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eetDivyeshkumarShah\Downloads\personal project\Self projects\Sales and Real Estate\"/>
    </mc:Choice>
  </mc:AlternateContent>
  <xr:revisionPtr revIDLastSave="0" documentId="13_ncr:1_{344C0A73-0D4E-4BC9-B2CD-C0723ABD8783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Data" sheetId="1" r:id="rId1"/>
    <sheet name="Sheet4" sheetId="4" r:id="rId2"/>
    <sheet name=" finding analysis" sheetId="2" r:id="rId3"/>
  </sheets>
  <definedNames>
    <definedName name="_xlnm._FilterDatabase" localSheetId="0" hidden="1">Data!$A$1:$H$3359</definedName>
  </definedNames>
  <calcPr calcId="191029"/>
  <pivotCaches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</calcChain>
</file>

<file path=xl/sharedStrings.xml><?xml version="1.0" encoding="utf-8"?>
<sst xmlns="http://schemas.openxmlformats.org/spreadsheetml/2006/main" count="26997" uniqueCount="6644">
  <si>
    <t>Price</t>
  </si>
  <si>
    <t>Description</t>
  </si>
  <si>
    <t>Place</t>
  </si>
  <si>
    <t>3704 42 St SW</t>
  </si>
  <si>
    <t>Glenbrook</t>
  </si>
  <si>
    <t>Beds</t>
  </si>
  <si>
    <t>Century 21 Bravo Realty</t>
  </si>
  <si>
    <t>30 Mahogany Mews SE #415</t>
  </si>
  <si>
    <t>Mahogany</t>
  </si>
  <si>
    <t>Century 21 Bamber Realty Ltd.</t>
  </si>
  <si>
    <t>273 Auburn Shores Way SE</t>
  </si>
  <si>
    <t>Auburn Bay</t>
  </si>
  <si>
    <t>Exp Realty</t>
  </si>
  <si>
    <t>235 15 Ave SW #404</t>
  </si>
  <si>
    <t>Beltline</t>
  </si>
  <si>
    <t>RE/MAX Realty Professionals</t>
  </si>
  <si>
    <t>24 Hemlock Crescent SW #2308</t>
  </si>
  <si>
    <t>Spruce Cliff</t>
  </si>
  <si>
    <t>Charles</t>
  </si>
  <si>
    <t>591 Aboyne Crescent NE</t>
  </si>
  <si>
    <t>Abbeydale</t>
  </si>
  <si>
    <t>Babych Group Central</t>
  </si>
  <si>
    <t>3406 64 St NE</t>
  </si>
  <si>
    <t>Temple</t>
  </si>
  <si>
    <t>Diamond Realty &amp; Associates Ltd.</t>
  </si>
  <si>
    <t>10551 Shillington Crescent SW</t>
  </si>
  <si>
    <t>Southwood</t>
  </si>
  <si>
    <t>Century 21 Elevate Real Estate</t>
  </si>
  <si>
    <t>928 3 Ave NW #1</t>
  </si>
  <si>
    <t>Sunnyside</t>
  </si>
  <si>
    <t>61 Royal Elm Green NW</t>
  </si>
  <si>
    <t>Royal Oak</t>
  </si>
  <si>
    <t>RE/MAX Real Estate (Central)</t>
  </si>
  <si>
    <t>79 Evansfield Rd NW</t>
  </si>
  <si>
    <t>Evanston</t>
  </si>
  <si>
    <t>Royal Lepage Benchmark</t>
  </si>
  <si>
    <t>100 Royal Elm Green NW</t>
  </si>
  <si>
    <t>3234 New Brighton Gardens SE</t>
  </si>
  <si>
    <t>New Brighton</t>
  </si>
  <si>
    <t>Cir Realty</t>
  </si>
  <si>
    <t>714 Willow Park Dr SE #53</t>
  </si>
  <si>
    <t>Willow Park</t>
  </si>
  <si>
    <t>248 Evergreen Plaza SW</t>
  </si>
  <si>
    <t>Evergreen</t>
  </si>
  <si>
    <t>Listed by Mariangela Avila</t>
  </si>
  <si>
    <t>123 Evansford Rd NW</t>
  </si>
  <si>
    <t>211 13 Ave NW</t>
  </si>
  <si>
    <t>Crescent Heights</t>
  </si>
  <si>
    <t>RE/MAX House Of Real Estate</t>
  </si>
  <si>
    <t>24 Hemlock Crescent SW #4205</t>
  </si>
  <si>
    <t>369 Rocky Vista Park NW #103</t>
  </si>
  <si>
    <t>Rocky Ridge</t>
  </si>
  <si>
    <t>112 Livingston Parade NE</t>
  </si>
  <si>
    <t>Livingston</t>
  </si>
  <si>
    <t>RE/MAX Landan Real Estate</t>
  </si>
  <si>
    <t>Brentwood</t>
  </si>
  <si>
    <t/>
  </si>
  <si>
    <t>280 Belmont Blvd SW</t>
  </si>
  <si>
    <t>Belmont</t>
  </si>
  <si>
    <t>Seller Direct Real Estate</t>
  </si>
  <si>
    <t>231 Costa Mesa Close NE</t>
  </si>
  <si>
    <t>Monterey Park</t>
  </si>
  <si>
    <t>Maxwell Central</t>
  </si>
  <si>
    <t>1805 26 Ave SW #302</t>
  </si>
  <si>
    <t>19 Pensville Rd SE</t>
  </si>
  <si>
    <t>Penbrooke Meadows</t>
  </si>
  <si>
    <t>215 25 Ave SW #403</t>
  </si>
  <si>
    <t>Mission</t>
  </si>
  <si>
    <t>Real Estate Professionals Inc.</t>
  </si>
  <si>
    <t>68 Silverado Creek Crescent SW</t>
  </si>
  <si>
    <t>Silverado</t>
  </si>
  <si>
    <t>45 Falshire Terrace NE</t>
  </si>
  <si>
    <t>Falconridge</t>
  </si>
  <si>
    <t>First Place Realty</t>
  </si>
  <si>
    <t>56 Prestwick Ave SE</t>
  </si>
  <si>
    <t>Mckenzie Towne</t>
  </si>
  <si>
    <t>155 Skyview Ranch Way NE #4105</t>
  </si>
  <si>
    <t>Skyview Ranch</t>
  </si>
  <si>
    <t>22 Aspen Acres Rd SW</t>
  </si>
  <si>
    <t>Aspen Woods</t>
  </si>
  <si>
    <t>10632 Mapleglen Crescent SE</t>
  </si>
  <si>
    <t>Maple Ridge</t>
  </si>
  <si>
    <t>Real Broker</t>
  </si>
  <si>
    <t>2303 16A St SW</t>
  </si>
  <si>
    <t>Bankview</t>
  </si>
  <si>
    <t>989 Mahogany Blvd SE</t>
  </si>
  <si>
    <t>Exa Realty</t>
  </si>
  <si>
    <t>225 Magnolia Way SE</t>
  </si>
  <si>
    <t>RE/MAX Irealty Innovations</t>
  </si>
  <si>
    <t>2710 Dovely Park SE</t>
  </si>
  <si>
    <t>Dover</t>
  </si>
  <si>
    <t>1107 Gladstone Rd NW #503</t>
  </si>
  <si>
    <t>Hillhurst</t>
  </si>
  <si>
    <t>Bode Platform Inc.</t>
  </si>
  <si>
    <t>355 Covewood Park NE</t>
  </si>
  <si>
    <t>Coventry Hills</t>
  </si>
  <si>
    <t>D Gees Realty Inc.</t>
  </si>
  <si>
    <t>1616 50 Ave SW</t>
  </si>
  <si>
    <t>Altadore</t>
  </si>
  <si>
    <t>1712 38 St SE #102</t>
  </si>
  <si>
    <t>Forest Lawn</t>
  </si>
  <si>
    <t>1012 18 St NE</t>
  </si>
  <si>
    <t>Mayland Heights</t>
  </si>
  <si>
    <t>12 Taralake Park NE</t>
  </si>
  <si>
    <t>Taradale</t>
  </si>
  <si>
    <t>Streetwise Realty</t>
  </si>
  <si>
    <t>915 18 Ave NW</t>
  </si>
  <si>
    <t>Mount Pleasant</t>
  </si>
  <si>
    <t>16 Johnson Place SW</t>
  </si>
  <si>
    <t>Garrison Green</t>
  </si>
  <si>
    <t>412 28 Ave NE</t>
  </si>
  <si>
    <t>Winston Heights/Mountview</t>
  </si>
  <si>
    <t>137 Erin Meadow Bay SE</t>
  </si>
  <si>
    <t>Erin Woods</t>
  </si>
  <si>
    <t>4531 7 Ave SE #27</t>
  </si>
  <si>
    <t>Forest Glen Gardens</t>
  </si>
  <si>
    <t>20 Shawbrooke Ct SW</t>
  </si>
  <si>
    <t>Shawnessy West</t>
  </si>
  <si>
    <t>105 Aspen Ridge Heights SW</t>
  </si>
  <si>
    <t>712 4 St NE #25</t>
  </si>
  <si>
    <t>Renfrew</t>
  </si>
  <si>
    <t>Maxwell Capital Realty</t>
  </si>
  <si>
    <t>225 Redstone #203</t>
  </si>
  <si>
    <t>Redstone</t>
  </si>
  <si>
    <t>1403 18A St NE</t>
  </si>
  <si>
    <t>2218 25 St SW</t>
  </si>
  <si>
    <t>Richmond</t>
  </si>
  <si>
    <t>5848 Bow Crescent NW</t>
  </si>
  <si>
    <t>Bowness</t>
  </si>
  <si>
    <t>647 Skyview Ranch Grove NE</t>
  </si>
  <si>
    <t>10 Discovery Ridge Close SW #412</t>
  </si>
  <si>
    <t>Discovery Ridge</t>
  </si>
  <si>
    <t>Century 21 Powerrealty.Ca</t>
  </si>
  <si>
    <t>1730 5A St SW #409</t>
  </si>
  <si>
    <t>Cliff Bungalow</t>
  </si>
  <si>
    <t>2713 4 Ave NW</t>
  </si>
  <si>
    <t>West Hillhurst</t>
  </si>
  <si>
    <t>99 Copperstone Park SE #3415</t>
  </si>
  <si>
    <t>Copperfield</t>
  </si>
  <si>
    <t>Royal Lepage Mission Real Estate</t>
  </si>
  <si>
    <t>222 Riverfront Ave SW #414</t>
  </si>
  <si>
    <t>Chinatown</t>
  </si>
  <si>
    <t>Grand Realty</t>
  </si>
  <si>
    <t>224 Christie Park Manor SW</t>
  </si>
  <si>
    <t>Christie Park</t>
  </si>
  <si>
    <t>Coldwell Banker Mountain Central</t>
  </si>
  <si>
    <t>11 Bedford Circle NE</t>
  </si>
  <si>
    <t>Beddington Heights</t>
  </si>
  <si>
    <t>Ymk Real Estate &amp; Management Inc.</t>
  </si>
  <si>
    <t>77 Spruce Place SW #2607</t>
  </si>
  <si>
    <t>RE/MAX Complete Realty</t>
  </si>
  <si>
    <t>113 Edgebrook Grove NW</t>
  </si>
  <si>
    <t>Edgemont</t>
  </si>
  <si>
    <t>307 Lucas Blvd NW</t>
  </si>
  <si>
    <t>2211 19 St NE #367</t>
  </si>
  <si>
    <t>Vista Heights</t>
  </si>
  <si>
    <t>215 Millview Green SW</t>
  </si>
  <si>
    <t>Millgreen Village</t>
  </si>
  <si>
    <t>250 Sage Valley Rd NW #310</t>
  </si>
  <si>
    <t>Sage Hill</t>
  </si>
  <si>
    <t>Listed by Jacqueline Ulch</t>
  </si>
  <si>
    <t>1010 Arbour Lake Rd NW #1306</t>
  </si>
  <si>
    <t>Arbour Lake</t>
  </si>
  <si>
    <t>RE/MAX Real Estate (Mountain View)</t>
  </si>
  <si>
    <t>64 Timberline Way SW</t>
  </si>
  <si>
    <t>Springbank Hill</t>
  </si>
  <si>
    <t>19 Walcrest Manor SE</t>
  </si>
  <si>
    <t>Walden</t>
  </si>
  <si>
    <t>115 Storybook Terrace NW</t>
  </si>
  <si>
    <t>Storybook Village</t>
  </si>
  <si>
    <t>2% Realty</t>
  </si>
  <si>
    <t>288 Walcrest Way SE</t>
  </si>
  <si>
    <t>310 12 Ave SW #2604</t>
  </si>
  <si>
    <t>35 Oakmount Ct SW #10</t>
  </si>
  <si>
    <t>Oakridge</t>
  </si>
  <si>
    <t>1025 5 Ave SW #1804</t>
  </si>
  <si>
    <t>Downtown West End</t>
  </si>
  <si>
    <t>Sotheby's International Realty Canada</t>
  </si>
  <si>
    <t>137 Red Embers Link NE #133</t>
  </si>
  <si>
    <t>329 Silverado Way SW</t>
  </si>
  <si>
    <t>1502 10 Ave NW</t>
  </si>
  <si>
    <t>Hounsfield Heights/Briar Hill</t>
  </si>
  <si>
    <t>155 Skyview Ranch Way NE #6212</t>
  </si>
  <si>
    <t>The Real Estate Company</t>
  </si>
  <si>
    <t>27 Somerset Square SW</t>
  </si>
  <si>
    <t>Somerset</t>
  </si>
  <si>
    <t>4325 19 Ave NW</t>
  </si>
  <si>
    <t>Montgomery</t>
  </si>
  <si>
    <t>544 Blackthorn Rd NE #1302</t>
  </si>
  <si>
    <t>Thorncliffe</t>
  </si>
  <si>
    <t>Bow Realty</t>
  </si>
  <si>
    <t>136 Sherwood Crescent NW</t>
  </si>
  <si>
    <t>Sherwood</t>
  </si>
  <si>
    <t>2634 5 Ave NW</t>
  </si>
  <si>
    <t>3923 74 St NW</t>
  </si>
  <si>
    <t>917 18 Ave NW</t>
  </si>
  <si>
    <t>181 Hotchkiss Way SE</t>
  </si>
  <si>
    <t>Hotchkiss</t>
  </si>
  <si>
    <t>Royal Lepage Metro</t>
  </si>
  <si>
    <t>1410 2 St SW #407</t>
  </si>
  <si>
    <t>5311 Lakeview Dr SW</t>
  </si>
  <si>
    <t>Lakeview</t>
  </si>
  <si>
    <t>30 Brentwood Common NW #1013</t>
  </si>
  <si>
    <t>7 Westpark Common SW #208</t>
  </si>
  <si>
    <t>West Springs</t>
  </si>
  <si>
    <t>2330 Fish Creek Blvd SW #1346</t>
  </si>
  <si>
    <t>13104 Elbow Dr SW #1004</t>
  </si>
  <si>
    <t>Canyon Creek Heights</t>
  </si>
  <si>
    <t>Royal Lepage Solutions</t>
  </si>
  <si>
    <t>155 Saddlemead Green NE</t>
  </si>
  <si>
    <t>Saddle Ridge</t>
  </si>
  <si>
    <t>Urban-Realty.Ca</t>
  </si>
  <si>
    <t>225 11 Ave SE #1909</t>
  </si>
  <si>
    <t>2711 18 St NW</t>
  </si>
  <si>
    <t>Capitol Hill</t>
  </si>
  <si>
    <t>222 Hidden Spring Mews NW</t>
  </si>
  <si>
    <t>Hidden Valley</t>
  </si>
  <si>
    <t>25 Homestead Crescent NE</t>
  </si>
  <si>
    <t>Homestead</t>
  </si>
  <si>
    <t>2031A 50 Ave SW</t>
  </si>
  <si>
    <t>North Glenmore Park</t>
  </si>
  <si>
    <t>2031B 50 Ave SW</t>
  </si>
  <si>
    <t>154 Saddlecrest Grove</t>
  </si>
  <si>
    <t>258 Cityscape Gardens NE</t>
  </si>
  <si>
    <t>Cityscape</t>
  </si>
  <si>
    <t>50 Woodpark Circle SW</t>
  </si>
  <si>
    <t>Woodlands</t>
  </si>
  <si>
    <t>191 Evansglen Circle NW</t>
  </si>
  <si>
    <t>27 Oakmount Place SW</t>
  </si>
  <si>
    <t>43 Country Village Ln NE #2113</t>
  </si>
  <si>
    <t>Country Hills Village</t>
  </si>
  <si>
    <t>270 Copperpond Landing SE</t>
  </si>
  <si>
    <t>Listed by Le Steele</t>
  </si>
  <si>
    <t>115 Yorkville Rd SW</t>
  </si>
  <si>
    <t>Yorkville</t>
  </si>
  <si>
    <t>68 Marquis View SE</t>
  </si>
  <si>
    <t>10 Auburn Bay Ave SE #513</t>
  </si>
  <si>
    <t>Chesapeake</t>
  </si>
  <si>
    <t>408 Chaparral Valley Way SE</t>
  </si>
  <si>
    <t>Chaparral</t>
  </si>
  <si>
    <t>57 Walden Common SE</t>
  </si>
  <si>
    <t>88 9 St NE #103</t>
  </si>
  <si>
    <t>Bridgeland/Riverside</t>
  </si>
  <si>
    <t>1606 42 St SW</t>
  </si>
  <si>
    <t>Rosscarrock</t>
  </si>
  <si>
    <t>3115 Lake Fraser Green SE #....</t>
  </si>
  <si>
    <t>Lake Bonavista</t>
  </si>
  <si>
    <t>916 41 St SE</t>
  </si>
  <si>
    <t>1087 2 Ave NW #307</t>
  </si>
  <si>
    <t>Greater Property Group</t>
  </si>
  <si>
    <t>117 Cougartown Circle SW</t>
  </si>
  <si>
    <t>Cougar Ridge</t>
  </si>
  <si>
    <t>1824 New Brighton Dr SE</t>
  </si>
  <si>
    <t>1112 Lake Sundance Crescent SE</t>
  </si>
  <si>
    <t>74 Kinlea Way NW</t>
  </si>
  <si>
    <t>Kincora</t>
  </si>
  <si>
    <t>157 Walden Park SE</t>
  </si>
  <si>
    <t>1066 Creekside Blvd SW</t>
  </si>
  <si>
    <t>Maxwell Canyon Creek</t>
  </si>
  <si>
    <t>211 13 Ave SE #3205</t>
  </si>
  <si>
    <t>920 Crescent Blvd SW</t>
  </si>
  <si>
    <t>Britannia</t>
  </si>
  <si>
    <t>168 Cranford Walk SE</t>
  </si>
  <si>
    <t>Mosaic Cranston</t>
  </si>
  <si>
    <t>923 15 Ave SW #302</t>
  </si>
  <si>
    <t>143 Parkview Way SE</t>
  </si>
  <si>
    <t>Parkland</t>
  </si>
  <si>
    <t>205 Chaparral Valley Dr SE</t>
  </si>
  <si>
    <t>2422 30 Ave SW</t>
  </si>
  <si>
    <t>1319 8 Ave NE</t>
  </si>
  <si>
    <t>1315 8 Ave NE</t>
  </si>
  <si>
    <t>130 Somerset Way SW</t>
  </si>
  <si>
    <t>Stonemere Real Estate Solutions</t>
  </si>
  <si>
    <t>315 Cougarstone Circle SW</t>
  </si>
  <si>
    <t>43 Gateway Dr SW</t>
  </si>
  <si>
    <t>Glendale</t>
  </si>
  <si>
    <t>9800 Horton Rd SW #706</t>
  </si>
  <si>
    <t>Haysboro</t>
  </si>
  <si>
    <t>228 26 Ave SW #503</t>
  </si>
  <si>
    <t>4203 4 St NW</t>
  </si>
  <si>
    <t>Highwood</t>
  </si>
  <si>
    <t>70 Mayfair Rd SW</t>
  </si>
  <si>
    <t>Meadowlark Park</t>
  </si>
  <si>
    <t>Listed by Seamus Logue</t>
  </si>
  <si>
    <t>27 Woodgrove Crescent SW</t>
  </si>
  <si>
    <t>3235 Boulton Rd NW</t>
  </si>
  <si>
    <t>Listed by Jamie Newton</t>
  </si>
  <si>
    <t>17 Martinvalley Place NE</t>
  </si>
  <si>
    <t>Martindale</t>
  </si>
  <si>
    <t>Insta Realty</t>
  </si>
  <si>
    <t>901 10 Ave SW #2003</t>
  </si>
  <si>
    <t>811 Willow Park Dr SE</t>
  </si>
  <si>
    <t>33 Rockhaven Green NW</t>
  </si>
  <si>
    <t>Stratten Gates Real Estate Ltd.</t>
  </si>
  <si>
    <t>1712 38 St SE #209</t>
  </si>
  <si>
    <t>3911 1 St NE #8</t>
  </si>
  <si>
    <t>Highland Park</t>
  </si>
  <si>
    <t>RE/MAX Key</t>
  </si>
  <si>
    <t>989 Ranchview Crescent NW</t>
  </si>
  <si>
    <t>Ranchlands</t>
  </si>
  <si>
    <t>2200 Marda Link SW #344</t>
  </si>
  <si>
    <t>Garrison Woods</t>
  </si>
  <si>
    <t>1919 36 St SW #304</t>
  </si>
  <si>
    <t>Killarney/Glengarry</t>
  </si>
  <si>
    <t>302 Skyview Ranch Dr NE #6215</t>
  </si>
  <si>
    <t>19 Arbour Crescent SE</t>
  </si>
  <si>
    <t>Acadia</t>
  </si>
  <si>
    <t>4908 Bowness Rd NW</t>
  </si>
  <si>
    <t>Power Properties</t>
  </si>
  <si>
    <t>133 25 Ave SW #7D</t>
  </si>
  <si>
    <t>14 Edgevalley View NW</t>
  </si>
  <si>
    <t>30 Walgrove #316</t>
  </si>
  <si>
    <t>Ally Realty</t>
  </si>
  <si>
    <t>125 Saddlecreek Point NE</t>
  </si>
  <si>
    <t>6982 Christie Estate Blvd SW</t>
  </si>
  <si>
    <t>17 Tremblant Terrace SW</t>
  </si>
  <si>
    <t>103 Wentworth Ct SW</t>
  </si>
  <si>
    <t>341 Walcrest View SE</t>
  </si>
  <si>
    <t>54 Saratoga Close NE</t>
  </si>
  <si>
    <t>Ismart Realty</t>
  </si>
  <si>
    <t>3536 Benton Dr NW</t>
  </si>
  <si>
    <t>56 Coulee Crescent SW</t>
  </si>
  <si>
    <t>58 West Point Mews SW</t>
  </si>
  <si>
    <t>187 Cranbrook Circle SE</t>
  </si>
  <si>
    <t>Cranston</t>
  </si>
  <si>
    <t>203 Lynnview Rd SE #106S</t>
  </si>
  <si>
    <t>Riverside Gate</t>
  </si>
  <si>
    <t>367 Coach Ridge Rise SW</t>
  </si>
  <si>
    <t>Coach Hill</t>
  </si>
  <si>
    <t>20 Seton Park SE #316</t>
  </si>
  <si>
    <t>Seton</t>
  </si>
  <si>
    <t>3712 58 Ave SW</t>
  </si>
  <si>
    <t>49 Elgin Gardens SE</t>
  </si>
  <si>
    <t>Mosaic Of Elgin Hill</t>
  </si>
  <si>
    <t>41 7 St NE #204</t>
  </si>
  <si>
    <t>Legacy Real Estate Services</t>
  </si>
  <si>
    <t>100 Walgrove Ct SE #5106</t>
  </si>
  <si>
    <t>215 Legacy Blvd SE #2414</t>
  </si>
  <si>
    <t>Legacy</t>
  </si>
  <si>
    <t>12011 Brae Rd SW</t>
  </si>
  <si>
    <t>Braeside</t>
  </si>
  <si>
    <t>108 Copperpond Rise SE</t>
  </si>
  <si>
    <t>8 Strathearn Rise SW</t>
  </si>
  <si>
    <t>Strathcona Park</t>
  </si>
  <si>
    <t>155 Skyview Ranch Way NE #1103</t>
  </si>
  <si>
    <t>4514 Fordham Crescent SE</t>
  </si>
  <si>
    <t>Forest Heights</t>
  </si>
  <si>
    <t>Plintz Real Estate</t>
  </si>
  <si>
    <t>928 Coventry Dr NE</t>
  </si>
  <si>
    <t>1608 2 St NW</t>
  </si>
  <si>
    <t>1816 27 Ave SW</t>
  </si>
  <si>
    <t>Creekside Realty</t>
  </si>
  <si>
    <t>35 Saddleland Way NE</t>
  </si>
  <si>
    <t>2048 41 Ave SW</t>
  </si>
  <si>
    <t>Listed by Ryan Jacques</t>
  </si>
  <si>
    <t>58 Copperstone Villas SE</t>
  </si>
  <si>
    <t>Copperfield Chalet</t>
  </si>
  <si>
    <t>135 30 Ave NW</t>
  </si>
  <si>
    <t>Tuxedo Park</t>
  </si>
  <si>
    <t>36 Arbour Ridge Place NW</t>
  </si>
  <si>
    <t>8505 Broadcast Ave SW #209</t>
  </si>
  <si>
    <t>Manor Hill Realty Yyc Inc.</t>
  </si>
  <si>
    <t>2016 42 Ave SW</t>
  </si>
  <si>
    <t>236 31 Ave NE</t>
  </si>
  <si>
    <t>63 Tarington Rd NE</t>
  </si>
  <si>
    <t>215 Rundlecairn Rd NE</t>
  </si>
  <si>
    <t>Rundle</t>
  </si>
  <si>
    <t>33 Douglasbank Way SE</t>
  </si>
  <si>
    <t>Douglasdale/Glen</t>
  </si>
  <si>
    <t>Listed by Heather Davis</t>
  </si>
  <si>
    <t>32 Legacy Reach View SE</t>
  </si>
  <si>
    <t>124 Saddlecrest Blvd NE</t>
  </si>
  <si>
    <t>615 6 Ave SE #2302</t>
  </si>
  <si>
    <t>Downtown East Village</t>
  </si>
  <si>
    <t>2407 32 St SW</t>
  </si>
  <si>
    <t>130 Copperstone Grove SE</t>
  </si>
  <si>
    <t>148 Christie Park View SW</t>
  </si>
  <si>
    <t>8531 8A Ave SW #214</t>
  </si>
  <si>
    <t>58 Evansbrooke Way NW</t>
  </si>
  <si>
    <t>3437 42 St NW #163</t>
  </si>
  <si>
    <t>Landmark Estates</t>
  </si>
  <si>
    <t>1087 2 Ave NW #308</t>
  </si>
  <si>
    <t>5401 54 St NE</t>
  </si>
  <si>
    <t>413 Silverado Ranch Manor SW</t>
  </si>
  <si>
    <t>Homecare Realty Ltd.</t>
  </si>
  <si>
    <t>4119 46 Ave SW</t>
  </si>
  <si>
    <t>Glamorgan</t>
  </si>
  <si>
    <t>302 Skyview Ranch Dr NE #4316</t>
  </si>
  <si>
    <t>723 57 Ave SW #105</t>
  </si>
  <si>
    <t>Windsor Park</t>
  </si>
  <si>
    <t>437 Auburn Bay Dr SE</t>
  </si>
  <si>
    <t>1735 11 Ave SW #109</t>
  </si>
  <si>
    <t>Sunalta</t>
  </si>
  <si>
    <t>4295 8 Ave SW</t>
  </si>
  <si>
    <t>5011 21A St SW</t>
  </si>
  <si>
    <t>60 34 Ave SW #2</t>
  </si>
  <si>
    <t>Erlton</t>
  </si>
  <si>
    <t>26 Bridlecreek Park SW</t>
  </si>
  <si>
    <t>Bridlewood</t>
  </si>
  <si>
    <t>Paramount Real Estate Corporation</t>
  </si>
  <si>
    <t>91 Woodborough Crescent SW</t>
  </si>
  <si>
    <t>Woodbine</t>
  </si>
  <si>
    <t>215 Village Terrace SW #1</t>
  </si>
  <si>
    <t>Patterson</t>
  </si>
  <si>
    <t>87 Aspen Hills Dr SW</t>
  </si>
  <si>
    <t>Zen In Aspen</t>
  </si>
  <si>
    <t>50 Cornerstone Passage NE #406</t>
  </si>
  <si>
    <t>Cornerstone</t>
  </si>
  <si>
    <t>46 Evansfield Park NW</t>
  </si>
  <si>
    <t>6203 Lakeview Dr SW</t>
  </si>
  <si>
    <t>208 Sceptre Ct NW</t>
  </si>
  <si>
    <t>Scenic Acres</t>
  </si>
  <si>
    <t>70 Royal Oak Plaza NW #305</t>
  </si>
  <si>
    <t>Unison Realty Group Ltd.</t>
  </si>
  <si>
    <t>907 Evanston Square NW</t>
  </si>
  <si>
    <t>Evanston Square</t>
  </si>
  <si>
    <t>15 Wheatland Ave SW</t>
  </si>
  <si>
    <t>Westgate</t>
  </si>
  <si>
    <t>8 Bridlecrest Dr SW #2426</t>
  </si>
  <si>
    <t>3240 66 Ave SW #1305</t>
  </si>
  <si>
    <t>Lakeview Green 3</t>
  </si>
  <si>
    <t>410 Seton Passage SE #3111</t>
  </si>
  <si>
    <t>928 2 Ave NE</t>
  </si>
  <si>
    <t>121 Silverado Ponds Way SW</t>
  </si>
  <si>
    <t>165 Manora Place NE #242</t>
  </si>
  <si>
    <t>Marlborough Park</t>
  </si>
  <si>
    <t>848 Mckenzie Dr SE</t>
  </si>
  <si>
    <t>Mckenzie Lake</t>
  </si>
  <si>
    <t>Purpose Realty</t>
  </si>
  <si>
    <t>324 Tuscany Valley View NW</t>
  </si>
  <si>
    <t>Tuscany</t>
  </si>
  <si>
    <t>13104 Elbow Dr SW #602</t>
  </si>
  <si>
    <t>Listed by Christopher Lofgren</t>
  </si>
  <si>
    <t>210 20 Ave NW</t>
  </si>
  <si>
    <t>1620 Crescent Rd NW</t>
  </si>
  <si>
    <t>Rosedale</t>
  </si>
  <si>
    <t>2022 Canyon Meadows Dr SE #308</t>
  </si>
  <si>
    <t>Queensland</t>
  </si>
  <si>
    <t>11 Mahogany Row SE #1210</t>
  </si>
  <si>
    <t>90 Tuscany Ridge Heights NW</t>
  </si>
  <si>
    <t>505 19 Ave SW #503</t>
  </si>
  <si>
    <t>160 Erin Croft Crescent SE</t>
  </si>
  <si>
    <t>47 Rundlelawn Ct NE</t>
  </si>
  <si>
    <t>202 Point Mckay Terrace NW</t>
  </si>
  <si>
    <t>Point Mckay</t>
  </si>
  <si>
    <t>218 Costa Mesa Close NE</t>
  </si>
  <si>
    <t>28 Skyview Springs Crescent NE</t>
  </si>
  <si>
    <t>124 Nolan Hill Heights NW</t>
  </si>
  <si>
    <t>Nolan Hill</t>
  </si>
  <si>
    <t>1606 34 Ave SW #4</t>
  </si>
  <si>
    <t>155 Wolf Willow Ave SE</t>
  </si>
  <si>
    <t>Wolf Willow</t>
  </si>
  <si>
    <t>2210 Oakmoor Dr SW #31</t>
  </si>
  <si>
    <t>Oakmoor Village</t>
  </si>
  <si>
    <t>210 15 Ave SE #2105</t>
  </si>
  <si>
    <t>The Home Hunters Real Estate Group Ltd.</t>
  </si>
  <si>
    <t>256 Whiteridge Place NE</t>
  </si>
  <si>
    <t>Whitehorn</t>
  </si>
  <si>
    <t>4769 Hubalta Rd SE #1</t>
  </si>
  <si>
    <t>Century Manor</t>
  </si>
  <si>
    <t>11 Somerglen Crescent SW</t>
  </si>
  <si>
    <t>70 Panamount Dr NW #5206</t>
  </si>
  <si>
    <t>Panorama Hills</t>
  </si>
  <si>
    <t>Century 21 Argos Realty</t>
  </si>
  <si>
    <t>155 Queen Anne Way SE</t>
  </si>
  <si>
    <t>2603 3 Ave NW</t>
  </si>
  <si>
    <t>1915 45 Ave SW</t>
  </si>
  <si>
    <t>401 55 Ave SW</t>
  </si>
  <si>
    <t>825 4 St NE #102</t>
  </si>
  <si>
    <t>2317 17A St SW #302</t>
  </si>
  <si>
    <t>100 Midland Crescent SE</t>
  </si>
  <si>
    <t>Midnapore</t>
  </si>
  <si>
    <t>320 Meredith Rd NE #802</t>
  </si>
  <si>
    <t>8355 19 Ave SW #112</t>
  </si>
  <si>
    <t>702 Signal Hill Green SW</t>
  </si>
  <si>
    <t>Signal Hill Green</t>
  </si>
  <si>
    <t>533 Abinger Rd NE</t>
  </si>
  <si>
    <t>106 Scenic Glen Close NW</t>
  </si>
  <si>
    <t>Listed by Angela Els</t>
  </si>
  <si>
    <t>81 Legacy Blvd SE #2201</t>
  </si>
  <si>
    <t>128 Savanna Walk NE</t>
  </si>
  <si>
    <t>9923 Oakridge Rd SW</t>
  </si>
  <si>
    <t>160 Cornerstone Passage NE</t>
  </si>
  <si>
    <t>Prep Realty</t>
  </si>
  <si>
    <t>39 Aspen Summit Park SW</t>
  </si>
  <si>
    <t>838 19 Ave SW #203</t>
  </si>
  <si>
    <t>Lower Mount Royal</t>
  </si>
  <si>
    <t>1835 Na'a Dr SW</t>
  </si>
  <si>
    <t>Medicine Hill</t>
  </si>
  <si>
    <t>845 Northmount Dr NW</t>
  </si>
  <si>
    <t>Collingwood</t>
  </si>
  <si>
    <t>1540 Sherwood Blvd NW #1118</t>
  </si>
  <si>
    <t>112 Arbour Lake Hill NW</t>
  </si>
  <si>
    <t>169 Valley Pointe Way NW</t>
  </si>
  <si>
    <t>Valley Ridge</t>
  </si>
  <si>
    <t>4420 19 Ave NW</t>
  </si>
  <si>
    <t>Coldwell Banker Complete Real Estate</t>
  </si>
  <si>
    <t>50 Beddington Gardens NE</t>
  </si>
  <si>
    <t>Jessica Chan Real Estate &amp; Management Inc.</t>
  </si>
  <si>
    <t>14415 Parkland Blvd SE</t>
  </si>
  <si>
    <t>42 6A St NE #301</t>
  </si>
  <si>
    <t>Independent Broker</t>
  </si>
  <si>
    <t>223 Sage Hill Grove NW</t>
  </si>
  <si>
    <t>2423 56 St NE #301</t>
  </si>
  <si>
    <t>Pineridge</t>
  </si>
  <si>
    <t>Hope Street Real Estate Corp.</t>
  </si>
  <si>
    <t>546 Panamount Blvd NW</t>
  </si>
  <si>
    <t>718 Salisbury Ave SE</t>
  </si>
  <si>
    <t>Ramsay</t>
  </si>
  <si>
    <t>3 Chatham Dr NW</t>
  </si>
  <si>
    <t>Charleswood</t>
  </si>
  <si>
    <t>Houston Realty.Ca</t>
  </si>
  <si>
    <t>600 Princeton Way SW #701</t>
  </si>
  <si>
    <t>Eau Claire</t>
  </si>
  <si>
    <t>29 Edgevalley Way NW</t>
  </si>
  <si>
    <t>1208 40 Ave NW</t>
  </si>
  <si>
    <t>1212 Bantry St NE</t>
  </si>
  <si>
    <t>710 Salisbury Ave SE</t>
  </si>
  <si>
    <t>3420 50 St NW #101</t>
  </si>
  <si>
    <t>Varsity</t>
  </si>
  <si>
    <t>33 Saddlebrook Circle NE</t>
  </si>
  <si>
    <t>706 Salisbury Ave SE</t>
  </si>
  <si>
    <t>5 Royal Oak Plaza NW</t>
  </si>
  <si>
    <t>114 Douglas Glen Park SE</t>
  </si>
  <si>
    <t>Douglas Glen Gardens</t>
  </si>
  <si>
    <t>240 Skyview Ranch Rd NE #4207</t>
  </si>
  <si>
    <t>5035 Vanstone Crescent NW</t>
  </si>
  <si>
    <t>3000 Somervale Ct SW #417</t>
  </si>
  <si>
    <t>228 Hunterbrook Place NW</t>
  </si>
  <si>
    <t>Huntington Hills</t>
  </si>
  <si>
    <t>31 Cougar Ridge View SW</t>
  </si>
  <si>
    <t>1332 11 Ave SE</t>
  </si>
  <si>
    <t>Inglewood</t>
  </si>
  <si>
    <t>230 Seton Passage SE #39</t>
  </si>
  <si>
    <t>1540 Sherwood Blvd NW #1310</t>
  </si>
  <si>
    <t>3830 Brentwood Rd NW #203</t>
  </si>
  <si>
    <t>Synterra Realty</t>
  </si>
  <si>
    <t>1707 23 Ave SW</t>
  </si>
  <si>
    <t>Listed by Breanna Albrecht</t>
  </si>
  <si>
    <t>16 Rock Lake Heights NW</t>
  </si>
  <si>
    <t>10093 46 St NE</t>
  </si>
  <si>
    <t>2207 Victoria Crescent NW</t>
  </si>
  <si>
    <t>Banff Trail</t>
  </si>
  <si>
    <t>47 Macewan Meadow Link NW</t>
  </si>
  <si>
    <t>Macewan Glen</t>
  </si>
  <si>
    <t>728 Whitehill Way</t>
  </si>
  <si>
    <t>911 Shawnee Dr SW</t>
  </si>
  <si>
    <t>Shawnee Slopes</t>
  </si>
  <si>
    <t>10 Chapalina Green SE</t>
  </si>
  <si>
    <t>Listed by James Schaeffler</t>
  </si>
  <si>
    <t>4303 1 St NE #317</t>
  </si>
  <si>
    <t>6118 80 Ave NE #1313</t>
  </si>
  <si>
    <t>233 Crestmont Dr SW</t>
  </si>
  <si>
    <t>Crestmont</t>
  </si>
  <si>
    <t>30 Walgrove Walk #303</t>
  </si>
  <si>
    <t>53 Redstone Circle NE</t>
  </si>
  <si>
    <t>3030 17 St SW #109</t>
  </si>
  <si>
    <t>Listed by Richard Lobsinger</t>
  </si>
  <si>
    <t>979 Lake Placid Dr SE</t>
  </si>
  <si>
    <t>15 Everstone Dr SW #336</t>
  </si>
  <si>
    <t>1823 11 Ave NW</t>
  </si>
  <si>
    <t>301 10 St NW #315</t>
  </si>
  <si>
    <t>396 Brae Glen Crescent SW</t>
  </si>
  <si>
    <t>Brae Glen West</t>
  </si>
  <si>
    <t>2319 56 St NE #64</t>
  </si>
  <si>
    <t>623 Strathcona Dr SW</t>
  </si>
  <si>
    <t>15207 1 St SE #205</t>
  </si>
  <si>
    <t>188 15 Ave SW #804</t>
  </si>
  <si>
    <t>137 Douglas Woods Close SE</t>
  </si>
  <si>
    <t>8231 Elbow Dr SW #206</t>
  </si>
  <si>
    <t>Chinook Park</t>
  </si>
  <si>
    <t>Listed by Justin Havre</t>
  </si>
  <si>
    <t>148 Panamount Way NW</t>
  </si>
  <si>
    <t>Realty Link Management.Services Ltd.</t>
  </si>
  <si>
    <t>222 Eagle Ridge Dr SW #4S</t>
  </si>
  <si>
    <t>Eagle Ridge</t>
  </si>
  <si>
    <t>711 Poplar Rd SW</t>
  </si>
  <si>
    <t>3756 36 Ave SW</t>
  </si>
  <si>
    <t>Rutland Park</t>
  </si>
  <si>
    <t>7180 80 Ave NE #101</t>
  </si>
  <si>
    <t>39 Tuscany Estates Close NW</t>
  </si>
  <si>
    <t>2417 2 Ave NW #5</t>
  </si>
  <si>
    <t>2518 Fish Creek Blvd SW #2117</t>
  </si>
  <si>
    <t>240 Skyview Ranch Rd NE #4111</t>
  </si>
  <si>
    <t>95 Burma Star Rd SW #2106</t>
  </si>
  <si>
    <t>Currie Barracks Axess</t>
  </si>
  <si>
    <t>156 Tuscany Ridge Common NW</t>
  </si>
  <si>
    <t>481 New Brighton Dr SE</t>
  </si>
  <si>
    <t>44 6A St NE #101</t>
  </si>
  <si>
    <t>81 Auburn Bay Common SE</t>
  </si>
  <si>
    <t>Mosaic Montage</t>
  </si>
  <si>
    <t>91 Panamount Gardens NW</t>
  </si>
  <si>
    <t>2227 Sumac Rd NW</t>
  </si>
  <si>
    <t>11 Mahogany Row SE #2106</t>
  </si>
  <si>
    <t>218 Auburn Crest Green SE</t>
  </si>
  <si>
    <t>1631 17 Ave NW</t>
  </si>
  <si>
    <t>RE/MAX Aca Realty</t>
  </si>
  <si>
    <t>256 Belvedere Dr SE</t>
  </si>
  <si>
    <t>Belvedere</t>
  </si>
  <si>
    <t>Maxvalue Realty Ltd.</t>
  </si>
  <si>
    <t>145 Burma Star Rd SW #213</t>
  </si>
  <si>
    <t>Currie Barracks</t>
  </si>
  <si>
    <t>60 Beacham Way NW #42</t>
  </si>
  <si>
    <t>346 Covewood Circle NE</t>
  </si>
  <si>
    <t>1202 13 Ave SW #502</t>
  </si>
  <si>
    <t>1128 Lake Sylvan Place SE</t>
  </si>
  <si>
    <t>82 Tuscany Summit Green NW</t>
  </si>
  <si>
    <t>8710 Horton Rd SW #516</t>
  </si>
  <si>
    <t>8880 Horton Rd SW #701</t>
  </si>
  <si>
    <t>350 Regal Park NE</t>
  </si>
  <si>
    <t>5644 Dalrymple Hill NW</t>
  </si>
  <si>
    <t>Dalhousie</t>
  </si>
  <si>
    <t>315 Southampton Dr SW #6308</t>
  </si>
  <si>
    <t>40 Sunlake Gardens SE</t>
  </si>
  <si>
    <t>Classics</t>
  </si>
  <si>
    <t>Century 21 Foothills Real Estate</t>
  </si>
  <si>
    <t>5720 2 St SW #313</t>
  </si>
  <si>
    <t>Manchester</t>
  </si>
  <si>
    <t>63 Everstone Place SW</t>
  </si>
  <si>
    <t>Everstone Place</t>
  </si>
  <si>
    <t>7110 80 Ave NE #114</t>
  </si>
  <si>
    <t>511 Cedarille Crescent SW</t>
  </si>
  <si>
    <t>Cedarbrae</t>
  </si>
  <si>
    <t>156 Deerview Way SE</t>
  </si>
  <si>
    <t>Deer Ridge</t>
  </si>
  <si>
    <t>93 34 Ave SW #217</t>
  </si>
  <si>
    <t>Parkhill</t>
  </si>
  <si>
    <t>Equium Living</t>
  </si>
  <si>
    <t>11642 Valley Ridge Park NW #222</t>
  </si>
  <si>
    <t>54 Harvest Rose Place NE</t>
  </si>
  <si>
    <t>Harvest Hills</t>
  </si>
  <si>
    <t>16969 24 St SW #5203</t>
  </si>
  <si>
    <t>63 Carringvue St NW</t>
  </si>
  <si>
    <t>Carrington</t>
  </si>
  <si>
    <t>210 15 Ave SE #2307</t>
  </si>
  <si>
    <t>215 Legacy Blvd SE #1405</t>
  </si>
  <si>
    <t>2334 Westmount Rd NW</t>
  </si>
  <si>
    <t>725 4 St NE #303</t>
  </si>
  <si>
    <t>159 Whitman Place NE</t>
  </si>
  <si>
    <t>838 19 Ave SW #116</t>
  </si>
  <si>
    <t>108 Aspen Hills Villas SW</t>
  </si>
  <si>
    <t>Mosaic Of Aspen Hills</t>
  </si>
  <si>
    <t>Listed by Danny Greene</t>
  </si>
  <si>
    <t>206 16 St NW</t>
  </si>
  <si>
    <t>78 Cranfield Crescent SE</t>
  </si>
  <si>
    <t>114 15 Ave SW #611</t>
  </si>
  <si>
    <t>2232 25 St SW</t>
  </si>
  <si>
    <t>1727 10A St SW #206</t>
  </si>
  <si>
    <t>279 Copperpond Common SE #4211</t>
  </si>
  <si>
    <t>410 210 Ave SW</t>
  </si>
  <si>
    <t>Goodwin By Anthem</t>
  </si>
  <si>
    <t>110 Bridlecreek Terrace SW</t>
  </si>
  <si>
    <t>5 Saddlestone Way NE #114</t>
  </si>
  <si>
    <t>1919 17 Ave SW #305</t>
  </si>
  <si>
    <t>Everest Realty And Property Management Corp.</t>
  </si>
  <si>
    <t>450 8 Ave SE #1405</t>
  </si>
  <si>
    <t>130 Redstone Walk NE #102</t>
  </si>
  <si>
    <t>1731 13 St SW #202</t>
  </si>
  <si>
    <t>3831 Parkhill Place SW</t>
  </si>
  <si>
    <t>335 Scarboro Ave SW</t>
  </si>
  <si>
    <t>Scarboro</t>
  </si>
  <si>
    <t>285 Martin Crossing Way NE</t>
  </si>
  <si>
    <t>Top Producer Realty And Property Management</t>
  </si>
  <si>
    <t>36 Cranleigh Dr SE</t>
  </si>
  <si>
    <t>Listed by Asheton Coultman</t>
  </si>
  <si>
    <t>3615 3 St SW</t>
  </si>
  <si>
    <t>8 Cranberry Ave SE</t>
  </si>
  <si>
    <t>246 Aquila Dr NW</t>
  </si>
  <si>
    <t>Glacier Ridge</t>
  </si>
  <si>
    <t>383 Silvergrove Dr NW</t>
  </si>
  <si>
    <t>Silver Springs</t>
  </si>
  <si>
    <t>128 Cantrell Place SW</t>
  </si>
  <si>
    <t>Canyon Meadows</t>
  </si>
  <si>
    <t>Listed by Giselle  Kee Wilson</t>
  </si>
  <si>
    <t>4124 17 St SW</t>
  </si>
  <si>
    <t>5204 Dalton Dr NW #1006</t>
  </si>
  <si>
    <t>415 Cranbrook Square SE</t>
  </si>
  <si>
    <t>923 15 Ave SW #101</t>
  </si>
  <si>
    <t>1920 14 Ave NE #335</t>
  </si>
  <si>
    <t>2216 Bowness Rd NW</t>
  </si>
  <si>
    <t>3000 Marda Link SW #151</t>
  </si>
  <si>
    <t>9607 2 St SE</t>
  </si>
  <si>
    <t>1725 23 Ave NW</t>
  </si>
  <si>
    <t>4936 Dalton Dr NW #60</t>
  </si>
  <si>
    <t>Dalton Mews</t>
  </si>
  <si>
    <t>5204 Dalton Dr NW #1105</t>
  </si>
  <si>
    <t>412 Sage Hill Grove NW</t>
  </si>
  <si>
    <t>11 Mahogany Circle SE #502</t>
  </si>
  <si>
    <t>160 Savanna Ln NE</t>
  </si>
  <si>
    <t>RE/MAX Crown</t>
  </si>
  <si>
    <t>6407 35 Ave NW</t>
  </si>
  <si>
    <t>1411 7 Ave NW #213</t>
  </si>
  <si>
    <t>5204 Dalton Dr NW #613</t>
  </si>
  <si>
    <t>60 Legacy Manor SE</t>
  </si>
  <si>
    <t>Listed by Amanda Hancock</t>
  </si>
  <si>
    <t>72 Sherwood Way NW</t>
  </si>
  <si>
    <t>35 Homestead Grove NE</t>
  </si>
  <si>
    <t>3101 34 Ave NW #211</t>
  </si>
  <si>
    <t>Renzo Real Estate Inc.</t>
  </si>
  <si>
    <t>720 1 Ave NW #102</t>
  </si>
  <si>
    <t>255 Taralake Way NE</t>
  </si>
  <si>
    <t>5404 Taylor Crescent NE</t>
  </si>
  <si>
    <t>2226 8 St NE</t>
  </si>
  <si>
    <t>5204 Dalton Dr NW #418</t>
  </si>
  <si>
    <t>516 40 Ave NW</t>
  </si>
  <si>
    <t>47 Templeside Bay NE</t>
  </si>
  <si>
    <t>5703 5 St SW #208</t>
  </si>
  <si>
    <t>210 15 Ave SE #203</t>
  </si>
  <si>
    <t>7006 54 Ave NW</t>
  </si>
  <si>
    <t>19 Evansglen Ct NW</t>
  </si>
  <si>
    <t>4150 Seton Dr SE #123</t>
  </si>
  <si>
    <t>193 Taralake Common Ne</t>
  </si>
  <si>
    <t>159 Saddle Lake Terrace NE</t>
  </si>
  <si>
    <t>5720 2 St SW #101</t>
  </si>
  <si>
    <t>1235 13 Ave SW #405</t>
  </si>
  <si>
    <t>3413 Exshaw Rd NW</t>
  </si>
  <si>
    <t>1932 27 Street</t>
  </si>
  <si>
    <t>1531 Maitland Dr NE</t>
  </si>
  <si>
    <t>88 Arbour Lake Rd NW #404</t>
  </si>
  <si>
    <t>175 Silverado Blvd SW #1307</t>
  </si>
  <si>
    <t>1633 26 Ave SW #203</t>
  </si>
  <si>
    <t>55 Schubert Hill NW</t>
  </si>
  <si>
    <t>435A 12 Ave NE</t>
  </si>
  <si>
    <t>4024 4 Ave SW</t>
  </si>
  <si>
    <t>Wildwood</t>
  </si>
  <si>
    <t>5616 14 Ave SW #9</t>
  </si>
  <si>
    <t>Lookout At Christie Park</t>
  </si>
  <si>
    <t>Listed by Mathew Said Morley</t>
  </si>
  <si>
    <t>80 Amblefield Terrace NW</t>
  </si>
  <si>
    <t>Ambleton</t>
  </si>
  <si>
    <t>40 Hong Kong Rd SW</t>
  </si>
  <si>
    <t>2104 Valleyview Park SE #104</t>
  </si>
  <si>
    <t>210 15 Ave SE #2507</t>
  </si>
  <si>
    <t>80 Hampstead Rd NW</t>
  </si>
  <si>
    <t>Hamptons</t>
  </si>
  <si>
    <t>99 Copperstone Park SE #3202</t>
  </si>
  <si>
    <t>Listed by Chase Olsen</t>
  </si>
  <si>
    <t>1110 17 St SW #305</t>
  </si>
  <si>
    <t>151 Pinecliff Close NE</t>
  </si>
  <si>
    <t>222 Arbour Lake View NW</t>
  </si>
  <si>
    <t>735 130 Ave SW</t>
  </si>
  <si>
    <t>Listed by Shaun French</t>
  </si>
  <si>
    <t>8815 Fairmount Dr SE</t>
  </si>
  <si>
    <t>3715 49 St NE</t>
  </si>
  <si>
    <t>515 57 Ave SW #410</t>
  </si>
  <si>
    <t>70 Lavender Rd SE</t>
  </si>
  <si>
    <t>Rangeview</t>
  </si>
  <si>
    <t>423 11 St NW</t>
  </si>
  <si>
    <t>73 Panatella Rd NW</t>
  </si>
  <si>
    <t>3223 Doverville Crescent SE</t>
  </si>
  <si>
    <t>15 Valley Creek Bay NW</t>
  </si>
  <si>
    <t>1411 44 St SW</t>
  </si>
  <si>
    <t>115 Prestwick Villas SE #4407</t>
  </si>
  <si>
    <t>1106 12 Ave SW</t>
  </si>
  <si>
    <t>Luna</t>
  </si>
  <si>
    <t>244 Copperleaf Way SE</t>
  </si>
  <si>
    <t>2116 15 St SW</t>
  </si>
  <si>
    <t>510 Hawkside Mews NW</t>
  </si>
  <si>
    <t>Hawkwood</t>
  </si>
  <si>
    <t>41 Magnolia Terrace SE</t>
  </si>
  <si>
    <t>1087 2 Ave NW #604</t>
  </si>
  <si>
    <t>950 Arbour Lake Rd NW #416</t>
  </si>
  <si>
    <t>1315 107 Ave SW</t>
  </si>
  <si>
    <t>33 Burma Star Rd SW #303</t>
  </si>
  <si>
    <t>4506 4 St NW #102</t>
  </si>
  <si>
    <t>457 28 Ave NW</t>
  </si>
  <si>
    <t>127 Mt Aberdeen Manor SE</t>
  </si>
  <si>
    <t>Pinnacle At Mount Douglas</t>
  </si>
  <si>
    <t>4703 43 St SW</t>
  </si>
  <si>
    <t>Boutique Real Estate Group Inc.</t>
  </si>
  <si>
    <t>108 Falchurch Crescent NE</t>
  </si>
  <si>
    <t>297 Evanspark Gardens NW</t>
  </si>
  <si>
    <t>Skyrock</t>
  </si>
  <si>
    <t>81 Legacy Blvd SE #2228</t>
  </si>
  <si>
    <t>1140 Taradale Dr NE #1415</t>
  </si>
  <si>
    <t>251 Hampshire Place NW</t>
  </si>
  <si>
    <t>200 Seton Circle SE #3210</t>
  </si>
  <si>
    <t>64 Tuscany Springs Circle NW</t>
  </si>
  <si>
    <t>13045 6 St SW #4114</t>
  </si>
  <si>
    <t>7577 202 Ave SE</t>
  </si>
  <si>
    <t>13 Redstone Path NE</t>
  </si>
  <si>
    <t>755 Copperpond Blvd SE #1213</t>
  </si>
  <si>
    <t>7 Deer Lane Close SE</t>
  </si>
  <si>
    <t>Deer Run</t>
  </si>
  <si>
    <t>2027 34 Ave SW #7</t>
  </si>
  <si>
    <t>Skywood Estates</t>
  </si>
  <si>
    <t>38 Tararidge Circle NE</t>
  </si>
  <si>
    <t>Fresco Gardens - Taradale</t>
  </si>
  <si>
    <t>120 Oakmoor Place SW</t>
  </si>
  <si>
    <t>3014 26 Ave SE</t>
  </si>
  <si>
    <t>Southview</t>
  </si>
  <si>
    <t>16 Beddington Place NE</t>
  </si>
  <si>
    <t>183 Aspen Summit View SW</t>
  </si>
  <si>
    <t>475 Huntbourne Way NE</t>
  </si>
  <si>
    <t>Property Solutions Real Estate Group Inc.</t>
  </si>
  <si>
    <t>3323 56 St NE</t>
  </si>
  <si>
    <t>36 Templeson Rd NE</t>
  </si>
  <si>
    <t>60 Panatella St NW #1121</t>
  </si>
  <si>
    <t>149 Nolanhurst Place NW</t>
  </si>
  <si>
    <t>123 Abinger Crescent NE</t>
  </si>
  <si>
    <t>1513 25 Ave SW</t>
  </si>
  <si>
    <t>30 Brentwood Common NW #1008</t>
  </si>
  <si>
    <t>139 Deercross Rd</t>
  </si>
  <si>
    <t>14 Applegrove Crescent SE</t>
  </si>
  <si>
    <t>Applewood Park</t>
  </si>
  <si>
    <t>1907 49 Ave</t>
  </si>
  <si>
    <t>650 Eau Claire Ave SW #301</t>
  </si>
  <si>
    <t>68 Edgeridge View NW</t>
  </si>
  <si>
    <t>120 Doverthorn Close SE</t>
  </si>
  <si>
    <t>19621 40 St SE #106</t>
  </si>
  <si>
    <t>Listed by Savannah Magnussen</t>
  </si>
  <si>
    <t>52 Pensacola Close SE</t>
  </si>
  <si>
    <t>1317 27 St SE #4310</t>
  </si>
  <si>
    <t>Albert Park/Radisson Heights</t>
  </si>
  <si>
    <t>526 Sage Hill Rd NW</t>
  </si>
  <si>
    <t>530 Sage Hill Rd NW</t>
  </si>
  <si>
    <t>817 15 Ave SW #204</t>
  </si>
  <si>
    <t>13045 6 St SW #2108</t>
  </si>
  <si>
    <t>178 Tarawood Rd NE</t>
  </si>
  <si>
    <t>919 Walgrove Blvd SE</t>
  </si>
  <si>
    <t>40 Parkridge View SE #417</t>
  </si>
  <si>
    <t>10012 Willowview Rd SE</t>
  </si>
  <si>
    <t>97 Auburn Bay View SE</t>
  </si>
  <si>
    <t>35 Walgrove Park SE</t>
  </si>
  <si>
    <t>4508 17 St SW</t>
  </si>
  <si>
    <t>3209 Dover Rd SE</t>
  </si>
  <si>
    <t>903 Mahogany Blvd SE #52</t>
  </si>
  <si>
    <t>158 Rochester Way NW</t>
  </si>
  <si>
    <t>Haskayne</t>
  </si>
  <si>
    <t>Maxwell Experts Plus Realty</t>
  </si>
  <si>
    <t>356 96 Ave SE</t>
  </si>
  <si>
    <t>313 Auburn Bay Circle SE</t>
  </si>
  <si>
    <t>166 Woodborough Terrace SW</t>
  </si>
  <si>
    <t>14 Belvedere Ave SE</t>
  </si>
  <si>
    <t>Grassroots Realty Group</t>
  </si>
  <si>
    <t>1410 1 St SE #403</t>
  </si>
  <si>
    <t>325 3 St SE #406</t>
  </si>
  <si>
    <t>68 Citadel Meadows Gardens Nw</t>
  </si>
  <si>
    <t>Citadel</t>
  </si>
  <si>
    <t>10 Kincora Glen Park NW #209</t>
  </si>
  <si>
    <t>126 Saddlepeace Crescent NE</t>
  </si>
  <si>
    <t>Highline Real Estate Inc.</t>
  </si>
  <si>
    <t>1321 Kensington Close NW #301</t>
  </si>
  <si>
    <t>809 Ranchview Circle NW</t>
  </si>
  <si>
    <t>1334 13 Ave SW #405</t>
  </si>
  <si>
    <t>116 Sherwood Crescent NW</t>
  </si>
  <si>
    <t>2018 37 St SW</t>
  </si>
  <si>
    <t>Frid Realty</t>
  </si>
  <si>
    <t>626 15 Ave SW #402</t>
  </si>
  <si>
    <t>263 Westminster Dr SW</t>
  </si>
  <si>
    <t>503 Winterbourne Crescent SE</t>
  </si>
  <si>
    <t>1818 17A St SW</t>
  </si>
  <si>
    <t>4410 17 Ave NW</t>
  </si>
  <si>
    <t>172 Belvedere Dr SE</t>
  </si>
  <si>
    <t>186 Silverado Plains Close SW</t>
  </si>
  <si>
    <t>115 Erin Mount Crescent SE</t>
  </si>
  <si>
    <t>195 Coville Close NE</t>
  </si>
  <si>
    <t>112 Arbour Glen Close NW</t>
  </si>
  <si>
    <t>881 15 Ave SW #203</t>
  </si>
  <si>
    <t>910 70 Ave SW #208</t>
  </si>
  <si>
    <t>Kelvin Grove</t>
  </si>
  <si>
    <t>Listed by Shilo Storey</t>
  </si>
  <si>
    <t>3612 1A St SW</t>
  </si>
  <si>
    <t>930 6 Ave SW #2408</t>
  </si>
  <si>
    <t>Downtown Commercial Core</t>
  </si>
  <si>
    <t>55 Spruce Place SW #1902</t>
  </si>
  <si>
    <t>23 Cambridge Place NW</t>
  </si>
  <si>
    <t>Cambrian Heights</t>
  </si>
  <si>
    <t>76 Country Hills Cove NW</t>
  </si>
  <si>
    <t>Country Hills</t>
  </si>
  <si>
    <t>112 Silverado Plains View SW</t>
  </si>
  <si>
    <t>1807 41 St NW</t>
  </si>
  <si>
    <t>241 Seton Circle SE</t>
  </si>
  <si>
    <t>113 Royal Abbey Ct NW</t>
  </si>
  <si>
    <t>1107 Gladstone Rd NW #404</t>
  </si>
  <si>
    <t>192 Sherwood Rise NW</t>
  </si>
  <si>
    <t>31 Culver Rd NW</t>
  </si>
  <si>
    <t>46 Coverton Circle NE</t>
  </si>
  <si>
    <t>415 Canterbury Place SW</t>
  </si>
  <si>
    <t>7 Maryvale Place NE</t>
  </si>
  <si>
    <t>Marlborough</t>
  </si>
  <si>
    <t>2023 2 Ave NW #2</t>
  </si>
  <si>
    <t>1359 69 St SW #4</t>
  </si>
  <si>
    <t>78 Creekstone Square SW</t>
  </si>
  <si>
    <t>Pine Creek</t>
  </si>
  <si>
    <t>4350 Seton Dr SE #107</t>
  </si>
  <si>
    <t>200 Shawnee Square SW #209</t>
  </si>
  <si>
    <t>Save Max Star</t>
  </si>
  <si>
    <t>550 Belmont Plaza SW #3203</t>
  </si>
  <si>
    <t>19621 40 St SE #212</t>
  </si>
  <si>
    <t>258 Inglewood Grove SE</t>
  </si>
  <si>
    <t>Inglewood Grove</t>
  </si>
  <si>
    <t>338 Superior Ave SW</t>
  </si>
  <si>
    <t>2306 17 St SW #302</t>
  </si>
  <si>
    <t>99 Christie Point SW #3</t>
  </si>
  <si>
    <t>291 Hamptons Park NW</t>
  </si>
  <si>
    <t>500 Eau Claire Ave SW #201E</t>
  </si>
  <si>
    <t>5810 Patina Dr SW #52</t>
  </si>
  <si>
    <t>154 Covemeadow Rd NE</t>
  </si>
  <si>
    <t>5819 21 St SW</t>
  </si>
  <si>
    <t>788 12 Ave SW #908</t>
  </si>
  <si>
    <t>262 Copperleaf Way SE</t>
  </si>
  <si>
    <t>600 Princeton Way SW #305</t>
  </si>
  <si>
    <t>Coldwell Banker Home Smart Real Estate</t>
  </si>
  <si>
    <t>104 Walgrove Cove SE</t>
  </si>
  <si>
    <t>Comox Realty</t>
  </si>
  <si>
    <t>27 Castlebury Rd NE</t>
  </si>
  <si>
    <t>Castleridge</t>
  </si>
  <si>
    <t>280 Shawville Way SE #407</t>
  </si>
  <si>
    <t>Shawnessy</t>
  </si>
  <si>
    <t>330 15 Ave SW #302</t>
  </si>
  <si>
    <t>4975 130 Ave SE #1220</t>
  </si>
  <si>
    <t>254 Riverview Park SE</t>
  </si>
  <si>
    <t>Riverbend</t>
  </si>
  <si>
    <t>222 Cranleigh View SE</t>
  </si>
  <si>
    <t>280 Spring Creek Circle SW</t>
  </si>
  <si>
    <t>177 West Ranch Place</t>
  </si>
  <si>
    <t>172 Nolanlake View NW</t>
  </si>
  <si>
    <t>660 Wilderness Dr SE</t>
  </si>
  <si>
    <t>16320 24 St SW #1118</t>
  </si>
  <si>
    <t>426 20 Ave NW</t>
  </si>
  <si>
    <t>1105 43 St SW</t>
  </si>
  <si>
    <t>240 Skyview Ranch Rd NE #1209</t>
  </si>
  <si>
    <t>4720 Elgin Ave SE</t>
  </si>
  <si>
    <t>1899 45 St NW #408</t>
  </si>
  <si>
    <t>1822 16 St SW</t>
  </si>
  <si>
    <t>302 Skyview Ranch Dr NE #6101</t>
  </si>
  <si>
    <t>186 Somerside Park SW</t>
  </si>
  <si>
    <t>12 Cedargrove Rd SW</t>
  </si>
  <si>
    <t>4713 22 Ave NW</t>
  </si>
  <si>
    <t>99 Copperstone Park SE #2407</t>
  </si>
  <si>
    <t>59 22 Ave SW #409</t>
  </si>
  <si>
    <t>930 16 Ave SW #1606</t>
  </si>
  <si>
    <t>21 Copperpond Ln SE</t>
  </si>
  <si>
    <t>23 Millrise Dr SW #116</t>
  </si>
  <si>
    <t>Millrise</t>
  </si>
  <si>
    <t>4350 Seton Dr SE #102</t>
  </si>
  <si>
    <t>743 Coach Bluff Crescent SW</t>
  </si>
  <si>
    <t>59 Rock Lake View NW</t>
  </si>
  <si>
    <t>434 Covecreek Circle NE</t>
  </si>
  <si>
    <t>Coventry Station</t>
  </si>
  <si>
    <t>231 64 Ave NW #306</t>
  </si>
  <si>
    <t>1203 Renfrew Dr NE</t>
  </si>
  <si>
    <t>108 Waterfront Ct SW #906</t>
  </si>
  <si>
    <t>355 Taralake Way NE #409</t>
  </si>
  <si>
    <t>26 Val Gardena View SW #325</t>
  </si>
  <si>
    <t>1000 Centre Ave NE #109</t>
  </si>
  <si>
    <t>1910 27 Ave SW</t>
  </si>
  <si>
    <t>250 Carringsby Way NW</t>
  </si>
  <si>
    <t>718 12 Ave SW #505</t>
  </si>
  <si>
    <t>52 Stradbrooke Way SW</t>
  </si>
  <si>
    <t>4944 Dalton Dr NW #1008</t>
  </si>
  <si>
    <t>88 Riverside Way SE</t>
  </si>
  <si>
    <t>8320 43 Ave NW</t>
  </si>
  <si>
    <t>2211 19 St NE #387</t>
  </si>
  <si>
    <t>690 Princeton Way SW #102</t>
  </si>
  <si>
    <t>341 Yorkville Road Sw</t>
  </si>
  <si>
    <t>7615 25 St SE</t>
  </si>
  <si>
    <t>Ogden</t>
  </si>
  <si>
    <t>88 Midland Crescent SE</t>
  </si>
  <si>
    <t>75 Martinbrook Rd NE</t>
  </si>
  <si>
    <t>1131 Reader Crescent NE</t>
  </si>
  <si>
    <t>812 14 Ave SW #506</t>
  </si>
  <si>
    <t>62 Royston Terrace NW</t>
  </si>
  <si>
    <t>2702 17 Ave SW #307</t>
  </si>
  <si>
    <t>Shaganappi</t>
  </si>
  <si>
    <t>Listed by Sam Olschewski</t>
  </si>
  <si>
    <t>3000 Millrise Point SW #3217</t>
  </si>
  <si>
    <t>7330 34 Ave NW</t>
  </si>
  <si>
    <t>1410 1 St SE #410</t>
  </si>
  <si>
    <t>44 Slopes Grove SW</t>
  </si>
  <si>
    <t>60 Panatella St NW #1401</t>
  </si>
  <si>
    <t>6504 Ranchview Dr NW</t>
  </si>
  <si>
    <t>4512 75 St NW #102</t>
  </si>
  <si>
    <t>308 32 Avenue #2</t>
  </si>
  <si>
    <t>2809 35 St SW</t>
  </si>
  <si>
    <t>70 Walcrest Row SE</t>
  </si>
  <si>
    <t>424 Corner Glen Circle NE</t>
  </si>
  <si>
    <t>11811 Lake Fraser Dr SE #1608</t>
  </si>
  <si>
    <t>108 Hillary Crescent SW</t>
  </si>
  <si>
    <t>65 Galway Crescent SW</t>
  </si>
  <si>
    <t>16 Scenic Glen Gate NW</t>
  </si>
  <si>
    <t>Coldwell Banker Vision Realty</t>
  </si>
  <si>
    <t>795 Taradale Dr NE</t>
  </si>
  <si>
    <t>200 Seton Circle SE #5302</t>
  </si>
  <si>
    <t>274 Cornestone Ave NE</t>
  </si>
  <si>
    <t>1409 10 Ave SE</t>
  </si>
  <si>
    <t>144 Hawktree Circle NW</t>
  </si>
  <si>
    <t>53 Hotchkiss Ln SE</t>
  </si>
  <si>
    <t>25 Richard Place SW #214</t>
  </si>
  <si>
    <t>Lincoln Park</t>
  </si>
  <si>
    <t>836 24 Ave SE</t>
  </si>
  <si>
    <t>1025 1 Ave NW</t>
  </si>
  <si>
    <t>500 Eau Claire Ave SW #1001A</t>
  </si>
  <si>
    <t>51 Spring Willow Close SW</t>
  </si>
  <si>
    <t>19 Legacy Woods Bay SE</t>
  </si>
  <si>
    <t>187 Auburn Bay Heights SE</t>
  </si>
  <si>
    <t>148 Marquis View SE</t>
  </si>
  <si>
    <t>911 32 St NW</t>
  </si>
  <si>
    <t>Parkdale</t>
  </si>
  <si>
    <t>347 Taravista St NE</t>
  </si>
  <si>
    <t>Five Star Realty</t>
  </si>
  <si>
    <t>838 19 Ave SW #215</t>
  </si>
  <si>
    <t>114 Lake Placid Close SE</t>
  </si>
  <si>
    <t>157 Royal Birch Terrace NW</t>
  </si>
  <si>
    <t>Melcom Realty Ltd.</t>
  </si>
  <si>
    <t>7210 80 Ave NE #213</t>
  </si>
  <si>
    <t>5605 Henwood St SW #3312</t>
  </si>
  <si>
    <t>156 Posthill Dr SW</t>
  </si>
  <si>
    <t>910 18 Ave SW #207</t>
  </si>
  <si>
    <t>3400 Edenwold Heights NW #1533</t>
  </si>
  <si>
    <t>2138 28 Ave SW</t>
  </si>
  <si>
    <t>166 Everhollow Heights SW</t>
  </si>
  <si>
    <t>1540 17 Ave SW #301</t>
  </si>
  <si>
    <t>5204 Dalton Dr NW #1203</t>
  </si>
  <si>
    <t>20 Legacy Ct SE</t>
  </si>
  <si>
    <t>25 Gladstone Gardens SW</t>
  </si>
  <si>
    <t>Gladstone Gardens</t>
  </si>
  <si>
    <t>1901 Varsity Estates Dr NW #7</t>
  </si>
  <si>
    <t>Chateau On The Green</t>
  </si>
  <si>
    <t>181 Skyview Ranch Manor Manor #2213</t>
  </si>
  <si>
    <t>3503 Centre A St NE</t>
  </si>
  <si>
    <t>95 Coverton Mews NE</t>
  </si>
  <si>
    <t>624 8 Ave SE #1304</t>
  </si>
  <si>
    <t>703 Evanston Square NW</t>
  </si>
  <si>
    <t>Jayman Realty Inc.</t>
  </si>
  <si>
    <t>247 Marina Grove SE</t>
  </si>
  <si>
    <t>1602 16 St SW</t>
  </si>
  <si>
    <t>Scarboro Park</t>
  </si>
  <si>
    <t>4740 Dalton Dr NW #22</t>
  </si>
  <si>
    <t>Dalton Square</t>
  </si>
  <si>
    <t>Gil Property Management And Sales Ltd.</t>
  </si>
  <si>
    <t>220 Cranford Crescent SE</t>
  </si>
  <si>
    <t>118 Yorkville St SW</t>
  </si>
  <si>
    <t>57 Edgeridge Green NW</t>
  </si>
  <si>
    <t>97 Legacy Glen Green SE</t>
  </si>
  <si>
    <t>118 Del Ray Crescent NE</t>
  </si>
  <si>
    <t>128 Cornerbrook Rd NE</t>
  </si>
  <si>
    <t>12931 Candle Crescent SW</t>
  </si>
  <si>
    <t>507 60 Ave NE</t>
  </si>
  <si>
    <t>89 Cougar Ridge Close SW</t>
  </si>
  <si>
    <t>Tink</t>
  </si>
  <si>
    <t>180 Wolf River Dr SE</t>
  </si>
  <si>
    <t>11945 Coventry Hills Way NE</t>
  </si>
  <si>
    <t>400 Eau Claire Ave SW #6501</t>
  </si>
  <si>
    <t>81 Legacy Blvd SE #2338</t>
  </si>
  <si>
    <t>2124 27 Ave SW</t>
  </si>
  <si>
    <t>521 57 Ave SW #303</t>
  </si>
  <si>
    <t>1111 10 St SW #2005</t>
  </si>
  <si>
    <t>6224 17 Ave SE #2318</t>
  </si>
  <si>
    <t>Red Carpet</t>
  </si>
  <si>
    <t>210 15 Ave SE #908</t>
  </si>
  <si>
    <t>410 1 Ave NE #205</t>
  </si>
  <si>
    <t>200 Patina Ct SW #302</t>
  </si>
  <si>
    <t>Winston Browne</t>
  </si>
  <si>
    <t>20 Coachway Rd SW #234</t>
  </si>
  <si>
    <t>224 7A St NE</t>
  </si>
  <si>
    <t>1033 Regal Crescent NE</t>
  </si>
  <si>
    <t>4424 17 Ave NW</t>
  </si>
  <si>
    <t>149 Taralea Green NE</t>
  </si>
  <si>
    <t>2232 36 St SE</t>
  </si>
  <si>
    <t>117 Mckenzie Towne Dr SE</t>
  </si>
  <si>
    <t>1107 Gladstone Rd NW #1001</t>
  </si>
  <si>
    <t>239 Creekside Way SW</t>
  </si>
  <si>
    <t>96 Magnolia Way SE</t>
  </si>
  <si>
    <t>Nineteen 88 Real Estate</t>
  </si>
  <si>
    <t>72 Bernard Dr NW</t>
  </si>
  <si>
    <t>1188 3 St SE #1208</t>
  </si>
  <si>
    <t>3000 Millrise Point SW #3318</t>
  </si>
  <si>
    <t>145 Silverado Crest Landing SW</t>
  </si>
  <si>
    <t>1900 25A St SW #508</t>
  </si>
  <si>
    <t>5204 Dalton Dr NW #1113</t>
  </si>
  <si>
    <t>128 Dovista Ct SE</t>
  </si>
  <si>
    <t>930 6 Ave SW #3305</t>
  </si>
  <si>
    <t>Listed by David Hammer</t>
  </si>
  <si>
    <t>145 Covebrook Place NE</t>
  </si>
  <si>
    <t>20 Cornerstone Ave NE</t>
  </si>
  <si>
    <t>150 Hotchkiss Manor SE</t>
  </si>
  <si>
    <t>140 Suncrest Way SE</t>
  </si>
  <si>
    <t>Sundance</t>
  </si>
  <si>
    <t>919 Corner Meadows Way NE</t>
  </si>
  <si>
    <t>804 3 Ave SW #507</t>
  </si>
  <si>
    <t>81 Legacy Blvd SE #3211</t>
  </si>
  <si>
    <t>57 Savanna Manor NE</t>
  </si>
  <si>
    <t>55 Panatella Park NW</t>
  </si>
  <si>
    <t>1302 Russell Rd NE #5</t>
  </si>
  <si>
    <t>5204 Dalton Dr NW #712</t>
  </si>
  <si>
    <t>1407 44 St SE #A</t>
  </si>
  <si>
    <t>1104 40 St SW</t>
  </si>
  <si>
    <t>187 Legacy Glen Parade SE</t>
  </si>
  <si>
    <t>218 Kincora Bay NW</t>
  </si>
  <si>
    <t>20 Sage Hill Terrace NW #307</t>
  </si>
  <si>
    <t>192 Lucas Heights NW</t>
  </si>
  <si>
    <t>215 Legacy Blvd SE #3415</t>
  </si>
  <si>
    <t>206 Ambleton Dr NW</t>
  </si>
  <si>
    <t>35 Redstone Park NE</t>
  </si>
  <si>
    <t>240 Carringvue Place NW</t>
  </si>
  <si>
    <t>291 Beddington Circle NE</t>
  </si>
  <si>
    <t>1014 Panorama Hills Dr NW</t>
  </si>
  <si>
    <t>315 9A St NW #205</t>
  </si>
  <si>
    <t>510 6 Ave SE #603</t>
  </si>
  <si>
    <t>2804 1 Ave</t>
  </si>
  <si>
    <t>735 Evanston Dr NW</t>
  </si>
  <si>
    <t>10186 Hidden Valley Dr NW</t>
  </si>
  <si>
    <t>3905 Centre B St NW</t>
  </si>
  <si>
    <t>312 26 Ave NE</t>
  </si>
  <si>
    <t>345 Walden Dr SE</t>
  </si>
  <si>
    <t>562 Sage Hill Rd NW</t>
  </si>
  <si>
    <t>74 Simcoe Crescent SW</t>
  </si>
  <si>
    <t>Signal Hill</t>
  </si>
  <si>
    <t>2034 32 St SW</t>
  </si>
  <si>
    <t>6428 4 St NE #3</t>
  </si>
  <si>
    <t>918 Crescent Rd NW</t>
  </si>
  <si>
    <t>732 57 Ave SW #410</t>
  </si>
  <si>
    <t>110 2 Ave SE #201</t>
  </si>
  <si>
    <t>410 1 Ave NE #304</t>
  </si>
  <si>
    <t>4275 Norford Ave NW #118</t>
  </si>
  <si>
    <t>University District</t>
  </si>
  <si>
    <t>3000 Hawksbrow Point NW #3210</t>
  </si>
  <si>
    <t>1611 49 Ave SW</t>
  </si>
  <si>
    <t>204 Masters Crescent SE</t>
  </si>
  <si>
    <t>1164 Northmount Dr NW</t>
  </si>
  <si>
    <t>502 30 Ave NE</t>
  </si>
  <si>
    <t>4520 26 Ave NE</t>
  </si>
  <si>
    <t>Maara Realty Inc.</t>
  </si>
  <si>
    <t>13 Spring Valley Ln SW</t>
  </si>
  <si>
    <t>1020 9 Ave SE #122</t>
  </si>
  <si>
    <t>1118 12 Ave SW #802</t>
  </si>
  <si>
    <t>1726 14 Ave NW #106</t>
  </si>
  <si>
    <t>7628 22A St SE</t>
  </si>
  <si>
    <t>519 9 Ave NE</t>
  </si>
  <si>
    <t>24 Midvalley Crescent SE</t>
  </si>
  <si>
    <t>7 Chaparral Valley Grove SE</t>
  </si>
  <si>
    <t>107 Valley Crest Rise NW</t>
  </si>
  <si>
    <t>2101 18A St SW</t>
  </si>
  <si>
    <t>839 Mcpherson Rd NE</t>
  </si>
  <si>
    <t>5640 Temple Dr NE</t>
  </si>
  <si>
    <t>22 Richard Place SW #137</t>
  </si>
  <si>
    <t>236 Fairview Dr SE</t>
  </si>
  <si>
    <t>Fairview</t>
  </si>
  <si>
    <t>1153 Cranbrook Gardens SE</t>
  </si>
  <si>
    <t>308 Greenbirar Common NW</t>
  </si>
  <si>
    <t>Greenwood/Greenbriar</t>
  </si>
  <si>
    <t>57 Auburn Bay Gardens SE</t>
  </si>
  <si>
    <t>11894 Coventry Hills Way NE</t>
  </si>
  <si>
    <t>1734 11 Ave SW #302</t>
  </si>
  <si>
    <t>280 Templeton Circle NE</t>
  </si>
  <si>
    <t>51 Appleburn Close SE</t>
  </si>
  <si>
    <t>119 42 Ave NE</t>
  </si>
  <si>
    <t>36 Dovista Ct SE</t>
  </si>
  <si>
    <t>3031 32A St SE</t>
  </si>
  <si>
    <t>643 4 Ave NE #1</t>
  </si>
  <si>
    <t>1030 8 Ave NE</t>
  </si>
  <si>
    <t>2126 18A St SW</t>
  </si>
  <si>
    <t>3015 51 St SW #91</t>
  </si>
  <si>
    <t>383 Copperhead Way SE</t>
  </si>
  <si>
    <t>5931 Dalhousie Dr NW</t>
  </si>
  <si>
    <t>93 Sherwood Rd NW</t>
  </si>
  <si>
    <t>31 Auburn Bay Place SE</t>
  </si>
  <si>
    <t>1634 17 Ave NW</t>
  </si>
  <si>
    <t>234 Belmont Heath SW</t>
  </si>
  <si>
    <t>6543 54 St NW</t>
  </si>
  <si>
    <t>77 Woodpath Terrace SW</t>
  </si>
  <si>
    <t>2111 Hawksbrow Point NW #2111</t>
  </si>
  <si>
    <t>7714 36 Ave NW</t>
  </si>
  <si>
    <t>3809 45 St SW #49</t>
  </si>
  <si>
    <t>307 Seton Rd SE</t>
  </si>
  <si>
    <t>1312 13 Ave SW #603</t>
  </si>
  <si>
    <t>112 Cranbrook Heights SE</t>
  </si>
  <si>
    <t>51 Waterfront Mews SW #101</t>
  </si>
  <si>
    <t>91 Bermuda Close NW</t>
  </si>
  <si>
    <t>4739 Nordegg Crescent NW</t>
  </si>
  <si>
    <t>North Haven</t>
  </si>
  <si>
    <t>116 Midland Crescent SE</t>
  </si>
  <si>
    <t>177 Westminster Dr SW</t>
  </si>
  <si>
    <t>167 Douglasview Rd SE</t>
  </si>
  <si>
    <t>Listed by Derrick Dion</t>
  </si>
  <si>
    <t>630 Sabrina Rd SW #44</t>
  </si>
  <si>
    <t>Southwood Village</t>
  </si>
  <si>
    <t>311 Temple Close NE</t>
  </si>
  <si>
    <t>1719 9A St SW #121</t>
  </si>
  <si>
    <t>The Block</t>
  </si>
  <si>
    <t>Listed by Stephanie Berman</t>
  </si>
  <si>
    <t>47 Homestead Close NE</t>
  </si>
  <si>
    <t>1609 Evergreen Hill SW</t>
  </si>
  <si>
    <t>89 Sunmeadows Crescent SE</t>
  </si>
  <si>
    <t>75 Corner Meadows Common NE</t>
  </si>
  <si>
    <t>1901 Varsity Estates Dr NW #12</t>
  </si>
  <si>
    <t>2309 16A St SW</t>
  </si>
  <si>
    <t>Listed by Sandy Seifert</t>
  </si>
  <si>
    <t>5611 Dalwood Way NW</t>
  </si>
  <si>
    <t>150 Shawnee Square SW #407</t>
  </si>
  <si>
    <t>2419 Erlton Rd SW #406</t>
  </si>
  <si>
    <t>132 Prominence Heights SW</t>
  </si>
  <si>
    <t>Prominence Heights</t>
  </si>
  <si>
    <t>1523 28 Ave SW #2</t>
  </si>
  <si>
    <t>2839 Cedar Ridge Dr SW</t>
  </si>
  <si>
    <t>510 6 Ave SE #1404</t>
  </si>
  <si>
    <t>Bluepoint Realtors</t>
  </si>
  <si>
    <t>4733 17 Ave NW #1</t>
  </si>
  <si>
    <t>17 Millrose Place SW</t>
  </si>
  <si>
    <t>355 Taralake Way NE #322</t>
  </si>
  <si>
    <t>181 Skyview Ranch Manor NE #1205</t>
  </si>
  <si>
    <t>120 Mt Cascade Close SE</t>
  </si>
  <si>
    <t>Listed by Aleksey Julanov</t>
  </si>
  <si>
    <t>110 Panamount Dr NW</t>
  </si>
  <si>
    <t>Panamount Place</t>
  </si>
  <si>
    <t>107 Bernard Mews NW</t>
  </si>
  <si>
    <t>11811 Lake Fraser Dr SE #3412</t>
  </si>
  <si>
    <t>640 Douglas Glen Blvd SE</t>
  </si>
  <si>
    <t>4004 New Brighton Grove SE</t>
  </si>
  <si>
    <t>33 Saddlecrest Close NE</t>
  </si>
  <si>
    <t>33 Burma Star Rd SW #305</t>
  </si>
  <si>
    <t>3648 Chippendale Dr NW</t>
  </si>
  <si>
    <t>1053 10 St SW #411</t>
  </si>
  <si>
    <t>1122 3 St SE #1509</t>
  </si>
  <si>
    <t>1003 Woodview Crescent SW</t>
  </si>
  <si>
    <t>73 Valley Woods Way NW</t>
  </si>
  <si>
    <t>515 57 Ave SW #202</t>
  </si>
  <si>
    <t>695 Cranston Ave SE</t>
  </si>
  <si>
    <t>1130 Copperfield Blvd SE</t>
  </si>
  <si>
    <t>8880 Horton Rd SW #1217</t>
  </si>
  <si>
    <t>2117 32 Ave SW</t>
  </si>
  <si>
    <t>25 Prestwick Dr SE #211</t>
  </si>
  <si>
    <t>440 12 Ave NE #1</t>
  </si>
  <si>
    <t>175 Covington Rd NE</t>
  </si>
  <si>
    <t>115 Cranwell Close SE</t>
  </si>
  <si>
    <t>195 Macewan Meadow Way NW</t>
  </si>
  <si>
    <t>1430 21 Ave NW</t>
  </si>
  <si>
    <t>Classic Property Management &amp; Realty Ltd</t>
  </si>
  <si>
    <t>42 Prestwick Dr SE</t>
  </si>
  <si>
    <t>1334 Legacy Circle SE</t>
  </si>
  <si>
    <t>221 Creekside Blvd SW</t>
  </si>
  <si>
    <t>5012 Marlborough Dr NE</t>
  </si>
  <si>
    <t>23 West Jensen Place SW</t>
  </si>
  <si>
    <t>25 Auburn Meadows Ave SE #345</t>
  </si>
  <si>
    <t>436 Hawkstone Dr NW</t>
  </si>
  <si>
    <t>825 4 St NE #301</t>
  </si>
  <si>
    <t>881 Sage Valley Blvd NW #1403</t>
  </si>
  <si>
    <t>Sonoma At Sage Hill</t>
  </si>
  <si>
    <t>2211 17 St SW</t>
  </si>
  <si>
    <t>1140 Taradale Dr NE #2112</t>
  </si>
  <si>
    <t>2 Hemlock Crescent SW #203</t>
  </si>
  <si>
    <t>33 Saddlemont Grove NE</t>
  </si>
  <si>
    <t>1109 53A St SE</t>
  </si>
  <si>
    <t>627 53 Ave SW</t>
  </si>
  <si>
    <t>210 Canterbury Place SW</t>
  </si>
  <si>
    <t>2706 4 Ave NW</t>
  </si>
  <si>
    <t>504 Cranford Dr SE</t>
  </si>
  <si>
    <t>Cranston Ridge</t>
  </si>
  <si>
    <t>10120 Brookpark Blvd SW #511</t>
  </si>
  <si>
    <t>707 4 St NE #413</t>
  </si>
  <si>
    <t>13104 Elbow Dr SW #1303</t>
  </si>
  <si>
    <t>155 Skyview Ranch Way NE #6302</t>
  </si>
  <si>
    <t>7621 26A St SE</t>
  </si>
  <si>
    <t>56 Rockford Terrace NW</t>
  </si>
  <si>
    <t>1472 Legacy Circle SE</t>
  </si>
  <si>
    <t>162 Evanscrest Rd NW</t>
  </si>
  <si>
    <t>2204 Bowness Rd NW</t>
  </si>
  <si>
    <t>64 Abberfield Ct NE</t>
  </si>
  <si>
    <t>199 Copperpond St SE</t>
  </si>
  <si>
    <t>755 Copperpond Blvd SE #5115</t>
  </si>
  <si>
    <t>330 Canterbury Dr SW #158</t>
  </si>
  <si>
    <t>56 Hawkwood Place NW</t>
  </si>
  <si>
    <t>276 Cranbrook Point SE</t>
  </si>
  <si>
    <t>1815 26 Ave SW #6</t>
  </si>
  <si>
    <t>130 New Brighton Way SE #476</t>
  </si>
  <si>
    <t>23 Cornerstone Ave NE</t>
  </si>
  <si>
    <t>2306 20 St NW</t>
  </si>
  <si>
    <t>20 Harvest Glen Mews NE</t>
  </si>
  <si>
    <t>97 Tuscarora Circle NW</t>
  </si>
  <si>
    <t>406 Cranberry Park SE #103</t>
  </si>
  <si>
    <t>Rhinorealty</t>
  </si>
  <si>
    <t>4037 42 St NW #265</t>
  </si>
  <si>
    <t>Shaganappi Estates</t>
  </si>
  <si>
    <t>110 10 Ave NE #6</t>
  </si>
  <si>
    <t>2107 Lake Bonavista Dr SE</t>
  </si>
  <si>
    <t>Honestdoor Inc.</t>
  </si>
  <si>
    <t>235 33 Ave NE</t>
  </si>
  <si>
    <t>56 Dalhousie Crescent NW</t>
  </si>
  <si>
    <t>950 Arbour Lake Rd NW #218</t>
  </si>
  <si>
    <t>Arbour Lake Landing</t>
  </si>
  <si>
    <t>278 Cornerstone Heights NE</t>
  </si>
  <si>
    <t>808 Royal Ave SW #208</t>
  </si>
  <si>
    <t>1530 16 Ave SW #103</t>
  </si>
  <si>
    <t>61 Silverado Blvd SW</t>
  </si>
  <si>
    <t>475 27 Ave NW</t>
  </si>
  <si>
    <t>334 Evanston Way NW</t>
  </si>
  <si>
    <t>126 14 Ave SW #401</t>
  </si>
  <si>
    <t>31 Skyview Ranch Ln NE</t>
  </si>
  <si>
    <t>211 42 Ave SW</t>
  </si>
  <si>
    <t>439 Woodbine Blvd SW</t>
  </si>
  <si>
    <t>450 Sage Valley Dr NW #1310</t>
  </si>
  <si>
    <t>248 Everwillow Green SW</t>
  </si>
  <si>
    <t>206 Skyview Point Place NE</t>
  </si>
  <si>
    <t>123 Auburn Sound Circle SE</t>
  </si>
  <si>
    <t>1500 7 St SW #402</t>
  </si>
  <si>
    <t>4641 128 Ave NE #4115</t>
  </si>
  <si>
    <t>2216 8 St NE</t>
  </si>
  <si>
    <t>681 Evermeadow Rd SW</t>
  </si>
  <si>
    <t>136 Hamptons Square NW</t>
  </si>
  <si>
    <t>286 Cranford Park SE</t>
  </si>
  <si>
    <t>10888 Panorama Hills Blvd NW #170</t>
  </si>
  <si>
    <t>204 Pinehill Rd NE #5</t>
  </si>
  <si>
    <t>946 &amp; 948 31 Ave NW</t>
  </si>
  <si>
    <t>84 Sandarac Way NW</t>
  </si>
  <si>
    <t>Sandstone Valley</t>
  </si>
  <si>
    <t>30 Shawglen Way SW</t>
  </si>
  <si>
    <t>. Lake Fraser Green SE #1313</t>
  </si>
  <si>
    <t>189 Cranberry Close SE</t>
  </si>
  <si>
    <t>4915 Brockington Rd NW</t>
  </si>
  <si>
    <t>1313 Cameron Ave SW #204</t>
  </si>
  <si>
    <t>315 3 St SE #203</t>
  </si>
  <si>
    <t>222 Mystic Ridge Park SW</t>
  </si>
  <si>
    <t>3706 Dover Ridge Dr SE</t>
  </si>
  <si>
    <t>55 Hawkmount Heights NW</t>
  </si>
  <si>
    <t>611 Maidstone Dr NE</t>
  </si>
  <si>
    <t>5425 Pensacola Crescent SE #26</t>
  </si>
  <si>
    <t>Pensacola Gardens</t>
  </si>
  <si>
    <t>120 Rundleridge Dr NE</t>
  </si>
  <si>
    <t>2200 Woodview Dr SW #110</t>
  </si>
  <si>
    <t>Sierra Gardens</t>
  </si>
  <si>
    <t>1524 22A St NW</t>
  </si>
  <si>
    <t>6 Martindale Mews NE</t>
  </si>
  <si>
    <t>Zolo Realty</t>
  </si>
  <si>
    <t>4944 Dalton Dr NW #812</t>
  </si>
  <si>
    <t>6895 78 St NW</t>
  </si>
  <si>
    <t>3717 15A St SW #4</t>
  </si>
  <si>
    <t>812 14 Ave SW #301</t>
  </si>
  <si>
    <t>441 14 Ave NE</t>
  </si>
  <si>
    <t>2635 Eversyde Ave SW #232</t>
  </si>
  <si>
    <t>615 27 Ave NE</t>
  </si>
  <si>
    <t>41 Panatella Row NW</t>
  </si>
  <si>
    <t>31 Erin Woods Dr</t>
  </si>
  <si>
    <t>131 Everwoods Green SW</t>
  </si>
  <si>
    <t>113 Pantego Ln NW</t>
  </si>
  <si>
    <t>Wildstone</t>
  </si>
  <si>
    <t>131 Kincora Hill NW</t>
  </si>
  <si>
    <t>2440 34 Ave SW #109</t>
  </si>
  <si>
    <t>88 Edenstone View NW</t>
  </si>
  <si>
    <t>214 Sherwood Square NW #209</t>
  </si>
  <si>
    <t>224 Whitworth Way</t>
  </si>
  <si>
    <t>136 Citadel Green NW</t>
  </si>
  <si>
    <t>5410 Temple Rd NE</t>
  </si>
  <si>
    <t>17 Savanna Villas NE</t>
  </si>
  <si>
    <t>519 Riverfront Ave SE #605</t>
  </si>
  <si>
    <t>37 Somerset Circle SW</t>
  </si>
  <si>
    <t>116 Rocky Ridge Villas NW</t>
  </si>
  <si>
    <t>215 Parkview Crescent SE</t>
  </si>
  <si>
    <t>17 Douglas Ridge Circle SE</t>
  </si>
  <si>
    <t>88 Flavelle Rd SE</t>
  </si>
  <si>
    <t>117 Citadel Hills Circle NW</t>
  </si>
  <si>
    <t>1 Tuscany Springs Heights NW</t>
  </si>
  <si>
    <t>11620 Elbow Dr SW #834</t>
  </si>
  <si>
    <t>4628 15 Ave NW</t>
  </si>
  <si>
    <t>7 Deer Place SE</t>
  </si>
  <si>
    <t>49 Sunlake Rd SE</t>
  </si>
  <si>
    <t>421 11 St NW</t>
  </si>
  <si>
    <t>1138 19 Ave NW</t>
  </si>
  <si>
    <t>550 Riverfront Ave SE #705</t>
  </si>
  <si>
    <t>157 Edith Villas NW</t>
  </si>
  <si>
    <t>15233 1 St SE #204</t>
  </si>
  <si>
    <t>180 Brightonstone Gardens SE</t>
  </si>
  <si>
    <t>31 Cranarch Terrace SE</t>
  </si>
  <si>
    <t>73 Erin Woods Ct SE #3308</t>
  </si>
  <si>
    <t>130 Panatella St NW #2308</t>
  </si>
  <si>
    <t>12 Saddlestone Grove NE</t>
  </si>
  <si>
    <t>7171 Coach Hill Rd SW #1304</t>
  </si>
  <si>
    <t>Quinterra</t>
  </si>
  <si>
    <t>28 Point Mckay Ct NW</t>
  </si>
  <si>
    <t>Point Mckay Phase I</t>
  </si>
  <si>
    <t>319 Prestwick Landing SE</t>
  </si>
  <si>
    <t>47 Coachwood Place SW</t>
  </si>
  <si>
    <t>3605 16 St SW #102</t>
  </si>
  <si>
    <t>45 Cougar Ridge Cove SW</t>
  </si>
  <si>
    <t>134 Sage Bluff Circle NW</t>
  </si>
  <si>
    <t>11642 Valley Ridge Park NW #216</t>
  </si>
  <si>
    <t>Iq Real Estate Inc.</t>
  </si>
  <si>
    <t>722 Copperpond Circle SE</t>
  </si>
  <si>
    <t>425 23 Ave NE</t>
  </si>
  <si>
    <t>Listed by Zoe Saraceni</t>
  </si>
  <si>
    <t>1500 7 St SW #103</t>
  </si>
  <si>
    <t>48 Brightondale Green SE</t>
  </si>
  <si>
    <t>243 Aquila Way NW</t>
  </si>
  <si>
    <t>23 Falshire Terrace NE</t>
  </si>
  <si>
    <t>City Homes Realty</t>
  </si>
  <si>
    <t>6868 Sierra Morena Blvd SW #302</t>
  </si>
  <si>
    <t>75 Chaparral Valley Common SE</t>
  </si>
  <si>
    <t>20 Legacy Reach Crescent SE</t>
  </si>
  <si>
    <t>20 Sierra Morena Mews SW #108</t>
  </si>
  <si>
    <t>1937 45 Ave SW</t>
  </si>
  <si>
    <t>47 Castleridge Dr NE</t>
  </si>
  <si>
    <t>114 Springbank Terrace SW</t>
  </si>
  <si>
    <t>15897 Everstone Rd SW</t>
  </si>
  <si>
    <t>248 Prestwick Estate Way</t>
  </si>
  <si>
    <t>2844 25A St SW</t>
  </si>
  <si>
    <t>4405 16A St SW</t>
  </si>
  <si>
    <t>8002 Cougar Ridge Ave SW</t>
  </si>
  <si>
    <t>507 57 Ave SW #106</t>
  </si>
  <si>
    <t>Listed by Todd Renneberg</t>
  </si>
  <si>
    <t>119 Saddlecrest Grove NE</t>
  </si>
  <si>
    <t>199 Pensville Rd SE</t>
  </si>
  <si>
    <t>656 Legacy Woods Circle SE</t>
  </si>
  <si>
    <t>323 Mahogany Terrace SE</t>
  </si>
  <si>
    <t>2239 31 Ave SW</t>
  </si>
  <si>
    <t>244 Seton Villas SE</t>
  </si>
  <si>
    <t>627 Strathcona Dr SW</t>
  </si>
  <si>
    <t>198 Creekstone Path SW</t>
  </si>
  <si>
    <t>10608 Oakfield Dr SW</t>
  </si>
  <si>
    <t>112 Kinlea Way NW</t>
  </si>
  <si>
    <t>2420 36 St SE</t>
  </si>
  <si>
    <t>611 Edmonton Trl NE #104</t>
  </si>
  <si>
    <t>164 Legacy Reach Park SE</t>
  </si>
  <si>
    <t>260 21 Ave NE</t>
  </si>
  <si>
    <t>344 Everglade Circle SW</t>
  </si>
  <si>
    <t>1916 36 St SW #4</t>
  </si>
  <si>
    <t>2320 Erlton St SW #108</t>
  </si>
  <si>
    <t>RE/MAX West Real Estate</t>
  </si>
  <si>
    <t>115 Homestead Close NE</t>
  </si>
  <si>
    <t>261 Auburn Meadows Place</t>
  </si>
  <si>
    <t>4455 Greenview Dr NE #C205</t>
  </si>
  <si>
    <t>Greenview</t>
  </si>
  <si>
    <t>195 Kincora Glen Rd NW #319</t>
  </si>
  <si>
    <t>80 Evanswood Circle NW</t>
  </si>
  <si>
    <t>8880 Horton Rd SW #413</t>
  </si>
  <si>
    <t>The Agency</t>
  </si>
  <si>
    <t>506 Mckenzie Towne Square SE</t>
  </si>
  <si>
    <t>85 Kirby Place SW</t>
  </si>
  <si>
    <t>Kingsland</t>
  </si>
  <si>
    <t>2632 1 Ave NW</t>
  </si>
  <si>
    <t>426 22 Ave NE</t>
  </si>
  <si>
    <t>3717 15A St SW #3</t>
  </si>
  <si>
    <t>29 Springborough Blvd SW #17</t>
  </si>
  <si>
    <t>College Gate</t>
  </si>
  <si>
    <t>8046 Huntwick Hill NE</t>
  </si>
  <si>
    <t>2427 Uxbridge Dr NW</t>
  </si>
  <si>
    <t>University Heights</t>
  </si>
  <si>
    <t>127 Martin Crossing Ct NE</t>
  </si>
  <si>
    <t>Amg Realty</t>
  </si>
  <si>
    <t>6015 Lloyd Crescent SW</t>
  </si>
  <si>
    <t>217 Belmont Green SW</t>
  </si>
  <si>
    <t>835 18 Ave SW #302</t>
  </si>
  <si>
    <t>1843 76 Ave SE</t>
  </si>
  <si>
    <t>167 Douglas Ridge Mews SE</t>
  </si>
  <si>
    <t>1727 24 Ave NW</t>
  </si>
  <si>
    <t>24 Hemlock Crescent SW #4408</t>
  </si>
  <si>
    <t>521 57 Ave SW #103</t>
  </si>
  <si>
    <t>Diversified Management Southern</t>
  </si>
  <si>
    <t>203 Prestwick Mews SE</t>
  </si>
  <si>
    <t>32 Howse Dr NE</t>
  </si>
  <si>
    <t>577 Masters Rd SE</t>
  </si>
  <si>
    <t>47 Discovery Woods Villas SW</t>
  </si>
  <si>
    <t>115 West Springs Rd SW</t>
  </si>
  <si>
    <t>3531 34 Ave SW</t>
  </si>
  <si>
    <t>107 Queen Tamara Place SE</t>
  </si>
  <si>
    <t>Beck Real Estate Ltd.</t>
  </si>
  <si>
    <t>1920 14 Ave NE #206</t>
  </si>
  <si>
    <t>Listed by May Davidson</t>
  </si>
  <si>
    <t>7475 202 Ave SE</t>
  </si>
  <si>
    <t>3014 Edenwold Heights NW #3014</t>
  </si>
  <si>
    <t>680 Cornerstone Blvd NE</t>
  </si>
  <si>
    <t>49 Rocky Ridge Heights NW</t>
  </si>
  <si>
    <t>2020 27 Ave SW #1</t>
  </si>
  <si>
    <t>The Delano</t>
  </si>
  <si>
    <t>187 Falwood Way NE</t>
  </si>
  <si>
    <t>226 Citadel Mesa Close NW</t>
  </si>
  <si>
    <t>4681 Seton Dr SE</t>
  </si>
  <si>
    <t>79 Edendale Crescent NW</t>
  </si>
  <si>
    <t>152 Copperfield Common SE</t>
  </si>
  <si>
    <t>1219 Sifton Blvd SW</t>
  </si>
  <si>
    <t>Elbow Park</t>
  </si>
  <si>
    <t>517 28 Ave NW</t>
  </si>
  <si>
    <t>3745 Fonda Way SE #15</t>
  </si>
  <si>
    <t>108 Country Village Circle NE #102</t>
  </si>
  <si>
    <t>1118 12 Ave SW #2002</t>
  </si>
  <si>
    <t>347 Millrise Square SW</t>
  </si>
  <si>
    <t>55 Templeton Place NE</t>
  </si>
  <si>
    <t>355 Nolancrest Heights NW #201</t>
  </si>
  <si>
    <t>Nolan Park</t>
  </si>
  <si>
    <t>615 6 Ave SE #422</t>
  </si>
  <si>
    <t>30 Sage Hill Walk NW #303</t>
  </si>
  <si>
    <t>44 Cornerbrook Gate NE</t>
  </si>
  <si>
    <t>36 Lake Adams Place SE</t>
  </si>
  <si>
    <t>99 Spruce Place SW #2406</t>
  </si>
  <si>
    <t>532 Panatella Blvd NW</t>
  </si>
  <si>
    <t>3015 34 Ave SW</t>
  </si>
  <si>
    <t>16 Shawglen Rd SW</t>
  </si>
  <si>
    <t>2006 11 Ave SW #101</t>
  </si>
  <si>
    <t>824 10 St NW #2</t>
  </si>
  <si>
    <t>29 Kentish Dr SW</t>
  </si>
  <si>
    <t>7112 5 St SW</t>
  </si>
  <si>
    <t>4641 128 Ave NE #1501</t>
  </si>
  <si>
    <t>1424 Lake Ontario Dr SE</t>
  </si>
  <si>
    <t>Bonavista Downs</t>
  </si>
  <si>
    <t>32 Sherwood Circle NW</t>
  </si>
  <si>
    <t>96 Hidden Creek Rise NW</t>
  </si>
  <si>
    <t>112 Appletree Crescent SE</t>
  </si>
  <si>
    <t>124 Evergreen Ln SW</t>
  </si>
  <si>
    <t>2302 4 Ave NW</t>
  </si>
  <si>
    <t>2445 44 St SE</t>
  </si>
  <si>
    <t>416 Dalcastle Mews NW</t>
  </si>
  <si>
    <t>10 Mahogany Mews SE #309</t>
  </si>
  <si>
    <t>135 Wood Valley Bay SW</t>
  </si>
  <si>
    <t>1010 Regal Crescent NE</t>
  </si>
  <si>
    <t>77 Evercreek Bluffs Crescent SW</t>
  </si>
  <si>
    <t>1729 25 Ave SW</t>
  </si>
  <si>
    <t>817 15 Ave SW #509</t>
  </si>
  <si>
    <t>9 Taraglen Rd NE</t>
  </si>
  <si>
    <t>912 15 Ave NE</t>
  </si>
  <si>
    <t>26 Collingwood Place NW</t>
  </si>
  <si>
    <t>36 Falton Ct NE</t>
  </si>
  <si>
    <t>28 Cornerbrook Common NE</t>
  </si>
  <si>
    <t>345 Auburn Crest Way SE</t>
  </si>
  <si>
    <t>291 Seton Rd SE</t>
  </si>
  <si>
    <t>111 Tarawood Ln NE #206</t>
  </si>
  <si>
    <t>346 Edith Rd NW</t>
  </si>
  <si>
    <t>2319 56 St NE #77</t>
  </si>
  <si>
    <t>Pineridge Square</t>
  </si>
  <si>
    <t>3640 27A Ave SE</t>
  </si>
  <si>
    <t>955 Ranchview Crescent NW</t>
  </si>
  <si>
    <t>1111 6 Ave SW #415</t>
  </si>
  <si>
    <t>10 Prestwick Bay SE #1222</t>
  </si>
  <si>
    <t>3651 Marda Link SW #304</t>
  </si>
  <si>
    <t>315 Southampton Dr SW #9303</t>
  </si>
  <si>
    <t>617 56 Ave SW #104</t>
  </si>
  <si>
    <t>115 Prestwick Villas SE #4301</t>
  </si>
  <si>
    <t>77 Sunmills Dr SE</t>
  </si>
  <si>
    <t>6236 Thornaby Way NW</t>
  </si>
  <si>
    <t>62 Sanderling Rd NW</t>
  </si>
  <si>
    <t>429 29 Ave NE</t>
  </si>
  <si>
    <t>81 Legacy Blvd SE #1326</t>
  </si>
  <si>
    <t>716 Queensland Dr SE</t>
  </si>
  <si>
    <t>151 Pumpvalley Ct SW</t>
  </si>
  <si>
    <t>Pump Hill</t>
  </si>
  <si>
    <t>2100 Edenwold Heights NW #2132</t>
  </si>
  <si>
    <t>888 4 Ave SW #2006</t>
  </si>
  <si>
    <t>55 Coventry Ln NE</t>
  </si>
  <si>
    <t>52 Edgepark Crescent NW</t>
  </si>
  <si>
    <t>6504 32 Ave NW</t>
  </si>
  <si>
    <t>153 Chapalina Heights SE</t>
  </si>
  <si>
    <t>24 Hemlock Crescent SW #3206</t>
  </si>
  <si>
    <t>20 Whitmire Rd NE</t>
  </si>
  <si>
    <t>93 Shawinigan Dr SW</t>
  </si>
  <si>
    <t>1613 Westmount Rd NW</t>
  </si>
  <si>
    <t>3250 84 St SE</t>
  </si>
  <si>
    <t>4150 Seton Dr SE #217</t>
  </si>
  <si>
    <t>653 Savanna Blvd NE</t>
  </si>
  <si>
    <t>24 Hemlock Crescent SW #1303</t>
  </si>
  <si>
    <t>70 Panamount Dr NW #7206</t>
  </si>
  <si>
    <t>510 6 Ave SE #705</t>
  </si>
  <si>
    <t>19 Herron St NE</t>
  </si>
  <si>
    <t>21 Rocky Ridge Gardens NW</t>
  </si>
  <si>
    <t>540 14 Ave SW #1440</t>
  </si>
  <si>
    <t>433 7A St NE</t>
  </si>
  <si>
    <t>35 Richard Ct SW #114</t>
  </si>
  <si>
    <t>1106 Colgrove Ave NE</t>
  </si>
  <si>
    <t>2417 2 St SW #1</t>
  </si>
  <si>
    <t>911 Cranford Ct SE</t>
  </si>
  <si>
    <t>2204 1 St SW #202</t>
  </si>
  <si>
    <t>3316 Rideau Place SW #202</t>
  </si>
  <si>
    <t>Rideau Park</t>
  </si>
  <si>
    <t>Homelife Central Real Estate Services</t>
  </si>
  <si>
    <t>235 11A St NW</t>
  </si>
  <si>
    <t>389 Northmount Dr NW</t>
  </si>
  <si>
    <t>109 Bridlecreek Park SW</t>
  </si>
  <si>
    <t>9800 Horton Rd SW #1906</t>
  </si>
  <si>
    <t>8535 19 Ave SE #424</t>
  </si>
  <si>
    <t>2224 30 Avenue</t>
  </si>
  <si>
    <t>10 Discovery Ridge Close SW #134</t>
  </si>
  <si>
    <t>132 Wood Willow Close SW</t>
  </si>
  <si>
    <t>641 Cranbrook Gardens SE</t>
  </si>
  <si>
    <t>49 Nolan Hill Blvd NW</t>
  </si>
  <si>
    <t>Trinity</t>
  </si>
  <si>
    <t>220 Seton Grove SE #2212</t>
  </si>
  <si>
    <t>45 Tuscany Springs Gardens NW</t>
  </si>
  <si>
    <t>The Mosaic</t>
  </si>
  <si>
    <t>190 Setonstone Landing SE</t>
  </si>
  <si>
    <t>13 Setonstone Passage SE</t>
  </si>
  <si>
    <t>240 Edith Walk NW</t>
  </si>
  <si>
    <t>16 Edgeland Crescent NW</t>
  </si>
  <si>
    <t>1410 1 St SE #1607</t>
  </si>
  <si>
    <t>324 Saddlemont Blvd NE</t>
  </si>
  <si>
    <t>3648 Dover Ridge Dr SE</t>
  </si>
  <si>
    <t>131 Quarry Way SE #305</t>
  </si>
  <si>
    <t>30 Chaparral Valley Common SE</t>
  </si>
  <si>
    <t>8 Prestwick Pond Terrace SE #302</t>
  </si>
  <si>
    <t>1421 7 Ave NW #334</t>
  </si>
  <si>
    <t>7210 80 Ave NE #417</t>
  </si>
  <si>
    <t>93 Seton Grove SE</t>
  </si>
  <si>
    <t>94 River Rock Way SE</t>
  </si>
  <si>
    <t>210 Canova Close SW</t>
  </si>
  <si>
    <t>107 Mckenna Crescent SE</t>
  </si>
  <si>
    <t>416 Covecreek Circle NE</t>
  </si>
  <si>
    <t>830 Memorial Dr NW #8</t>
  </si>
  <si>
    <t>725 4 St NE #103</t>
  </si>
  <si>
    <t>87 Mahogany Way</t>
  </si>
  <si>
    <t>137 Cityside Rd NE</t>
  </si>
  <si>
    <t>3730 50 St NW #118</t>
  </si>
  <si>
    <t>181 Skyview Ranch Manor NE #4407</t>
  </si>
  <si>
    <t>46 Cranbrook Cove SE</t>
  </si>
  <si>
    <t>52 Cranfield Link SE #138</t>
  </si>
  <si>
    <t>Listed by Steve Strachan</t>
  </si>
  <si>
    <t>5605 Henwood St SW #1417</t>
  </si>
  <si>
    <t>Listed by Alyssa Campos</t>
  </si>
  <si>
    <t>1001 13 Ave SW #640</t>
  </si>
  <si>
    <t>16 Millrise Green SW</t>
  </si>
  <si>
    <t>733 14 Ave SW #1604</t>
  </si>
  <si>
    <t>7 Somervale View SW #304</t>
  </si>
  <si>
    <t>Am/Pm Properties</t>
  </si>
  <si>
    <t>104 38A Ave SW</t>
  </si>
  <si>
    <t>617 Savanna Blvd NE</t>
  </si>
  <si>
    <t>13104 Elbow Dr SW #111</t>
  </si>
  <si>
    <t>10 Masters Rise SE</t>
  </si>
  <si>
    <t>2540 19A St SW</t>
  </si>
  <si>
    <t>189 Belmont Green SW</t>
  </si>
  <si>
    <t>114 Yorkville Rd SW</t>
  </si>
  <si>
    <t>645 Cranbrook Gardens SE</t>
  </si>
  <si>
    <t>145 Burma Star Rd SW #402</t>
  </si>
  <si>
    <t>36 Tusslewood Dr NW</t>
  </si>
  <si>
    <t>19 Sandarac Circle NW</t>
  </si>
  <si>
    <t>Town Residential</t>
  </si>
  <si>
    <t>104 Macewan Park View NW</t>
  </si>
  <si>
    <t>Pg Direct Realty Ltd.</t>
  </si>
  <si>
    <t>101 Copperstone Cove SE</t>
  </si>
  <si>
    <t>8235 Elbow Dr SW #215</t>
  </si>
  <si>
    <t>28 Woodmont Place SW</t>
  </si>
  <si>
    <t>3243 Alfege St SW</t>
  </si>
  <si>
    <t>Upper Mount Royal</t>
  </si>
  <si>
    <t>923 15 Ave SW #406</t>
  </si>
  <si>
    <t>66 Glamis Green SW #258</t>
  </si>
  <si>
    <t>1540 Sherwood Blvd NW #1226</t>
  </si>
  <si>
    <t>617 56 Ave SW #301</t>
  </si>
  <si>
    <t>176 Capilano Crescent NW</t>
  </si>
  <si>
    <t>332 6 Ave NE #401</t>
  </si>
  <si>
    <t>250 Sagevalley Rd NW #211</t>
  </si>
  <si>
    <t>Sagestone</t>
  </si>
  <si>
    <t>One Percent Realty</t>
  </si>
  <si>
    <t>1724 Suffolk St SW</t>
  </si>
  <si>
    <t>Scarboro/Sunalta West</t>
  </si>
  <si>
    <t>136 Cornerbrook Rd NE</t>
  </si>
  <si>
    <t>1343 University Dr NW</t>
  </si>
  <si>
    <t>St Andrews Heights</t>
  </si>
  <si>
    <t>857 Belmont Dr SW #313</t>
  </si>
  <si>
    <t>482 Saddlelake Dr NE</t>
  </si>
  <si>
    <t>16969 24 St SW #3314</t>
  </si>
  <si>
    <t>7110 80 Ave NE #317</t>
  </si>
  <si>
    <t>828 Coach Bluff Crescent SW #5</t>
  </si>
  <si>
    <t>Coach Bluff Villas</t>
  </si>
  <si>
    <t>151 Coral Shores Landing NE</t>
  </si>
  <si>
    <t>Coral Springs</t>
  </si>
  <si>
    <t>836 15 Ave SW #2205</t>
  </si>
  <si>
    <t>99 Taralake Way NE</t>
  </si>
  <si>
    <t>10250 Hamptons Blvd NW</t>
  </si>
  <si>
    <t>5616 14 Ave SW #4</t>
  </si>
  <si>
    <t>2200 Woodview Dr SW #708</t>
  </si>
  <si>
    <t>90 Somervale Park SW</t>
  </si>
  <si>
    <t>Somerset Village</t>
  </si>
  <si>
    <t>81 Legacy Blvd SE #2112</t>
  </si>
  <si>
    <t>3830 Brentwood Rd NW #1410</t>
  </si>
  <si>
    <t>450 Sage Valley Dr NW #3310</t>
  </si>
  <si>
    <t>4000 Somervale Ct SW #214</t>
  </si>
  <si>
    <t>304 Manora Rise NE</t>
  </si>
  <si>
    <t>2208 23A St SW</t>
  </si>
  <si>
    <t>209 29 Ave NE</t>
  </si>
  <si>
    <t>75 Saddlestone Dr NE</t>
  </si>
  <si>
    <t>118 Somercrest Gardens SW</t>
  </si>
  <si>
    <t>19 Taralake St NE</t>
  </si>
  <si>
    <t>111 Lynnview Way SE</t>
  </si>
  <si>
    <t>1909 36 Ave SW #209</t>
  </si>
  <si>
    <t>707 4 St NE #404</t>
  </si>
  <si>
    <t>104 Saddlecrest Blvd NE</t>
  </si>
  <si>
    <t>4128 17 St SW</t>
  </si>
  <si>
    <t>527 15 Ave SW #102</t>
  </si>
  <si>
    <t>198 Cornerstone Ave NE</t>
  </si>
  <si>
    <t>2008 35 St SW</t>
  </si>
  <si>
    <t>88 9 St NE #414</t>
  </si>
  <si>
    <t>355 Taralake Way NE #124</t>
  </si>
  <si>
    <t>229 Coral Shores Cape NE</t>
  </si>
  <si>
    <t>170 Copperleaf Way SE</t>
  </si>
  <si>
    <t>999 Marcombe Dr NE</t>
  </si>
  <si>
    <t>2308 16 St SW #103</t>
  </si>
  <si>
    <t>550 Riverfront Ave SE #403</t>
  </si>
  <si>
    <t>326 Corner Meadows Way NE</t>
  </si>
  <si>
    <t>90 Dover Mews SE</t>
  </si>
  <si>
    <t>The View At The Edge</t>
  </si>
  <si>
    <t>Heritage Elite Realty</t>
  </si>
  <si>
    <t>7 Templemont Rd NE</t>
  </si>
  <si>
    <t>4559 Stanley Dr SW</t>
  </si>
  <si>
    <t>Elboya</t>
  </si>
  <si>
    <t>495 78 Ave SW #305</t>
  </si>
  <si>
    <t>4034 Maryvale Dr NE</t>
  </si>
  <si>
    <t>15057 37 St SW</t>
  </si>
  <si>
    <t>Alpine Park</t>
  </si>
  <si>
    <t>174 Walgrove Terrace SE</t>
  </si>
  <si>
    <t>522 28 Ave NW</t>
  </si>
  <si>
    <t>37 Savoy Landing SE</t>
  </si>
  <si>
    <t>Listed by David Johnston</t>
  </si>
  <si>
    <t>160 Savanna Way NE</t>
  </si>
  <si>
    <t>3030 30A St SE</t>
  </si>
  <si>
    <t>147 Malibou Rd SW</t>
  </si>
  <si>
    <t>Mayfair</t>
  </si>
  <si>
    <t>416 37 St SW</t>
  </si>
  <si>
    <t>1011 Sage Hill Grove NW</t>
  </si>
  <si>
    <t>812 14 Ave SW #204</t>
  </si>
  <si>
    <t>881 15 Ave SW #516</t>
  </si>
  <si>
    <t>516 9 Ave NE</t>
  </si>
  <si>
    <t>1511 42 St SE</t>
  </si>
  <si>
    <t>723 35 St NW</t>
  </si>
  <si>
    <t>146 Homestead Park NE</t>
  </si>
  <si>
    <t>183 Legacy Glen Parade SE</t>
  </si>
  <si>
    <t>204 18A St NW</t>
  </si>
  <si>
    <t>300 Auburn Meadows Manor SE #411</t>
  </si>
  <si>
    <t>108 9 Ave SW #1806</t>
  </si>
  <si>
    <t>333 Garry Crescent NE #409</t>
  </si>
  <si>
    <t>450 Sage Valley Dr NW #2201</t>
  </si>
  <si>
    <t>341 Hendon Dr NW</t>
  </si>
  <si>
    <t>324 Whitlock Way NE</t>
  </si>
  <si>
    <t>1010 Hunterhaven Rd NW</t>
  </si>
  <si>
    <t>215 Legacy Blvd SE #3304</t>
  </si>
  <si>
    <t>228 26 Ave SW #405</t>
  </si>
  <si>
    <t>4975 130 Ave SE #2207</t>
  </si>
  <si>
    <t>Agra Risk Realty</t>
  </si>
  <si>
    <t>19 Sunlake Way SE</t>
  </si>
  <si>
    <t>550 Riverfront Ave SE #907</t>
  </si>
  <si>
    <t>14 Panorama Hills Close NW</t>
  </si>
  <si>
    <t>10 Tuscany Meadows Bay NW</t>
  </si>
  <si>
    <t>6047 Bow Crescent NW</t>
  </si>
  <si>
    <t>129 Royal Birch Mews NW</t>
  </si>
  <si>
    <t>1717 Westmount Rd NW #6</t>
  </si>
  <si>
    <t>2 Hemlock Crescent SW #212</t>
  </si>
  <si>
    <t>123 24 Ave SW #102</t>
  </si>
  <si>
    <t>278 Mahogany Manor SE</t>
  </si>
  <si>
    <t>Listed by Todd Steeves</t>
  </si>
  <si>
    <t>235 Hamptons Dr NW</t>
  </si>
  <si>
    <t>248 Yorkville Rd SW</t>
  </si>
  <si>
    <t>4642 83 St NW</t>
  </si>
  <si>
    <t>510 6 Ave SE #1402</t>
  </si>
  <si>
    <t>33 Cranbrook Cove SE</t>
  </si>
  <si>
    <t>Revolve Realty Group Inc.</t>
  </si>
  <si>
    <t>45 Aspen Acres Manor SW</t>
  </si>
  <si>
    <t>148 Savanna Dr NE</t>
  </si>
  <si>
    <t>166 Hidden Creek Heights NW</t>
  </si>
  <si>
    <t>Western Gold Real Estate</t>
  </si>
  <si>
    <t>59 St Moritz Terrace SW</t>
  </si>
  <si>
    <t>940 Evanston Dr NW</t>
  </si>
  <si>
    <t>7301 4A St SW #101B</t>
  </si>
  <si>
    <t>Listed by Isabella Doyle</t>
  </si>
  <si>
    <t>7301 4A St SW #307A</t>
  </si>
  <si>
    <t>7707 67 Ave NW</t>
  </si>
  <si>
    <t>1811 34 Ave SW #112</t>
  </si>
  <si>
    <t>1805 26 Ave SW #205</t>
  </si>
  <si>
    <t>20 Seton Park SE #119</t>
  </si>
  <si>
    <t>224 Red Sky Way NE</t>
  </si>
  <si>
    <t>1540 29 St NW #906</t>
  </si>
  <si>
    <t>Foothills Village</t>
  </si>
  <si>
    <t>209 Aboyne Place NE</t>
  </si>
  <si>
    <t>135 Everbrook Dr SW</t>
  </si>
  <si>
    <t>36 Wentworth Manor SW</t>
  </si>
  <si>
    <t>910 Centre Ave NE #425</t>
  </si>
  <si>
    <t>2008 29 Ave SW</t>
  </si>
  <si>
    <t>2727 Rundleson Rd NE #34</t>
  </si>
  <si>
    <t>North Park</t>
  </si>
  <si>
    <t>Premiere Realty Direct</t>
  </si>
  <si>
    <t>40 Pennsburg Place SE</t>
  </si>
  <si>
    <t>333 Taravista Dr NE #1201</t>
  </si>
  <si>
    <t>1317 27 St SE #2104</t>
  </si>
  <si>
    <t>20 Dieppe Dr SW</t>
  </si>
  <si>
    <t>291 Cornerstone Ave NE</t>
  </si>
  <si>
    <t>188 15 Ave SW #1707</t>
  </si>
  <si>
    <t>48 Panatella Rd NW #211</t>
  </si>
  <si>
    <t>2820 1 Ave NW</t>
  </si>
  <si>
    <t>4136 7 Ave SW</t>
  </si>
  <si>
    <t>4912 45 St SW</t>
  </si>
  <si>
    <t>209 Sandstone Dr NW</t>
  </si>
  <si>
    <t>246 Inverness Park SE</t>
  </si>
  <si>
    <t>123 Douglas Woods Place SE</t>
  </si>
  <si>
    <t>4010 1A St SW</t>
  </si>
  <si>
    <t>2012 1 St NW #203</t>
  </si>
  <si>
    <t>14 Prestwick Estate Gate SE</t>
  </si>
  <si>
    <t>2117 17A St SW</t>
  </si>
  <si>
    <t>128 Waterfront Ct SW #102</t>
  </si>
  <si>
    <t>101 Rundlewood Ln NE</t>
  </si>
  <si>
    <t>517 Aspen Meadows Hill SW</t>
  </si>
  <si>
    <t>330 26 Ave SW #1201</t>
  </si>
  <si>
    <t>Listed by Shirley Mikolajow</t>
  </si>
  <si>
    <t>1605 17 St SE #236</t>
  </si>
  <si>
    <t>51 Cranridge Bay SE</t>
  </si>
  <si>
    <t>1128 Cranbrook Gardens SE</t>
  </si>
  <si>
    <t>64 Macewan Park Link NW</t>
  </si>
  <si>
    <t>15 Rock Lake Point NW</t>
  </si>
  <si>
    <t>709 16 St NW</t>
  </si>
  <si>
    <t>16 Sage Hill Terrace NW #117</t>
  </si>
  <si>
    <t>51 Brightondale Crescent SE</t>
  </si>
  <si>
    <t>456 Mahogany Blvd SE</t>
  </si>
  <si>
    <t>Maxwell Elite Realty</t>
  </si>
  <si>
    <t>820 Madison Ave SW</t>
  </si>
  <si>
    <t>131 Bedwood Bay NE</t>
  </si>
  <si>
    <t>6139 Dalcastle Crescent NW</t>
  </si>
  <si>
    <t>683 Cranston Ave SE</t>
  </si>
  <si>
    <t>49 Rockyspring Point NW</t>
  </si>
  <si>
    <t>122 Mahogany Centre SE #132</t>
  </si>
  <si>
    <t>616 Crescent Rd NW</t>
  </si>
  <si>
    <t>2425 27 St SW</t>
  </si>
  <si>
    <t>19 Hampstead Grove NW</t>
  </si>
  <si>
    <t>1721 13 St SW #201</t>
  </si>
  <si>
    <t>4841 1 St NE</t>
  </si>
  <si>
    <t>620 Avery Place SE</t>
  </si>
  <si>
    <t>328 11 St NW</t>
  </si>
  <si>
    <t>111 14Th Ave SE #704</t>
  </si>
  <si>
    <t>302 Skyview Ranch Dr NE #2110</t>
  </si>
  <si>
    <t>10 Walgrove Walk SE #406</t>
  </si>
  <si>
    <t>113 Everwillow Close SW</t>
  </si>
  <si>
    <t>16 Marlowe Place NE</t>
  </si>
  <si>
    <t>836 Royal Ave SW #101</t>
  </si>
  <si>
    <t>8332 Hawkview Manor Link NW</t>
  </si>
  <si>
    <t>104A 11 St NE</t>
  </si>
  <si>
    <t>1730 5A St SW #103</t>
  </si>
  <si>
    <t>222 Riverfront Ave SW #349</t>
  </si>
  <si>
    <t>901 10 Ave SW #904</t>
  </si>
  <si>
    <t>804 Na'a Heights SW</t>
  </si>
  <si>
    <t>44 Na'a Heights SW</t>
  </si>
  <si>
    <t>1427 Na'a Dr SW</t>
  </si>
  <si>
    <t>505 Na'a Heights SW</t>
  </si>
  <si>
    <t>20 Templehill Dr NE</t>
  </si>
  <si>
    <t>1020 9 Ave SE #707</t>
  </si>
  <si>
    <t>223 Citadel Meadow Bay NW</t>
  </si>
  <si>
    <t>97 Legacy Glen Place SE</t>
  </si>
  <si>
    <t>36 Everbrook Link SW</t>
  </si>
  <si>
    <t>149 Legacy Glen Place SE</t>
  </si>
  <si>
    <t>137 Legacy Glen Place SE</t>
  </si>
  <si>
    <t>2032 Lake Bonavista Dr SE</t>
  </si>
  <si>
    <t>4616 19 Ave NW</t>
  </si>
  <si>
    <t>12708 Crestmont Blvd SW</t>
  </si>
  <si>
    <t>135 Hampshire Circle NW</t>
  </si>
  <si>
    <t>13104 Bonaventure Dr SE</t>
  </si>
  <si>
    <t>910 5 Ave SW #2801</t>
  </si>
  <si>
    <t>1615 29 Ave SW</t>
  </si>
  <si>
    <t>220 12 Ave SE #2505</t>
  </si>
  <si>
    <t>201 Saddlelake Dr NE</t>
  </si>
  <si>
    <t>1232 Edenwold Heights NW #1232</t>
  </si>
  <si>
    <t>103 Laguna Circle NE</t>
  </si>
  <si>
    <t>203 Scenic Acres Dr NW</t>
  </si>
  <si>
    <t>1720 10 St SW #210</t>
  </si>
  <si>
    <t>16969 24 St SW #4105</t>
  </si>
  <si>
    <t>70 Panamount Dr NW #1107</t>
  </si>
  <si>
    <t>287 Hampstead Way NW</t>
  </si>
  <si>
    <t>46A Montrose Crescent NE</t>
  </si>
  <si>
    <t>3730 50 St NW #204</t>
  </si>
  <si>
    <t>1129 Renfrew Dr NE</t>
  </si>
  <si>
    <t>5833 Madigan Dr NE</t>
  </si>
  <si>
    <t>Georgian Village</t>
  </si>
  <si>
    <t>2200 Varsity Estates Dr NW #10</t>
  </si>
  <si>
    <t>177 Saddlelake Terrace NE</t>
  </si>
  <si>
    <t>125 Redstone Walk NE #204</t>
  </si>
  <si>
    <t>Granite</t>
  </si>
  <si>
    <t>48 Harvest Gold Circle NE</t>
  </si>
  <si>
    <t>21 Skyview Point Common NE</t>
  </si>
  <si>
    <t>950 Centre Ave NE #119</t>
  </si>
  <si>
    <t>Knag Real Estate &amp; Property Management Ltd.</t>
  </si>
  <si>
    <t>51 Martingrove Place NE</t>
  </si>
  <si>
    <t>410 Seton Passage SE #3106</t>
  </si>
  <si>
    <t>19661 48 St SE</t>
  </si>
  <si>
    <t>200 Lucas Common NW</t>
  </si>
  <si>
    <t>44 Prominence Path SW</t>
  </si>
  <si>
    <t>339 Hendon Dr NW</t>
  </si>
  <si>
    <t>17 Sherwood Parade NW</t>
  </si>
  <si>
    <t>1108 6 Ave SW #811</t>
  </si>
  <si>
    <t>156 Country Village Circle NE #305</t>
  </si>
  <si>
    <t>Sunflower Realty &amp; Property Management Inc.</t>
  </si>
  <si>
    <t>222 Cougar Plateau Mews SW</t>
  </si>
  <si>
    <t>123 4 St NE #1206</t>
  </si>
  <si>
    <t>42 Cranbrook Gardens SE #2404</t>
  </si>
  <si>
    <t>3523 15 St SW</t>
  </si>
  <si>
    <t>2280 68 St NE #2105</t>
  </si>
  <si>
    <t>450 Sage Valley Dr NW #4110</t>
  </si>
  <si>
    <t>1911 21 Ave NW</t>
  </si>
  <si>
    <t>227 Skyview Point Rd NE</t>
  </si>
  <si>
    <t>804 18 Ave SW #201</t>
  </si>
  <si>
    <t>422 21 Ave NE</t>
  </si>
  <si>
    <t>3719B 49 St NW #405</t>
  </si>
  <si>
    <t>3711 Sarcee Rd SW</t>
  </si>
  <si>
    <t>4670 Hamptons Way NW</t>
  </si>
  <si>
    <t>12 Stradwick Way SW</t>
  </si>
  <si>
    <t>427 Edgebrook Rise NW</t>
  </si>
  <si>
    <t>263 Huntington Close NE</t>
  </si>
  <si>
    <t>2519 21 St SW</t>
  </si>
  <si>
    <t>138 Sage Valley Common NW #509</t>
  </si>
  <si>
    <t>14112 Deer Run Blvd SE</t>
  </si>
  <si>
    <t>220 12 St NW</t>
  </si>
  <si>
    <t>2716 Crawford Rd NW</t>
  </si>
  <si>
    <t>213 Lucas Manor NW</t>
  </si>
  <si>
    <t>8 Hidden Green NW</t>
  </si>
  <si>
    <t>1320 1 St SE #1007</t>
  </si>
  <si>
    <t>4708 14 St NW</t>
  </si>
  <si>
    <t>619 Confluence Way SE #320</t>
  </si>
  <si>
    <t>2906 18 St SW</t>
  </si>
  <si>
    <t>518 33 St NW #206</t>
  </si>
  <si>
    <t>755 Copperpond Blvd SE #1314</t>
  </si>
  <si>
    <t>302 Skyview Ranch Dr NE #6409</t>
  </si>
  <si>
    <t>327 9A St NW #301</t>
  </si>
  <si>
    <t>755 Copperpond Blvd SE #4113</t>
  </si>
  <si>
    <t>2101 17 St SW #2</t>
  </si>
  <si>
    <t>206 Lucas Terrace NW</t>
  </si>
  <si>
    <t>5507 4 Ave NE</t>
  </si>
  <si>
    <t>1113 37 St SW #203</t>
  </si>
  <si>
    <t>1409 Lake Fraser Ct SE #1409</t>
  </si>
  <si>
    <t>6 Rowley Gardens NW</t>
  </si>
  <si>
    <t>6971 Christie Estate Blvd SW</t>
  </si>
  <si>
    <t>15 Signal Hill Terrace SW</t>
  </si>
  <si>
    <t>317 22 Ave SW #206</t>
  </si>
  <si>
    <t>2909 4 Ave NW</t>
  </si>
  <si>
    <t>85 Red Embers Manor NE</t>
  </si>
  <si>
    <t>435 27 Ave NE</t>
  </si>
  <si>
    <t>1815 16 St SW #203</t>
  </si>
  <si>
    <t>1727 13 St SW #203</t>
  </si>
  <si>
    <t>25 Aspen Hills Common SW</t>
  </si>
  <si>
    <t>405 Cranbrook Gardens SE</t>
  </si>
  <si>
    <t>44 Northmount Dr NW</t>
  </si>
  <si>
    <t>505 19 Ave SW #311</t>
  </si>
  <si>
    <t>531 47 Ave SW</t>
  </si>
  <si>
    <t>Listed by David Jablonski</t>
  </si>
  <si>
    <t>51 Cornerstone Path NE</t>
  </si>
  <si>
    <t>933 3 Ave NW #10</t>
  </si>
  <si>
    <t>3816 17 St SW</t>
  </si>
  <si>
    <t>315 24 Ave SW #401</t>
  </si>
  <si>
    <t>1140 Taradale Dr NE #2313</t>
  </si>
  <si>
    <t>61 Hampstead Mews NW</t>
  </si>
  <si>
    <t>238 Arbour Ridge Park NW</t>
  </si>
  <si>
    <t>101 Taracove Crescent NE</t>
  </si>
  <si>
    <t>12625 24 St SW #27</t>
  </si>
  <si>
    <t>500 Eau Claire Ave SW #701E</t>
  </si>
  <si>
    <t>Sather Real Estate Pro Brokers Ltd.</t>
  </si>
  <si>
    <t>8763 45 St NE</t>
  </si>
  <si>
    <t>114 Kincora Glen Green NW</t>
  </si>
  <si>
    <t>6028 33 Ave NW</t>
  </si>
  <si>
    <t>220 Garrison Square SW</t>
  </si>
  <si>
    <t>930 6 Ave SW #2309</t>
  </si>
  <si>
    <t>612 40 St SE</t>
  </si>
  <si>
    <t>566 Legacy Circle SE</t>
  </si>
  <si>
    <t>277 Spring Creek Circle SW</t>
  </si>
  <si>
    <t>152 Hawksbrow Dr NW</t>
  </si>
  <si>
    <t>34 Spring Valley Place SW</t>
  </si>
  <si>
    <t>227 2 Ave NE</t>
  </si>
  <si>
    <t>350 4 Ave NE #203</t>
  </si>
  <si>
    <t>159 Rocky Ridge Dr NW</t>
  </si>
  <si>
    <t>34 Sunlake Manor SE</t>
  </si>
  <si>
    <t>175 Silverado Blvd SW #3104</t>
  </si>
  <si>
    <t>434 29 Ave NE</t>
  </si>
  <si>
    <t>9110 34 Ave</t>
  </si>
  <si>
    <t>527 15 Ave SW #307</t>
  </si>
  <si>
    <t>Listed by Jeff Mikolajow</t>
  </si>
  <si>
    <t>2300 Oakmoor Dr SW #25</t>
  </si>
  <si>
    <t>2319 56 St NE #54</t>
  </si>
  <si>
    <t>Listed by Navneet Dhillon</t>
  </si>
  <si>
    <t>550 Riverfront Ave SE #704</t>
  </si>
  <si>
    <t>40 Cedardale Rise SW</t>
  </si>
  <si>
    <t>223 Inverness Park SE</t>
  </si>
  <si>
    <t>96 Coventry Rd NE</t>
  </si>
  <si>
    <t>112 Auburn Bay Ave SE</t>
  </si>
  <si>
    <t>7430 20 St SE #A&amp;B</t>
  </si>
  <si>
    <t>181 Skyview Ranch Manor NE #3404</t>
  </si>
  <si>
    <t>140 Woodfield Rd SW</t>
  </si>
  <si>
    <t>75 Fenton Rd SE</t>
  </si>
  <si>
    <t>2326 26 Ave NW</t>
  </si>
  <si>
    <t>524 Crescent Rd NW</t>
  </si>
  <si>
    <t>1234 5 Ave NW #2503</t>
  </si>
  <si>
    <t>905 Cranbrook Walk SE</t>
  </si>
  <si>
    <t>1222 13 Ave SW #309</t>
  </si>
  <si>
    <t>16969 24 St SW #1202</t>
  </si>
  <si>
    <t>2000 Sienna Park Green SW #2106</t>
  </si>
  <si>
    <t>2635 Eversyde Ave SW #305</t>
  </si>
  <si>
    <t>14 Greenwood Crescent SW</t>
  </si>
  <si>
    <t>124 Citadel Close NW</t>
  </si>
  <si>
    <t>307 Hawkdale Bay NW</t>
  </si>
  <si>
    <t>280 Evansdale Way NW</t>
  </si>
  <si>
    <t>426 Bridlecreek Green SW</t>
  </si>
  <si>
    <t>8710 Horton Rd SW #1003</t>
  </si>
  <si>
    <t>399 Falmere Rd NE</t>
  </si>
  <si>
    <t>222 Riverfront Ave SW #451</t>
  </si>
  <si>
    <t>30 Mchugh Ct NE #414</t>
  </si>
  <si>
    <t>223 Belmont Heath SW</t>
  </si>
  <si>
    <t>7210 80 Ave NE #204</t>
  </si>
  <si>
    <t>333 Taravista Dr NE #1102</t>
  </si>
  <si>
    <t>120 15 St NW</t>
  </si>
  <si>
    <t>5320 La Salle Crescent SW</t>
  </si>
  <si>
    <t>212 Ranchero Place NW</t>
  </si>
  <si>
    <t>883 Walgrove Blvd SE</t>
  </si>
  <si>
    <t>89 Elkton Way SW</t>
  </si>
  <si>
    <t>155 Lucas Heights Heights NW</t>
  </si>
  <si>
    <t>81 Aspen Ridge Crescent SW</t>
  </si>
  <si>
    <t>222 Masters Row SE</t>
  </si>
  <si>
    <t>266 Howse Dr NE</t>
  </si>
  <si>
    <t>96 Evergreen Common SW</t>
  </si>
  <si>
    <t>3812 14 Ave NE</t>
  </si>
  <si>
    <t>550 Riverfront Ave SE #503</t>
  </si>
  <si>
    <t>2233 13 St SW</t>
  </si>
  <si>
    <t>4001A 49 St NW #1301</t>
  </si>
  <si>
    <t>920 5 Ave SW #2001</t>
  </si>
  <si>
    <t>9561 Hidden Valley Dr NW</t>
  </si>
  <si>
    <t>181 Skyview Ranch Manor NE #4116</t>
  </si>
  <si>
    <t>34 Siverado Creek Crescent SW</t>
  </si>
  <si>
    <t>1933 26 St SW #2</t>
  </si>
  <si>
    <t>Park Real Estate Associates Inc.</t>
  </si>
  <si>
    <t>4532 21 Ave NW</t>
  </si>
  <si>
    <t>3622 8 Ave NW</t>
  </si>
  <si>
    <t>42 Nolanhurst Common NW</t>
  </si>
  <si>
    <t>12059 Diamond View SE</t>
  </si>
  <si>
    <t>Diamond Cove</t>
  </si>
  <si>
    <t>330 26 Ave SW #1505</t>
  </si>
  <si>
    <t>96 Sandarac Way NW</t>
  </si>
  <si>
    <t>25 Erin Woods Place SE</t>
  </si>
  <si>
    <t>23 Covemeadow Close NE</t>
  </si>
  <si>
    <t>88 Prestwick Dr SE</t>
  </si>
  <si>
    <t>720 13 Ave SW #830</t>
  </si>
  <si>
    <t>2828 29 St SW</t>
  </si>
  <si>
    <t>1124 Bellevue Ave SE</t>
  </si>
  <si>
    <t>233 Mckenzie Towne Ln SE</t>
  </si>
  <si>
    <t>2012 3 Ave NW</t>
  </si>
  <si>
    <t>1605 17 St SE #234</t>
  </si>
  <si>
    <t>40 Mahogany Manor SE</t>
  </si>
  <si>
    <t>73 Erin Woods Ct SE #4102</t>
  </si>
  <si>
    <t>10 Auburn Bay Link SE #306</t>
  </si>
  <si>
    <t>90 Corner Meadows Manor Manor NE</t>
  </si>
  <si>
    <t>857 Belmont Dr SW #231</t>
  </si>
  <si>
    <t>4822 1 St SW</t>
  </si>
  <si>
    <t>8607 Elbow Dr SW #108</t>
  </si>
  <si>
    <t>355 Penswood Way SE</t>
  </si>
  <si>
    <t>163 Taracove Estate Dr NE</t>
  </si>
  <si>
    <t>1910 8 Ave SE</t>
  </si>
  <si>
    <t>169 Martinridge Crescent NE</t>
  </si>
  <si>
    <t>1210 15 St SE</t>
  </si>
  <si>
    <t>816 Skyview Ranch Grove NE</t>
  </si>
  <si>
    <t>592 Evansborough Way NW</t>
  </si>
  <si>
    <t>220 Coachway Ln SW</t>
  </si>
  <si>
    <t>Coachway Gardens</t>
  </si>
  <si>
    <t>327 9A St NW #603</t>
  </si>
  <si>
    <t>823 1 Ave NW #301</t>
  </si>
  <si>
    <t>1921 23 Ave NW</t>
  </si>
  <si>
    <t>315 3 St SE #804</t>
  </si>
  <si>
    <t>246 Alexandria Green SW</t>
  </si>
  <si>
    <t>167 Cramond Green SE</t>
  </si>
  <si>
    <t>44 Sundown Way SE</t>
  </si>
  <si>
    <t>8445 Broadcast Ave SW #608</t>
  </si>
  <si>
    <t>446 Harvest Hills Dr NE</t>
  </si>
  <si>
    <t>64 Riverbirch Rd SE</t>
  </si>
  <si>
    <t>325 3 St SE #1303</t>
  </si>
  <si>
    <t>304 Copperstone Cove SE</t>
  </si>
  <si>
    <t>305 Tuscany Springs Way NW</t>
  </si>
  <si>
    <t>52 Tararidge Dr NE</t>
  </si>
  <si>
    <t>163 Corner Meadows Way NE</t>
  </si>
  <si>
    <t>3730 50 St NW #314</t>
  </si>
  <si>
    <t>1129 Maggie St SE</t>
  </si>
  <si>
    <t>2446 23 St NW</t>
  </si>
  <si>
    <t>158 Evanscove Circle NW</t>
  </si>
  <si>
    <t>236 Evergreen Ct SW</t>
  </si>
  <si>
    <t>108 Cougar Ridge Manor SW</t>
  </si>
  <si>
    <t>60 Nolancrest Green NW</t>
  </si>
  <si>
    <t>216 Nolancliff Crescent NW</t>
  </si>
  <si>
    <t>122 Bearberry Crescent NW</t>
  </si>
  <si>
    <t>4538 19 Ave NW</t>
  </si>
  <si>
    <t>4405 17 Ave NW</t>
  </si>
  <si>
    <t>G.M. Bain Real Estate Services Ltd.</t>
  </si>
  <si>
    <t>1112 31 Ave NW</t>
  </si>
  <si>
    <t>434 22 Ave NE</t>
  </si>
  <si>
    <t>679 Brookpark Dr SW</t>
  </si>
  <si>
    <t>71 Lynx Meadows Dr NW</t>
  </si>
  <si>
    <t>10 Sage Hill Walk NW #412</t>
  </si>
  <si>
    <t>1631 28 Ave SW #407</t>
  </si>
  <si>
    <t>8604 48 Ave NW #613</t>
  </si>
  <si>
    <t>1828 14 St SW #202</t>
  </si>
  <si>
    <t>1704A 32 St</t>
  </si>
  <si>
    <t>52 Millrise Dr SW</t>
  </si>
  <si>
    <t>550 Legacy Circle SE</t>
  </si>
  <si>
    <t>721 4 St NE #342</t>
  </si>
  <si>
    <t>3940 1A St SW</t>
  </si>
  <si>
    <t>562 Legacy Circle SE</t>
  </si>
  <si>
    <t>570 Legacy Circle SE</t>
  </si>
  <si>
    <t>707 33 St NW</t>
  </si>
  <si>
    <t>213 Sherwood Ln NW</t>
  </si>
  <si>
    <t>The Timbers</t>
  </si>
  <si>
    <t>34 Mahogany Dr SE</t>
  </si>
  <si>
    <t>200 Seton Circle SE #5111</t>
  </si>
  <si>
    <t>125 Redstone Crescent NE</t>
  </si>
  <si>
    <t>82 Hallbrook Dr SW</t>
  </si>
  <si>
    <t>26 Mahogany Circle SE #101</t>
  </si>
  <si>
    <t>156 Nolanfield Way NW</t>
  </si>
  <si>
    <t>23 Millrise Dr SW #108</t>
  </si>
  <si>
    <t>417 3 Ave NE #102</t>
  </si>
  <si>
    <t>20 Silverado Crest Park SW #212</t>
  </si>
  <si>
    <t>788 12 Ave SW #803</t>
  </si>
  <si>
    <t>116 Strathridge Place SW</t>
  </si>
  <si>
    <t>1609 2A St NW</t>
  </si>
  <si>
    <t>1730 7 St SW #302</t>
  </si>
  <si>
    <t>80 Coverton Close NE</t>
  </si>
  <si>
    <t>188 15 Ave SW #204</t>
  </si>
  <si>
    <t>303 Saddlebrook Way NE</t>
  </si>
  <si>
    <t>601 Saddlecreek Way NE</t>
  </si>
  <si>
    <t>123 22 Ave NE #102</t>
  </si>
  <si>
    <t>3511 15 St SW #5</t>
  </si>
  <si>
    <t>901 10 Ave SW #3305</t>
  </si>
  <si>
    <t>99 Copperstone Park SE #2418</t>
  </si>
  <si>
    <t>3407 3 Ave NW</t>
  </si>
  <si>
    <t>4944 Dalton Dr NW #1512</t>
  </si>
  <si>
    <t>52 Spring Willow Terrace SW</t>
  </si>
  <si>
    <t>6407 58 St NW</t>
  </si>
  <si>
    <t>402 Skyview Ranch Way NE</t>
  </si>
  <si>
    <t>838 Mcpherson Rd NE #2</t>
  </si>
  <si>
    <t>3938 Doverdale Crescent SE</t>
  </si>
  <si>
    <t>Westen Elite Real Estate</t>
  </si>
  <si>
    <t>95 Applestone Park SE</t>
  </si>
  <si>
    <t>65 Mystic Ridge Way SW</t>
  </si>
  <si>
    <t>805 Auburn Bay Circle SE #805</t>
  </si>
  <si>
    <t>Vip Realty &amp; Management</t>
  </si>
  <si>
    <t>69 Country Village Manor NE #5206</t>
  </si>
  <si>
    <t>70 Sherwood Point NW</t>
  </si>
  <si>
    <t>101 Clarendon Rd NW</t>
  </si>
  <si>
    <t>488 7 Ave NE #403</t>
  </si>
  <si>
    <t>550 Riverfront Ave SE #1604</t>
  </si>
  <si>
    <t>302 Evanston Dr NW</t>
  </si>
  <si>
    <t>3115 51 St SW #2308</t>
  </si>
  <si>
    <t>111 16 St NW</t>
  </si>
  <si>
    <t>99 Sierra Morena Manor SW</t>
  </si>
  <si>
    <t>163 Discovery Ridge Way SW</t>
  </si>
  <si>
    <t>132 Panatella View NW</t>
  </si>
  <si>
    <t>163 Mallard Grove SE</t>
  </si>
  <si>
    <t>875 Auburn Bay Blvd SE</t>
  </si>
  <si>
    <t>2410 Kensington Rd NW #2</t>
  </si>
  <si>
    <t>4625 72 St NW</t>
  </si>
  <si>
    <t>1500 7 St SW #702</t>
  </si>
  <si>
    <t>292 Legacy Mount SE</t>
  </si>
  <si>
    <t>8936 46 St NE</t>
  </si>
  <si>
    <t>11377 Braeside Dr SW</t>
  </si>
  <si>
    <t>222 Riverfront Ave SW #1218</t>
  </si>
  <si>
    <t>20 Sage Bank Rd NW</t>
  </si>
  <si>
    <t>39 Shawcliffe Rd SW</t>
  </si>
  <si>
    <t>20733 Main St SE</t>
  </si>
  <si>
    <t>2010 37 Ave SW</t>
  </si>
  <si>
    <t>2312 23 Ave SW</t>
  </si>
  <si>
    <t>160 Fredson Dr SE</t>
  </si>
  <si>
    <t>S.J. Williams &amp; Associates Realty Ltd.</t>
  </si>
  <si>
    <t>106 Nolan Hill Heights NW</t>
  </si>
  <si>
    <t>80 Hartford Rd NW</t>
  </si>
  <si>
    <t>1428 27 St SW</t>
  </si>
  <si>
    <t>2507 21 St SW</t>
  </si>
  <si>
    <t>615 6 Ave SE #1609</t>
  </si>
  <si>
    <t>1025 14 Ave SW #102</t>
  </si>
  <si>
    <t>1922 29 Ave SW</t>
  </si>
  <si>
    <t>342 Superior Ave SW</t>
  </si>
  <si>
    <t>1320 12 Ave SW #601</t>
  </si>
  <si>
    <t>276 Ambleton St NW</t>
  </si>
  <si>
    <t>930 Sage Hill Grove NW</t>
  </si>
  <si>
    <t>1508 Evergreen Hill SW</t>
  </si>
  <si>
    <t>1110 11 St SW #1909</t>
  </si>
  <si>
    <t>60 Falmead Close NE</t>
  </si>
  <si>
    <t>2326 3 Ave NW</t>
  </si>
  <si>
    <t>Listed by Jordan Lotoski</t>
  </si>
  <si>
    <t>10120 Brookpark Blvd SW #131</t>
  </si>
  <si>
    <t>30 Saddlemead Close NE</t>
  </si>
  <si>
    <t>39 Wentworth Cove SW</t>
  </si>
  <si>
    <t>Sanctuary</t>
  </si>
  <si>
    <t>2420 42 St SE</t>
  </si>
  <si>
    <t>3511 15 St SW #1</t>
  </si>
  <si>
    <t>143 Templeridge Close NE</t>
  </si>
  <si>
    <t>4635 Marwood Way NE</t>
  </si>
  <si>
    <t>55 Red Sky Crescent NE</t>
  </si>
  <si>
    <t>459 Penworth Rise SE</t>
  </si>
  <si>
    <t>1003 75 Ave SW</t>
  </si>
  <si>
    <t>47 Kinlea Link NW</t>
  </si>
  <si>
    <t>1075 Evanston Dr NW</t>
  </si>
  <si>
    <t>1937 44 St NW</t>
  </si>
  <si>
    <t>86 Somervale Park SW</t>
  </si>
  <si>
    <t>4935 Dalton Dr NW #206</t>
  </si>
  <si>
    <t>Tudor Mews</t>
  </si>
  <si>
    <t>505 Canyon Meadows Dr SW #301</t>
  </si>
  <si>
    <t>67 Kinlea Way NW</t>
  </si>
  <si>
    <t>Prospect Rise</t>
  </si>
  <si>
    <t>604 24 Ave SW</t>
  </si>
  <si>
    <t>462 23 Ave NW</t>
  </si>
  <si>
    <t>393 Patterson Hill SW #3309</t>
  </si>
  <si>
    <t>817 15 Ave SW #2500</t>
  </si>
  <si>
    <t>616 15 Ave SW #302</t>
  </si>
  <si>
    <t>10 Auburn Bay Ave SE #1004</t>
  </si>
  <si>
    <t>532 5 Ave NE #106</t>
  </si>
  <si>
    <t>16969 24 St SW #4204</t>
  </si>
  <si>
    <t>85 Capri Ave NW</t>
  </si>
  <si>
    <t>12735 Bonaventure Dr SE</t>
  </si>
  <si>
    <t>2232 Longridge Dr SW</t>
  </si>
  <si>
    <t>Listed by Kathy Thirsk</t>
  </si>
  <si>
    <t>7727 67 Ave NW</t>
  </si>
  <si>
    <t>73 Bermuda Way NW</t>
  </si>
  <si>
    <t>5200 44 Ave NE #1315</t>
  </si>
  <si>
    <t>31 Aspen Ridge Point SW</t>
  </si>
  <si>
    <t>510 Edmonton Trl NE #128</t>
  </si>
  <si>
    <t>8880 Horton Rd SW #504</t>
  </si>
  <si>
    <t>137 Sundown Place SE</t>
  </si>
  <si>
    <t>1127 39 St SE</t>
  </si>
  <si>
    <t>204 Christie Park Manor SW</t>
  </si>
  <si>
    <t>169 Sage Meadows Circle NW</t>
  </si>
  <si>
    <t>36 Whiteram Way NE</t>
  </si>
  <si>
    <t>7715 Hunterquay Rd NW</t>
  </si>
  <si>
    <t>1607 11 Ave SW #109</t>
  </si>
  <si>
    <t>Fairwood Court</t>
  </si>
  <si>
    <t>931 Woodbine Blvd SW</t>
  </si>
  <si>
    <t>27 Brightondale Crescent SE</t>
  </si>
  <si>
    <t>242 Coral Springs Landing NE</t>
  </si>
  <si>
    <t>717 4A St NE #105</t>
  </si>
  <si>
    <t>3840 1 St SW</t>
  </si>
  <si>
    <t>215 13 Ave SW #1202</t>
  </si>
  <si>
    <t>777 3 Ave SW #207</t>
  </si>
  <si>
    <t>587 Taralake Way NE</t>
  </si>
  <si>
    <t>41 6A St NE #102</t>
  </si>
  <si>
    <t>72 Copperstone Gate SE</t>
  </si>
  <si>
    <t>816 89 Ave SW #118</t>
  </si>
  <si>
    <t>608 Sifton Blvd SW</t>
  </si>
  <si>
    <t>24 Lincoln Manor SW</t>
  </si>
  <si>
    <t>Listed by Afaf Jomaa</t>
  </si>
  <si>
    <t>6020 Temple Dr NE #30</t>
  </si>
  <si>
    <t>135 13 Ave SW #1110</t>
  </si>
  <si>
    <t>3406 Richmond Rd SW #1</t>
  </si>
  <si>
    <t>9091 Scurfield Dr NW</t>
  </si>
  <si>
    <t>424 Walden Circle SE</t>
  </si>
  <si>
    <t>The Edison</t>
  </si>
  <si>
    <t>2313 Osborne Crescent SW</t>
  </si>
  <si>
    <t>59 Bel-Aire Place SW</t>
  </si>
  <si>
    <t>Bel-Aire</t>
  </si>
  <si>
    <t>60 Panatella St NW #4203</t>
  </si>
  <si>
    <t>2113 20 Ave SW</t>
  </si>
  <si>
    <t>148 Cranbrook Gardens SE</t>
  </si>
  <si>
    <t>1501 6 St SW #102</t>
  </si>
  <si>
    <t>Boutique Properties Inc.</t>
  </si>
  <si>
    <t>4944 Dalton Dr NW #1714</t>
  </si>
  <si>
    <t>811 Sage Hill Grove NW</t>
  </si>
  <si>
    <t>68 Bennett Crescent NW</t>
  </si>
  <si>
    <t>504 Saddlecrest Blvd NE</t>
  </si>
  <si>
    <t>290 Diamond Dr SE</t>
  </si>
  <si>
    <t>220 Red Embers Way NE</t>
  </si>
  <si>
    <t>44 Hardisty Place SW</t>
  </si>
  <si>
    <t>16 Hong Kong Rd SW</t>
  </si>
  <si>
    <t>48 Lynndale Crescent SE</t>
  </si>
  <si>
    <t>2200 Marda Link SW #330</t>
  </si>
  <si>
    <t>95 Skyview Close NE #514</t>
  </si>
  <si>
    <t>450 Kincora Glen Rd NW #3309</t>
  </si>
  <si>
    <t>21 Auburn Crest Green SE</t>
  </si>
  <si>
    <t>2832 42 St SW</t>
  </si>
  <si>
    <t>612 Greenbriar Common NW</t>
  </si>
  <si>
    <t>2134 Kensington Rd NW #208</t>
  </si>
  <si>
    <t>656 Skyview Ranch Grove NE</t>
  </si>
  <si>
    <t>888 4 Ave SW #1403</t>
  </si>
  <si>
    <t>315 3 St SE #207</t>
  </si>
  <si>
    <t>2416 58 Ave SW</t>
  </si>
  <si>
    <t>2520 Palliser Dr SW #1603</t>
  </si>
  <si>
    <t>Palace Oaks</t>
  </si>
  <si>
    <t>735 2 Ave SW #902</t>
  </si>
  <si>
    <t>2421 15 Ave SW</t>
  </si>
  <si>
    <t>316 Pinewind Close NE</t>
  </si>
  <si>
    <t>209 32 Ave NE</t>
  </si>
  <si>
    <t>57 Crestridge View SW</t>
  </si>
  <si>
    <t>1739 Broadview Rd NW</t>
  </si>
  <si>
    <t>1103 Lake Huron Crescent SE</t>
  </si>
  <si>
    <t>1203 Montreal Ave SW</t>
  </si>
  <si>
    <t>222 Riverfront Ave SW #1025</t>
  </si>
  <si>
    <t>1213 13 Ave SW #703</t>
  </si>
  <si>
    <t>184 Cranbrook Dr SE</t>
  </si>
  <si>
    <t>10940 Bonaventure Dr SE #90</t>
  </si>
  <si>
    <t>Hearthstone Place</t>
  </si>
  <si>
    <t>73 Treeline Manor SW</t>
  </si>
  <si>
    <t>321 Nolanfield Way NW</t>
  </si>
  <si>
    <t>704 Lake Lucerne Dr SE</t>
  </si>
  <si>
    <t>2411 Erlton Rd SW #201</t>
  </si>
  <si>
    <t>310 12 Ave SW #2508</t>
  </si>
  <si>
    <t>145 Point Dr NW #602</t>
  </si>
  <si>
    <t>Listed by Sharon Murphy</t>
  </si>
  <si>
    <t>436 Cornerstone Passage NE</t>
  </si>
  <si>
    <t>242 Martinbrook Place NE</t>
  </si>
  <si>
    <t>804 3 Ave SW #804</t>
  </si>
  <si>
    <t>2005 28 Ave SW</t>
  </si>
  <si>
    <t>204 Edgebrook Gardens NW</t>
  </si>
  <si>
    <t>284 Cranbrook Gardens SE</t>
  </si>
  <si>
    <t>59 22 Ave SW #513</t>
  </si>
  <si>
    <t>102 Skyview Ranch Grove NE</t>
  </si>
  <si>
    <t>1530 26 Ave SW #1</t>
  </si>
  <si>
    <t>641 Savanna Blvd</t>
  </si>
  <si>
    <t>44 Saddlecrest Park NE</t>
  </si>
  <si>
    <t>211 13 Ave SE #406</t>
  </si>
  <si>
    <t>1140 Taradale Dr #1419</t>
  </si>
  <si>
    <t>3707 16 Ave SE #3</t>
  </si>
  <si>
    <t>1415 Cornerstone Blvd NE</t>
  </si>
  <si>
    <t>85 Legacy Green SE</t>
  </si>
  <si>
    <t>12004 Bonaventure Dr SE</t>
  </si>
  <si>
    <t>Listed by Kyle Naugler</t>
  </si>
  <si>
    <t>625 Lake Simcoe Close SE</t>
  </si>
  <si>
    <t>315 24 Ave SW #402</t>
  </si>
  <si>
    <t>89 Creekstone Path SW</t>
  </si>
  <si>
    <t>188 15 Ave SW #205</t>
  </si>
  <si>
    <t>210 15 Ave SE #2707</t>
  </si>
  <si>
    <t>28 Cougar Ridge Link SW</t>
  </si>
  <si>
    <t>11010 Bonaventure Dr SE #1203</t>
  </si>
  <si>
    <t>Willow Court Green</t>
  </si>
  <si>
    <t>118 Waterfront Ct SW #308</t>
  </si>
  <si>
    <t>8535 19 Ave SE #421</t>
  </si>
  <si>
    <t>44 Deerfield Dr SE</t>
  </si>
  <si>
    <t>2727 28 Ave SE #101</t>
  </si>
  <si>
    <t>1620 70 St SE #3320</t>
  </si>
  <si>
    <t>755 Copperpond Blvd SE #4312</t>
  </si>
  <si>
    <t>121 Masters Cape SE</t>
  </si>
  <si>
    <t>2400 15 St SW #36</t>
  </si>
  <si>
    <t>624 Cranford Walk SE</t>
  </si>
  <si>
    <t>852 Prestwick Circle SE</t>
  </si>
  <si>
    <t>2417 17 St SW #203</t>
  </si>
  <si>
    <t>80 Greenbriar Place NW #3201</t>
  </si>
  <si>
    <t>804 10 St NE</t>
  </si>
  <si>
    <t>1226 Colborne Crescent SW</t>
  </si>
  <si>
    <t>140 Cranarch Crescent SE</t>
  </si>
  <si>
    <t>210 15 Ave SE #3401</t>
  </si>
  <si>
    <t>277 Walgrove Way SE</t>
  </si>
  <si>
    <t>8604 48 Ave NW #410</t>
  </si>
  <si>
    <t>9 Coventry Hills Dr NE</t>
  </si>
  <si>
    <t>220 Seton Grove SE #2202</t>
  </si>
  <si>
    <t>5 Timberline Way SW</t>
  </si>
  <si>
    <t>300 Meredith Rd NE #1002</t>
  </si>
  <si>
    <t>4520 84 Ave NE</t>
  </si>
  <si>
    <t>524 Auburn Bay Circle SE</t>
  </si>
  <si>
    <t>668 Savanna Blvd NE</t>
  </si>
  <si>
    <t>42 Martha's Haven Way NE</t>
  </si>
  <si>
    <t>525 22 Ave SW #203</t>
  </si>
  <si>
    <t>756 Walgrove Blvd SE</t>
  </si>
  <si>
    <t>1265 Walden Dr SE</t>
  </si>
  <si>
    <t>87 Arbour Lake Heights NW</t>
  </si>
  <si>
    <t>730 5 St NE #206</t>
  </si>
  <si>
    <t>2336 Uxbridge Dr NW</t>
  </si>
  <si>
    <t>215 14 Ave SW #201</t>
  </si>
  <si>
    <t>12 Mahogany Manor SE</t>
  </si>
  <si>
    <t>4000 Citadel Meadow Point NW #205</t>
  </si>
  <si>
    <t>2355 Lincoln Dr SW</t>
  </si>
  <si>
    <t>75 Edforth Way NW</t>
  </si>
  <si>
    <t>2344 23 Ave SW</t>
  </si>
  <si>
    <t>56 Sandarac Way NW</t>
  </si>
  <si>
    <t>111 14 Ave SE #206</t>
  </si>
  <si>
    <t>1435 5 St NW</t>
  </si>
  <si>
    <t>3806 3 St NW</t>
  </si>
  <si>
    <t>1915 Mountview Crescent NE</t>
  </si>
  <si>
    <t>1997 Sirocco Dr SW #906</t>
  </si>
  <si>
    <t>Cactus Ridge</t>
  </si>
  <si>
    <t>51 Waterfront Mews SW #109</t>
  </si>
  <si>
    <t>1040 15 Ave SW #312</t>
  </si>
  <si>
    <t>323 20 Ave SW #302</t>
  </si>
  <si>
    <t>1025 5 Ave SW #601</t>
  </si>
  <si>
    <t>920 5 Ave SW #2702</t>
  </si>
  <si>
    <t>933 3 Ave NW #4</t>
  </si>
  <si>
    <t>328 Cedar Crescent SW #104</t>
  </si>
  <si>
    <t>71 Bridleridge Crescent SW</t>
  </si>
  <si>
    <t>106 Aspen Stone Terrace SW</t>
  </si>
  <si>
    <t>2023 24 Ave NW</t>
  </si>
  <si>
    <t>119 Skyview Ranch Rd NE</t>
  </si>
  <si>
    <t>1188 3 St SE #3508</t>
  </si>
  <si>
    <t>1311 15 Ave SW #304</t>
  </si>
  <si>
    <t>Listed by Janet Thompson</t>
  </si>
  <si>
    <t>1522 16 Ave SW</t>
  </si>
  <si>
    <t>540 14 Ave SW #640</t>
  </si>
  <si>
    <t>1605 17 St SE #218</t>
  </si>
  <si>
    <t>1914 Spiller Rd SE</t>
  </si>
  <si>
    <t>1106 Frontenac Ave SW</t>
  </si>
  <si>
    <t>1548 Cornerstone Blvd NE</t>
  </si>
  <si>
    <t>811 5 St NE #304</t>
  </si>
  <si>
    <t>1601 19 Ave SW</t>
  </si>
  <si>
    <t>41 Legacy Glen St SE</t>
  </si>
  <si>
    <t>1607 19 Ave SW</t>
  </si>
  <si>
    <t>201 Nolanhurst Heights NW</t>
  </si>
  <si>
    <t>4641 128 Ave NE #1611</t>
  </si>
  <si>
    <t>14225 1 St NW #505</t>
  </si>
  <si>
    <t>83 Sun Harbour Way SE</t>
  </si>
  <si>
    <t>1703 11 Ave SW #23</t>
  </si>
  <si>
    <t>2140 17A St SW #101</t>
  </si>
  <si>
    <t>181 Skyview Ranch Manor NE #4416</t>
  </si>
  <si>
    <t>1025 5 Ave SW #611</t>
  </si>
  <si>
    <t>1316 Norfolk Dr NW</t>
  </si>
  <si>
    <t>North Haven Upper</t>
  </si>
  <si>
    <t>413 18 Ave NW</t>
  </si>
  <si>
    <t>1111 15 Ave SW #204</t>
  </si>
  <si>
    <t>19 Sunhaven Way SE</t>
  </si>
  <si>
    <t>2805 39 St SW</t>
  </si>
  <si>
    <t>Listed by Troy Weber</t>
  </si>
  <si>
    <t>1427 25A St SW</t>
  </si>
  <si>
    <t>157 Signature Way SW</t>
  </si>
  <si>
    <t>1053 10 St SW #816</t>
  </si>
  <si>
    <t>3620 8 Ave NW</t>
  </si>
  <si>
    <t>75 New Brighton Dr SE</t>
  </si>
  <si>
    <t>16 Auburn Bay Link SE #301</t>
  </si>
  <si>
    <t>1719 9A St SW #445</t>
  </si>
  <si>
    <t>510 6 Ave SE #310</t>
  </si>
  <si>
    <t>1334 12 Ave SW #706</t>
  </si>
  <si>
    <t>68 Rosevale Dr NW</t>
  </si>
  <si>
    <t>Rosemont</t>
  </si>
  <si>
    <t>345 4 Ave NE #206</t>
  </si>
  <si>
    <t>643 4 Ave NE #13</t>
  </si>
  <si>
    <t>82 Joseph Marquis Crescent SW</t>
  </si>
  <si>
    <t>60 Masters Row SE</t>
  </si>
  <si>
    <t>1331 15 Ave SW #104</t>
  </si>
  <si>
    <t>82 Legacy Glen Green SE</t>
  </si>
  <si>
    <t>5010 Vanstone Rd NW</t>
  </si>
  <si>
    <t>739 Alexander Crescent NW</t>
  </si>
  <si>
    <t>182 Skyview Shores Crescent NE</t>
  </si>
  <si>
    <t>211 13 Ave SE #1806</t>
  </si>
  <si>
    <t>37 Val Gardena View SW</t>
  </si>
  <si>
    <t>236 Valley Glen Heights NW</t>
  </si>
  <si>
    <t>528 7 Ave NW</t>
  </si>
  <si>
    <t>32 Hunterquay Place NW</t>
  </si>
  <si>
    <t>277 Harvest Hills Way NE</t>
  </si>
  <si>
    <t>1605 17 St SE #227</t>
  </si>
  <si>
    <t>49 25 Ave SW</t>
  </si>
  <si>
    <t>2220 33 St SW</t>
  </si>
  <si>
    <t>534 20 Ave SW #302</t>
  </si>
  <si>
    <t>788 12 Ave SW #103</t>
  </si>
  <si>
    <t>302 Skyview Ranch Dr NE #2420</t>
  </si>
  <si>
    <t>47 Herron Rise NE</t>
  </si>
  <si>
    <t>115 Herron St NE</t>
  </si>
  <si>
    <t>3115 Fifth St NW</t>
  </si>
  <si>
    <t>1540 17 Ave SW #412</t>
  </si>
  <si>
    <t>411 68 St NE</t>
  </si>
  <si>
    <t>450 Sage Valley Dr NW #2211</t>
  </si>
  <si>
    <t>27 Sherwood Park NW</t>
  </si>
  <si>
    <t>8615 33 Ave NW</t>
  </si>
  <si>
    <t>12 Sage Hill Terrace NW #104</t>
  </si>
  <si>
    <t>318 21 Ave SW</t>
  </si>
  <si>
    <t>130 Panatella St NW #2309</t>
  </si>
  <si>
    <t>473 Skyview Ranch Way NE</t>
  </si>
  <si>
    <t>1632 12 Ave SW</t>
  </si>
  <si>
    <t>380 Bermuda Dr NW #34</t>
  </si>
  <si>
    <t>1421 7Th Ave NW #135</t>
  </si>
  <si>
    <t>141 Sienna Park Green SW</t>
  </si>
  <si>
    <t>Sienna Park Green Village</t>
  </si>
  <si>
    <t>Homes For All Realty</t>
  </si>
  <si>
    <t>325 3 St SE #311</t>
  </si>
  <si>
    <t>712 Centre A St NW</t>
  </si>
  <si>
    <t>147 Coral Shores Landing NE</t>
  </si>
  <si>
    <t>42 Seton Common SE</t>
  </si>
  <si>
    <t>317 Skyview Ranch Way NE</t>
  </si>
  <si>
    <t>50 Malibou Rd SW</t>
  </si>
  <si>
    <t>510 14 Ave</t>
  </si>
  <si>
    <t>60 Royal Oak Plaza NW #134</t>
  </si>
  <si>
    <t>138 18 Ave SE #312</t>
  </si>
  <si>
    <t>25 Auburn Meadows Ave SE #225</t>
  </si>
  <si>
    <t>304 Cranberry Park SE #310</t>
  </si>
  <si>
    <t>25 Auburn Meadows Ave SE #218</t>
  </si>
  <si>
    <t>720 13 Ave SW #2310</t>
  </si>
  <si>
    <t>2114 17 St SW #104</t>
  </si>
  <si>
    <t>431 1 Ave NE #109</t>
  </si>
  <si>
    <t>8228 5 St SW</t>
  </si>
  <si>
    <t>3716 15A St SW #5</t>
  </si>
  <si>
    <t>14 Hidden Circle NW</t>
  </si>
  <si>
    <t>6919 Elbow Dr SW #124</t>
  </si>
  <si>
    <t>Datong Property Management Ltd.</t>
  </si>
  <si>
    <t>3830 Brentwood Rd NW #1210</t>
  </si>
  <si>
    <t>649 Skyview Ranch Grove NE</t>
  </si>
  <si>
    <t>304 Sovereign Common SW</t>
  </si>
  <si>
    <t>132 Maplecourt Crescent</t>
  </si>
  <si>
    <t>10407 Maplemont Rd SE</t>
  </si>
  <si>
    <t>1940 50 Ave SW</t>
  </si>
  <si>
    <t>1508 Robson Crescent SE</t>
  </si>
  <si>
    <t>242 Walcrest View SE</t>
  </si>
  <si>
    <t>43 Red Embers Lane</t>
  </si>
  <si>
    <t>Confident Realty Inc</t>
  </si>
  <si>
    <t>82 Panton View NW</t>
  </si>
  <si>
    <t>110 Aspen Stone Grove SW</t>
  </si>
  <si>
    <t>1540 Sherwood Blvd NW #1107</t>
  </si>
  <si>
    <t>108 9 Ave SW #1706</t>
  </si>
  <si>
    <t>206 Skyview Ranch Circle NE</t>
  </si>
  <si>
    <t>626 14 Ave SW #1104</t>
  </si>
  <si>
    <t>228 26 Ave SW #402</t>
  </si>
  <si>
    <t>9 Sherview Point NW</t>
  </si>
  <si>
    <t>4740 Dalton Dr NW #102</t>
  </si>
  <si>
    <t>910 5 Ave SW #903</t>
  </si>
  <si>
    <t>123 4 Street #302</t>
  </si>
  <si>
    <t>164 Nolanhurst Crescent NW</t>
  </si>
  <si>
    <t>1826 18A St SW</t>
  </si>
  <si>
    <t>1078 6 Ave SW #1301</t>
  </si>
  <si>
    <t>Avenue Home Realty Inc.</t>
  </si>
  <si>
    <t>113 Amblehurst Green NW</t>
  </si>
  <si>
    <t>1120 Panorama Hills Dr NW</t>
  </si>
  <si>
    <t>80 Greenbriar Place NW #2101</t>
  </si>
  <si>
    <t>2622 46 St SE</t>
  </si>
  <si>
    <t>147 Martha's Meadow Close NE</t>
  </si>
  <si>
    <t>99 Royston Rise NW</t>
  </si>
  <si>
    <t>310 12 Ave SW #2903</t>
  </si>
  <si>
    <t>38 9 St NE #805</t>
  </si>
  <si>
    <t>200 Auburn Meadows Common SE #211</t>
  </si>
  <si>
    <t>930 6 Ave SW #1601</t>
  </si>
  <si>
    <t>235 California Place NE</t>
  </si>
  <si>
    <t>2218 22 Ave SW</t>
  </si>
  <si>
    <t>415 18 Ave NW</t>
  </si>
  <si>
    <t>231 Queensland Circle SE</t>
  </si>
  <si>
    <t>2308 Centre St NE #206</t>
  </si>
  <si>
    <t>220 Seton Grove SE #1201</t>
  </si>
  <si>
    <t>Royal Lepage Noralta Real Estate</t>
  </si>
  <si>
    <t>399 Evansdale Way NW</t>
  </si>
  <si>
    <t>603 7 Ave NE #203</t>
  </si>
  <si>
    <t>823 1 Ave NW #103</t>
  </si>
  <si>
    <t>132 Carringsby Ave NW</t>
  </si>
  <si>
    <t>131 Coventry Rd NE</t>
  </si>
  <si>
    <t>1899 45 St NW #307</t>
  </si>
  <si>
    <t>48 Inverness Gate SE #1107</t>
  </si>
  <si>
    <t>1161 New Brighton Park SE</t>
  </si>
  <si>
    <t>172 Eldorado Close</t>
  </si>
  <si>
    <t>2416 Erlton St SW #303</t>
  </si>
  <si>
    <t>5605 Henwood St SW #4116</t>
  </si>
  <si>
    <t>315 24 Ave SW #225</t>
  </si>
  <si>
    <t>79 Auburn Glen Way SE</t>
  </si>
  <si>
    <t>75 Hyslop Dr SW</t>
  </si>
  <si>
    <t>236 Pinecliff Way NE</t>
  </si>
  <si>
    <t>302 Skyview Ranch Dr NE #4108</t>
  </si>
  <si>
    <t>Sutton Landmark Realty</t>
  </si>
  <si>
    <t>2108 Tuscarora Manor NW #2108</t>
  </si>
  <si>
    <t>20 Foley Rd SE</t>
  </si>
  <si>
    <t>660 Eau Claire Ave SW #102</t>
  </si>
  <si>
    <t>72 Cornerstone Manor NE #414</t>
  </si>
  <si>
    <t>Yorke Townhomes</t>
  </si>
  <si>
    <t>4620 Charleswood Dr NW</t>
  </si>
  <si>
    <t>53 Legacy Gate SE</t>
  </si>
  <si>
    <t>32 Falton Close NE</t>
  </si>
  <si>
    <t>210 Pantego Bay NW</t>
  </si>
  <si>
    <t>1188 3 St SE #1405</t>
  </si>
  <si>
    <t>1920 14 Ave NE #312</t>
  </si>
  <si>
    <t>8710 Horton Rd SW #812</t>
  </si>
  <si>
    <t>Listed by Cliff Stevenson</t>
  </si>
  <si>
    <t>217 24 Ave NW</t>
  </si>
  <si>
    <t>68 Edith Mews NW</t>
  </si>
  <si>
    <t>133 Panamount Villas NW</t>
  </si>
  <si>
    <t>777 3 Ave SW #403</t>
  </si>
  <si>
    <t>2200 Woodview Dr SW #601</t>
  </si>
  <si>
    <t>147 Covemeadow Rd NE</t>
  </si>
  <si>
    <t>1931 25A St SW #201</t>
  </si>
  <si>
    <t>41 Heirloom Crescent SE</t>
  </si>
  <si>
    <t>Section 23</t>
  </si>
  <si>
    <t>4619 72 St NW</t>
  </si>
  <si>
    <t>2628 36 St SW</t>
  </si>
  <si>
    <t>335 30 Ave NE #302</t>
  </si>
  <si>
    <t>214 Mt Lorette Close SE</t>
  </si>
  <si>
    <t>8 Spring Willow Place SW</t>
  </si>
  <si>
    <t>118 Saddlecrest Crescent NE</t>
  </si>
  <si>
    <t>215 Legacy Blvd SE #4209</t>
  </si>
  <si>
    <t>476 Skyview Shores Manor NE</t>
  </si>
  <si>
    <t>48 Evanscove Heights NW</t>
  </si>
  <si>
    <t>73 Hampstead Mews NW</t>
  </si>
  <si>
    <t>930 6 Ave SW #3107</t>
  </si>
  <si>
    <t>431 1 Ave NE #308</t>
  </si>
  <si>
    <t>20 Sage Hill Walk NW #407</t>
  </si>
  <si>
    <t>315 9A St NW #106</t>
  </si>
  <si>
    <t>5153 Coral Shores Dr NE</t>
  </si>
  <si>
    <t>226 Alexandria Green SW</t>
  </si>
  <si>
    <t>7607 26A St SE</t>
  </si>
  <si>
    <t>26 Varston Place NW</t>
  </si>
  <si>
    <t>303 13 Ave SW #103</t>
  </si>
  <si>
    <t>15207 1 St SE #301</t>
  </si>
  <si>
    <t>1831 13 Ave NW</t>
  </si>
  <si>
    <t>2010 35 Ave SW #308</t>
  </si>
  <si>
    <t>2611 15A St SW #204</t>
  </si>
  <si>
    <t>Fair Commissions Realty &amp; Property Management</t>
  </si>
  <si>
    <t>63 Saddlemont Way NE</t>
  </si>
  <si>
    <t>690 Princeton Way SW #101</t>
  </si>
  <si>
    <t>90 Sage Valley Rd NW</t>
  </si>
  <si>
    <t>8880 Horton Rd SW #118</t>
  </si>
  <si>
    <t>86 Slopes Point SW</t>
  </si>
  <si>
    <t>402 Kincora Glen Rd NW #2102</t>
  </si>
  <si>
    <t>144 Copperleaf Way SE</t>
  </si>
  <si>
    <t>730 5 St NE #309</t>
  </si>
  <si>
    <t>325 3 St SE #1803</t>
  </si>
  <si>
    <t>1903 7 St SW</t>
  </si>
  <si>
    <t>Brompton Court</t>
  </si>
  <si>
    <t>504 9A St NE</t>
  </si>
  <si>
    <t>39 Yorkville Rd SW</t>
  </si>
  <si>
    <t>134 Corner Meadows Gardens NE</t>
  </si>
  <si>
    <t>1119 14 St NW</t>
  </si>
  <si>
    <t>12240 Lake Louise Way SE</t>
  </si>
  <si>
    <t>930 18 Ave SW #407</t>
  </si>
  <si>
    <t>1932 29 Ave SW</t>
  </si>
  <si>
    <t>115 Copperstone Park SE</t>
  </si>
  <si>
    <t>131 Pump Hill Place SW</t>
  </si>
  <si>
    <t>33 Arbour Crescent SE</t>
  </si>
  <si>
    <t>1386 Legacy Circle SE</t>
  </si>
  <si>
    <t>235 Saddlestone Grove NE</t>
  </si>
  <si>
    <t>138 Creekside Way SW</t>
  </si>
  <si>
    <t>1805 26 Ave SW #206</t>
  </si>
  <si>
    <t>200 Nolanfield Way NW</t>
  </si>
  <si>
    <t>95 Burma Star Rd SW #3208</t>
  </si>
  <si>
    <t>1010 6 St SW #1403</t>
  </si>
  <si>
    <t>930 6 Ave SW #2210</t>
  </si>
  <si>
    <t>930 6 Ave SW #2306</t>
  </si>
  <si>
    <t>930 6 Ave SW #2308</t>
  </si>
  <si>
    <t>500 Eau Claire Ave SW #1301A</t>
  </si>
  <si>
    <t>5988 Madigan Dr NE</t>
  </si>
  <si>
    <t>211 13 Ave SE #1704</t>
  </si>
  <si>
    <t>4511 35 Ave SW</t>
  </si>
  <si>
    <t>208 Parkland Way SE</t>
  </si>
  <si>
    <t>117 Chaparral Valley Crescent SE</t>
  </si>
  <si>
    <t>115 Prestwick Villas SE #1310</t>
  </si>
  <si>
    <t>58 Edith Green NW</t>
  </si>
  <si>
    <t>788 12 Ave SW #1305</t>
  </si>
  <si>
    <t>3030 17 St SW #302</t>
  </si>
  <si>
    <t>28 Cheyenne Crescent NW</t>
  </si>
  <si>
    <t>2908 Signal Hill Dr SW</t>
  </si>
  <si>
    <t>54 Seton Manor SE</t>
  </si>
  <si>
    <t>123 4 St NE #202</t>
  </si>
  <si>
    <t>10 Martinbrook Link NE</t>
  </si>
  <si>
    <t>11 Chapala Terrace SE</t>
  </si>
  <si>
    <t>6000 Somervale Ct SW #301</t>
  </si>
  <si>
    <t>1605 17 St SE #132</t>
  </si>
  <si>
    <t>1605 17 St SE #336</t>
  </si>
  <si>
    <t>1605 17 St SE #304</t>
  </si>
  <si>
    <t>532 37 St SW</t>
  </si>
  <si>
    <t>450 78 Ave NE</t>
  </si>
  <si>
    <t>21 Nolanhurst Way NW</t>
  </si>
  <si>
    <t>65-67 Falbury Crescent NE</t>
  </si>
  <si>
    <t>1334 12 Ave SW #304</t>
  </si>
  <si>
    <t>68 Masters Link SE</t>
  </si>
  <si>
    <t>113 Tusslewood Bay NW</t>
  </si>
  <si>
    <t>912 36B St NW</t>
  </si>
  <si>
    <t>89 Citadel Estates Manor NW</t>
  </si>
  <si>
    <t>Wexcel</t>
  </si>
  <si>
    <t>334 Bridleridge Way SW</t>
  </si>
  <si>
    <t>1810 Elizabeth St SE</t>
  </si>
  <si>
    <t>510 58 Ave SW #107</t>
  </si>
  <si>
    <t>42 Cranbrook Gardens SE #2305</t>
  </si>
  <si>
    <t>41 Citadel Close NW</t>
  </si>
  <si>
    <t>84 Evanspark Way NW</t>
  </si>
  <si>
    <t>9 Panora Hill NW</t>
  </si>
  <si>
    <t>900 Elkton Close SW</t>
  </si>
  <si>
    <t>35 Cornerstone Path NE</t>
  </si>
  <si>
    <t>330 26 Ave SW #1101</t>
  </si>
  <si>
    <t>263 Queen Alexandra Rd SE</t>
  </si>
  <si>
    <t>318 26 Ave SW #1208</t>
  </si>
  <si>
    <t>70 Edith Green NW</t>
  </si>
  <si>
    <t>216 Evansglen Circle NW</t>
  </si>
  <si>
    <t>Listed by Jeff Neustaedter</t>
  </si>
  <si>
    <t>185 Woodridge Dr SW #10</t>
  </si>
  <si>
    <t>2339 Munro Dr NE</t>
  </si>
  <si>
    <t>40 Aspen Ridge Terrace SW</t>
  </si>
  <si>
    <t>600 Saddletowne Circle NE #2301</t>
  </si>
  <si>
    <t>Kingsland Realty</t>
  </si>
  <si>
    <t>187 Erin Woods Dr SE</t>
  </si>
  <si>
    <t>31 Carmel Close NE</t>
  </si>
  <si>
    <t>97 Cornerbrook Rd NE</t>
  </si>
  <si>
    <t>10404 Maplemont Rd SE</t>
  </si>
  <si>
    <t>66 Hidden Ranch Circle NW</t>
  </si>
  <si>
    <t>1408 17 St SE #205</t>
  </si>
  <si>
    <t>220 Aspen Meadows Place SW</t>
  </si>
  <si>
    <t>221 Santana Mews NW</t>
  </si>
  <si>
    <t>99 Spruce Place SW #1505</t>
  </si>
  <si>
    <t>3755 Douglas Ridge Link SE</t>
  </si>
  <si>
    <t>626 14 Ave SW #1002</t>
  </si>
  <si>
    <t>1926 11 St SW</t>
  </si>
  <si>
    <t>1432 22 Ave NW</t>
  </si>
  <si>
    <t>127 Creekstone Way SW</t>
  </si>
  <si>
    <t>93 Legacy Glen Place SE</t>
  </si>
  <si>
    <t>38 9 St NE #1101</t>
  </si>
  <si>
    <t>2233 34 Ave SW #323</t>
  </si>
  <si>
    <t>46 Martinbrook Link NE</t>
  </si>
  <si>
    <t>220 Seton Grove SE #2102</t>
  </si>
  <si>
    <t>622 56 Ave SW #206</t>
  </si>
  <si>
    <t>Windsor Park Court</t>
  </si>
  <si>
    <t>1140 Taradale Dr NE #2416</t>
  </si>
  <si>
    <t>54 Lucas Cove NW</t>
  </si>
  <si>
    <t>279 Martindale Blvd</t>
  </si>
  <si>
    <t>9 Royal Birch Cove NW</t>
  </si>
  <si>
    <t>75 Homestead Grove NE</t>
  </si>
  <si>
    <t>3416 23 St NW</t>
  </si>
  <si>
    <t>3411 Varna Crescent NW</t>
  </si>
  <si>
    <t>1920 14 Ave NE #217</t>
  </si>
  <si>
    <t>32 Legacy Link SE</t>
  </si>
  <si>
    <t>621 Nolan Hill Blvd NW</t>
  </si>
  <si>
    <t>Listed by Marnie Campbell</t>
  </si>
  <si>
    <t>532 Whitehill Place NE</t>
  </si>
  <si>
    <t>119 Couture Crescent SW</t>
  </si>
  <si>
    <t>500 Auburn Meadows Common SE #209</t>
  </si>
  <si>
    <t>71 Cornerstone Path NE</t>
  </si>
  <si>
    <t>2440 34 Ave SW #314</t>
  </si>
  <si>
    <t>237 Auburn Meadows Place SE</t>
  </si>
  <si>
    <t>19489 Main St SE #2408</t>
  </si>
  <si>
    <t>42 Cranbrook Gardens SE #2203</t>
  </si>
  <si>
    <t>8747 45 St NE</t>
  </si>
  <si>
    <t>52 Cityline Point NE</t>
  </si>
  <si>
    <t>68 Cityline Point NE</t>
  </si>
  <si>
    <t>220 12 Ave SE #902</t>
  </si>
  <si>
    <t>209 Cityscape Common NE</t>
  </si>
  <si>
    <t>325 3 St SE #502</t>
  </si>
  <si>
    <t>28 Fallingworth Bay NE</t>
  </si>
  <si>
    <t>23 New Brighton Close SE</t>
  </si>
  <si>
    <t>8604 48 Ave NW #618</t>
  </si>
  <si>
    <t>Listed by Bob Jablonski</t>
  </si>
  <si>
    <t>210 15 Ave SE #410</t>
  </si>
  <si>
    <t>1025 5 Ave SW #1601</t>
  </si>
  <si>
    <t>2308 Centre St NE #405</t>
  </si>
  <si>
    <t>135 13 Ave SW #1006</t>
  </si>
  <si>
    <t>1379 Cornerstone Blvd NE</t>
  </si>
  <si>
    <t>8446 Saddleridge Dr NE</t>
  </si>
  <si>
    <t>5008 20 Ave NW</t>
  </si>
  <si>
    <t>23 Royston Way NW</t>
  </si>
  <si>
    <t>387 Sunmills Dr SE</t>
  </si>
  <si>
    <t>5601 Dalton Dr NW #101A</t>
  </si>
  <si>
    <t>350 Nolan Hill Dr NW</t>
  </si>
  <si>
    <t>3520 Beaver Rd NW</t>
  </si>
  <si>
    <t>912 19 Ave SW #201</t>
  </si>
  <si>
    <t>888 4 Ave SW #805</t>
  </si>
  <si>
    <t>69 Silverado Dr SW</t>
  </si>
  <si>
    <t>5200 44 Ave NE #2215</t>
  </si>
  <si>
    <t>402 Kincora Glen Rd NW #1306</t>
  </si>
  <si>
    <t>84 Woodfield Crescent SW</t>
  </si>
  <si>
    <t>359 Saddlecrest Circle NE</t>
  </si>
  <si>
    <t>8 Discovery Ridge Cove SW</t>
  </si>
  <si>
    <t>77 Amblehurst Way NW</t>
  </si>
  <si>
    <t>625 12 Ave NE</t>
  </si>
  <si>
    <t>304 Rundlefield Rd NE</t>
  </si>
  <si>
    <t>1324 Falconridge Dr NE</t>
  </si>
  <si>
    <t>95 Martin Crossing Close NE</t>
  </si>
  <si>
    <t>1429 4 St NW</t>
  </si>
  <si>
    <t>97 Bridlecrest St SW</t>
  </si>
  <si>
    <t>3435 56 St NE</t>
  </si>
  <si>
    <t>15 Legacy Reach View SE</t>
  </si>
  <si>
    <t>30 Setonstone Passage SE</t>
  </si>
  <si>
    <t>20681 Main St SE</t>
  </si>
  <si>
    <t>3219 56 St NE #114</t>
  </si>
  <si>
    <t>Parkside Estates</t>
  </si>
  <si>
    <t>19 Legacy Reach View SE</t>
  </si>
  <si>
    <t>234 Setonstone Landing SE</t>
  </si>
  <si>
    <t>10 Chaparral Valley Square SE</t>
  </si>
  <si>
    <t>39 Belvedere Green SE</t>
  </si>
  <si>
    <t>161 Cranbrook Villas SE</t>
  </si>
  <si>
    <t>284 Queen Alexandra Rd SE</t>
  </si>
  <si>
    <t>3101 34 Ave NW #209</t>
  </si>
  <si>
    <t>137 Woodfield Close SW</t>
  </si>
  <si>
    <t>40 Mike Ralph Way SW</t>
  </si>
  <si>
    <t>64 Canyon Dr NW</t>
  </si>
  <si>
    <t>2427 29 St SW #2</t>
  </si>
  <si>
    <t>73 Cresthaven Way SW</t>
  </si>
  <si>
    <t>2622 25A St SW</t>
  </si>
  <si>
    <t>52 Treeline Manor SW</t>
  </si>
  <si>
    <t>2307A Osborne Crescent SW</t>
  </si>
  <si>
    <t>1505 36 St SE</t>
  </si>
  <si>
    <t>168 Hotchkiss Gate SE</t>
  </si>
  <si>
    <t>80 Willow Park Green SE</t>
  </si>
  <si>
    <t>880 Rundlecairn Way NE</t>
  </si>
  <si>
    <t>412 Aspen Meadows Hill SW</t>
  </si>
  <si>
    <t>Optimum Realty Group</t>
  </si>
  <si>
    <t>641 Redstone View NE</t>
  </si>
  <si>
    <t>49 Magnolia Manor SE</t>
  </si>
  <si>
    <t>188 Belvedere Dr SE</t>
  </si>
  <si>
    <t>236 Belvedere Dr SE</t>
  </si>
  <si>
    <t>901 10 Ave SW #1304</t>
  </si>
  <si>
    <t>Key Realty Group Inc.</t>
  </si>
  <si>
    <t>216 Magnolia Heights SE</t>
  </si>
  <si>
    <t>8109 Bowglen Crescent NW</t>
  </si>
  <si>
    <t>1307 Rosehill Dr NW</t>
  </si>
  <si>
    <t>103 Millbank Hill SW</t>
  </si>
  <si>
    <t>300 Meredith Rd NE #309</t>
  </si>
  <si>
    <t>7 Cranwell Close SE</t>
  </si>
  <si>
    <t>222 Riverfront Ave SW #336</t>
  </si>
  <si>
    <t>211 13 Ave SE #1202</t>
  </si>
  <si>
    <t>Listed by Mark Melanson</t>
  </si>
  <si>
    <t>1360 Shawnee Rd SW</t>
  </si>
  <si>
    <t>4331 Elgin Ave SE</t>
  </si>
  <si>
    <t>17 Homestead Blvd NE</t>
  </si>
  <si>
    <t>2204 1 St SW #211</t>
  </si>
  <si>
    <t>222 Riverfront Ave SW #353</t>
  </si>
  <si>
    <t>615 6 Ave SE #1907</t>
  </si>
  <si>
    <t>3801 5 St SW</t>
  </si>
  <si>
    <t>222 Riverfront Ave SW #2027</t>
  </si>
  <si>
    <t>375 Savanna Way NE</t>
  </si>
  <si>
    <t>8710 Horton Rd SW #1518</t>
  </si>
  <si>
    <t>1433 26A St SW</t>
  </si>
  <si>
    <t>28 Auburn Shores Manor SE</t>
  </si>
  <si>
    <t>63 Cornerstone Path NE</t>
  </si>
  <si>
    <t>12 Riverwood Close SE</t>
  </si>
  <si>
    <t>655 Meredith Rd NE #203</t>
  </si>
  <si>
    <t>901 10 Ave SW #2805</t>
  </si>
  <si>
    <t>225 11 Ave SE #2808</t>
  </si>
  <si>
    <t>76 Panatella Rd NW #305</t>
  </si>
  <si>
    <t>31 Belvedere Green SE</t>
  </si>
  <si>
    <t>122 Mahogany Centre SE #611</t>
  </si>
  <si>
    <t>1020 9 Ave SE #708</t>
  </si>
  <si>
    <t>1927 27 St SW #2</t>
  </si>
  <si>
    <t>1235 Lansdowne Ave SW</t>
  </si>
  <si>
    <t>138 Tarawood Rd NE</t>
  </si>
  <si>
    <t>62 Evansbrooke Manor NW</t>
  </si>
  <si>
    <t>C-Luxury Realty Ltd.</t>
  </si>
  <si>
    <t>2216 33 St SW</t>
  </si>
  <si>
    <t>2625 36 St SW</t>
  </si>
  <si>
    <t>15 Kentish Dr SW</t>
  </si>
  <si>
    <t>2117 16 St SW #301</t>
  </si>
  <si>
    <t>116 3 Ave SE #907</t>
  </si>
  <si>
    <t>162 Killarney Glen Ct SW</t>
  </si>
  <si>
    <t>Killarney Glen Court</t>
  </si>
  <si>
    <t>106 Taracove Estate Dr NE</t>
  </si>
  <si>
    <t>2723 38 St SW #2</t>
  </si>
  <si>
    <t>811 Walden Dr SE</t>
  </si>
  <si>
    <t>7 Woodmont Dr SW</t>
  </si>
  <si>
    <t>904 43 St SE #6</t>
  </si>
  <si>
    <t>2211 29 St SW #115</t>
  </si>
  <si>
    <t>23 Aspen Stone Grove SW</t>
  </si>
  <si>
    <t>315 Southampton Dr SW #5107</t>
  </si>
  <si>
    <t>1719 13 Ave SW</t>
  </si>
  <si>
    <t>10 Christie Estate Gardens SW</t>
  </si>
  <si>
    <t>174 Valley Pointe Way NW</t>
  </si>
  <si>
    <t>3112 Brentwood Boulevard</t>
  </si>
  <si>
    <t>108 Walden Terrace SE</t>
  </si>
  <si>
    <t>35 Howse Manor NE</t>
  </si>
  <si>
    <t>77 Spruce Place SW #503</t>
  </si>
  <si>
    <t>5616 14 Ave SW #35</t>
  </si>
  <si>
    <t>312 Canterville Dr SW</t>
  </si>
  <si>
    <t>35 Inglewood Park SE #415</t>
  </si>
  <si>
    <t>7420 Hunterview Dr NW #3</t>
  </si>
  <si>
    <t>8539 48 Ave NW</t>
  </si>
  <si>
    <t>138 Kincora Heights NW</t>
  </si>
  <si>
    <t>910 5 Ave SW #2101</t>
  </si>
  <si>
    <t>254 Alpine Ave SW</t>
  </si>
  <si>
    <t>160 Martha's Meadow Close NE</t>
  </si>
  <si>
    <t>3032 Brentwood Blvd NW</t>
  </si>
  <si>
    <t>503 Wolf Creek Way</t>
  </si>
  <si>
    <t>200 Ambleside Crescent NW</t>
  </si>
  <si>
    <t>652 Quarry Way SE</t>
  </si>
  <si>
    <t>26 Wentwillow Ln SW</t>
  </si>
  <si>
    <t>1121 6 Ave SW #905</t>
  </si>
  <si>
    <t>141 Edith Villas NW</t>
  </si>
  <si>
    <t>45 Copperleaf Link SE</t>
  </si>
  <si>
    <t>7408 22A St SE</t>
  </si>
  <si>
    <t>5200 44 Ave NE #1353</t>
  </si>
  <si>
    <t>631 Madeira Dr NE</t>
  </si>
  <si>
    <t>660 Eau Claire Ave SW #301</t>
  </si>
  <si>
    <t>30 Shawnee Common #404</t>
  </si>
  <si>
    <t>2412 26 St SW</t>
  </si>
  <si>
    <t>5 Erin Green Way SE</t>
  </si>
  <si>
    <t>1208 39 Ave SW</t>
  </si>
  <si>
    <t>1117 1 St SW #205</t>
  </si>
  <si>
    <t>500 Eau Claire Ave SW #202E</t>
  </si>
  <si>
    <t>930 6 Ave SW #1803</t>
  </si>
  <si>
    <t>4012 3 St NW</t>
  </si>
  <si>
    <t>30 Sage Hill Walk NW #101</t>
  </si>
  <si>
    <t>200 Seton Circle SE #2114</t>
  </si>
  <si>
    <t>300 Meredith Rd NE #604</t>
  </si>
  <si>
    <t>42 Masters Villas SE</t>
  </si>
  <si>
    <t>4504 19 St SW</t>
  </si>
  <si>
    <t>93 Legacy Green SE</t>
  </si>
  <si>
    <t>213 12A St NE</t>
  </si>
  <si>
    <t>333 39 Ave SW</t>
  </si>
  <si>
    <t>1920 14 Ave NE #304</t>
  </si>
  <si>
    <t>1161 Creekside Blvd SW</t>
  </si>
  <si>
    <t>1746 49 Ave SW</t>
  </si>
  <si>
    <t>5856 Bow Crescent NW</t>
  </si>
  <si>
    <t>257 Discovery Ridge Way SW</t>
  </si>
  <si>
    <t>510 Edmonton Trl NE #213</t>
  </si>
  <si>
    <t>171 Belvedere Ave SE</t>
  </si>
  <si>
    <t>187 Silverado Way SW</t>
  </si>
  <si>
    <t>144 Sherwood Square NW</t>
  </si>
  <si>
    <t>4740 Dalton Dr NW #6</t>
  </si>
  <si>
    <t>718 12 Ave SW #705</t>
  </si>
  <si>
    <t>31 Red Embers Parade NE #114</t>
  </si>
  <si>
    <t>414 Meredith Rd NE #304</t>
  </si>
  <si>
    <t>427 Cedarille Crescent SW</t>
  </si>
  <si>
    <t>26 Walden Close SE</t>
  </si>
  <si>
    <t>210 15 Ave SE #1007</t>
  </si>
  <si>
    <t>162 Les Jardins Park SE</t>
  </si>
  <si>
    <t>Les Jardins</t>
  </si>
  <si>
    <t>120 Les Jardins Park SE</t>
  </si>
  <si>
    <t>124 Les Jardins Park SE</t>
  </si>
  <si>
    <t>570 Sage Hill Rd NW</t>
  </si>
  <si>
    <t>1017 1 Ave NE</t>
  </si>
  <si>
    <t>Olive</t>
  </si>
  <si>
    <t>240 Marina Grove SE</t>
  </si>
  <si>
    <t>1316 17A St NW</t>
  </si>
  <si>
    <t>179 Legacy Glen Parade SE</t>
  </si>
  <si>
    <t>1824 104 Ave SW</t>
  </si>
  <si>
    <t>Listed by Terry Manarey</t>
  </si>
  <si>
    <t>1919 17 Ave SW #206</t>
  </si>
  <si>
    <t>5 Walden Park SE</t>
  </si>
  <si>
    <t>8 Edgepark Mews NW</t>
  </si>
  <si>
    <t>167 Coventry Hills Dr NE</t>
  </si>
  <si>
    <t>60 Cornerstone Circle NE</t>
  </si>
  <si>
    <t>34 Aspen Ridge Park SW</t>
  </si>
  <si>
    <t>13 Evansview Manor NW</t>
  </si>
  <si>
    <t>3232 Rae Crescent SE</t>
  </si>
  <si>
    <t>906 37 St SE</t>
  </si>
  <si>
    <t>24 Dalcastle Way NW</t>
  </si>
  <si>
    <t>722 Martindale Blvd NE</t>
  </si>
  <si>
    <t>11811 Lake Fraser Dr SE #2710</t>
  </si>
  <si>
    <t>Kirin Realty &amp; Management Inc.</t>
  </si>
  <si>
    <t>3210 Vercheres St SW</t>
  </si>
  <si>
    <t>2928 Cedar Ridge Dr SW</t>
  </si>
  <si>
    <t>213 Panton Way NW</t>
  </si>
  <si>
    <t>1188 3 St SE #1607</t>
  </si>
  <si>
    <t>1640 Acton Ave SW</t>
  </si>
  <si>
    <t>1359 69 St SW #5</t>
  </si>
  <si>
    <t>514 29 Ave Nw</t>
  </si>
  <si>
    <t>200 La Caille Place SW #303</t>
  </si>
  <si>
    <t>335 Garry Crescent NE #215</t>
  </si>
  <si>
    <t>135 13 Ave SW #2203</t>
  </si>
  <si>
    <t>121 Aspenshire Crescent SW</t>
  </si>
  <si>
    <t>50 Taralea Circle NE</t>
  </si>
  <si>
    <t>255 22 Ave NE</t>
  </si>
  <si>
    <t>6900 Hunterview Dr NW #215</t>
  </si>
  <si>
    <t>140 26 Ave NW #103</t>
  </si>
  <si>
    <t>123 4 St NE #1312</t>
  </si>
  <si>
    <t>2212 Glenmount Dr</t>
  </si>
  <si>
    <t>2715 12 Ave SE #308</t>
  </si>
  <si>
    <t>6823 Lawrence Ct SW</t>
  </si>
  <si>
    <t>6018 8 Ave SE</t>
  </si>
  <si>
    <t>738 1 Ave SW #806</t>
  </si>
  <si>
    <t>35 Oakmount Ct SW #9</t>
  </si>
  <si>
    <t>1025 5 Ave SW #2005</t>
  </si>
  <si>
    <t>57 New St SE</t>
  </si>
  <si>
    <t>120 18 Ave #319</t>
  </si>
  <si>
    <t>11 Hampshire Close NW</t>
  </si>
  <si>
    <t>12 Silver Springs Dr NW</t>
  </si>
  <si>
    <t>78 Valley Ponds Way NW</t>
  </si>
  <si>
    <t>1420 9 Ave SE #15</t>
  </si>
  <si>
    <t>222 Riverfront Ave SW #1924</t>
  </si>
  <si>
    <t>888 4 Ave SW #2001</t>
  </si>
  <si>
    <t>96 Millside Dr SW</t>
  </si>
  <si>
    <t>101 Panatella Square NW #117</t>
  </si>
  <si>
    <t>2704 5 Ave NW</t>
  </si>
  <si>
    <t>4275 Norford Ave NW #411</t>
  </si>
  <si>
    <t>3725 Richmond Rd SW</t>
  </si>
  <si>
    <t>3723 Richmond Rd SW</t>
  </si>
  <si>
    <t>2505 17A St NW</t>
  </si>
  <si>
    <t>2507 17A St NW</t>
  </si>
  <si>
    <t>110 24 Ave SW #202</t>
  </si>
  <si>
    <t>550 Riverfront Ave SE #506</t>
  </si>
  <si>
    <t>1723 35 St SE #305</t>
  </si>
  <si>
    <t>10 Walgrove Walk SE #321</t>
  </si>
  <si>
    <t>179 Cougar Plateau Way SW</t>
  </si>
  <si>
    <t>60 Fallswater Rd NE</t>
  </si>
  <si>
    <t>28 Vandoos Gardens NW</t>
  </si>
  <si>
    <t>Horizon Village Varsity</t>
  </si>
  <si>
    <t>5928 Bow Crescent NW</t>
  </si>
  <si>
    <t>129 Simcoe Circle SW</t>
  </si>
  <si>
    <t>236 Cornerbrook Common NE</t>
  </si>
  <si>
    <t>577 Patterson Grove SW</t>
  </si>
  <si>
    <t>116 Weston Manor SW</t>
  </si>
  <si>
    <t>216 Mt Apex Green SE</t>
  </si>
  <si>
    <t>32 Aspen Ridge Manor SW</t>
  </si>
  <si>
    <t>978 Lake Placid Dr SE</t>
  </si>
  <si>
    <t>64 Maple Court Crescent SE</t>
  </si>
  <si>
    <t>615 6 Ave SE #208</t>
  </si>
  <si>
    <t>93 Silverado Skies Crescent SW</t>
  </si>
  <si>
    <t>3602 3 St SW</t>
  </si>
  <si>
    <t>163 Greenbriar Place NW</t>
  </si>
  <si>
    <t>110 Martha's Haven Green NE</t>
  </si>
  <si>
    <t>817 15 Ave SW #500</t>
  </si>
  <si>
    <t>928 Seton Circle SE</t>
  </si>
  <si>
    <t>19621 40 St SE #313</t>
  </si>
  <si>
    <t>145 Point Dr NW #2107</t>
  </si>
  <si>
    <t>279 Castlebrook Rd NE</t>
  </si>
  <si>
    <t>5008 Varsity Dr NW</t>
  </si>
  <si>
    <t>136 Waterloo Dr SW</t>
  </si>
  <si>
    <t>130 Panatella St NW #1406</t>
  </si>
  <si>
    <t>610 17 Ave SW #302</t>
  </si>
  <si>
    <t>3910 4 St SW</t>
  </si>
  <si>
    <t>5612 Lodge Crescent SW</t>
  </si>
  <si>
    <t>4605 Hamptons Way NW</t>
  </si>
  <si>
    <t>600 Princeton Way SW #302</t>
  </si>
  <si>
    <t>30 Mchugh Ct NE #631</t>
  </si>
  <si>
    <t>804 3 Ave SW #901</t>
  </si>
  <si>
    <t>326 California Place NE</t>
  </si>
  <si>
    <t>119 Cranbrook Circle SE</t>
  </si>
  <si>
    <t>1928 25 Ave SW</t>
  </si>
  <si>
    <t>Bricks &amp; Mortar...Everything Real Estate</t>
  </si>
  <si>
    <t>410 29 Ave NE</t>
  </si>
  <si>
    <t>120 18A St NW</t>
  </si>
  <si>
    <t>15872 Shannon Link SW</t>
  </si>
  <si>
    <t>Metro Benchmark Real Estate Ltd.</t>
  </si>
  <si>
    <t>916 Mapleglade Dr SE</t>
  </si>
  <si>
    <t>311 Aspen Meadows Hill SW</t>
  </si>
  <si>
    <t>817 15 Ave SW #1002</t>
  </si>
  <si>
    <t>586 Sherwood Blvd NW</t>
  </si>
  <si>
    <t>310 8 St SW #130</t>
  </si>
  <si>
    <t>402 2 Ave NE #106</t>
  </si>
  <si>
    <t>834 2 Ave NW #8</t>
  </si>
  <si>
    <t>452 Oakridge Way SW</t>
  </si>
  <si>
    <t>117 Evansridge Place NW</t>
  </si>
  <si>
    <t>296 Edgebank Circle NW</t>
  </si>
  <si>
    <t>375 Woodfield Rd SW</t>
  </si>
  <si>
    <t>59 Rundlelawn Green NE</t>
  </si>
  <si>
    <t>1219 Mackid Rd NE</t>
  </si>
  <si>
    <t>10 Royal Terrace NW</t>
  </si>
  <si>
    <t>3206 Vercheres St SW</t>
  </si>
  <si>
    <t>670 Princeton Way SW #304</t>
  </si>
  <si>
    <t>238 Royal Bay NW</t>
  </si>
  <si>
    <t>141 Aspen Dale Way SW</t>
  </si>
  <si>
    <t>24 Hidden Spring Close NW</t>
  </si>
  <si>
    <t>2129 31 Ave SW</t>
  </si>
  <si>
    <t>1704 27 St SW</t>
  </si>
  <si>
    <t>17 Mahogany Circle SE #101</t>
  </si>
  <si>
    <t>328 21 Ave SW #102</t>
  </si>
  <si>
    <t>16 Treeline Ln SW</t>
  </si>
  <si>
    <t>450 Sage Valley Dr NW #3209</t>
  </si>
  <si>
    <t>119 Mahogany Bay SE</t>
  </si>
  <si>
    <t>6 Cyprus Green SW</t>
  </si>
  <si>
    <t>2339 Crestwood Rd SE</t>
  </si>
  <si>
    <t>184 Belmont Blvd SW</t>
  </si>
  <si>
    <t>331 31 Ave NE</t>
  </si>
  <si>
    <t>220 11 Ave SE #304</t>
  </si>
  <si>
    <t>4554 Valiant Dr NW #405</t>
  </si>
  <si>
    <t>1811 Cayuga Crescent NW</t>
  </si>
  <si>
    <t>59 Greenbriar Place NW</t>
  </si>
  <si>
    <t>56 Tuscany Ridge Crescent NW</t>
  </si>
  <si>
    <t>370 Dieppe Dr SW #210</t>
  </si>
  <si>
    <t>370 Dieppe Dr SW #304</t>
  </si>
  <si>
    <t>4270 Norford Ave NW #1212</t>
  </si>
  <si>
    <t>1869 Na'a Dr SW</t>
  </si>
  <si>
    <t>1040 15 Ave SW #102</t>
  </si>
  <si>
    <t>211 Saddlebrook Way NE</t>
  </si>
  <si>
    <t>215 13 Ave SW #1606</t>
  </si>
  <si>
    <t>635 Marsh Rd NE #4</t>
  </si>
  <si>
    <t>Real Estate Solutions Ltd.</t>
  </si>
  <si>
    <t>14609 Shawnee Gate SW</t>
  </si>
  <si>
    <t>208 Edgebrook Park NW</t>
  </si>
  <si>
    <t>108 9 Ave SW #1602</t>
  </si>
  <si>
    <t>250 Savanna Close NE</t>
  </si>
  <si>
    <t>4412 Charleswood Dr NW</t>
  </si>
  <si>
    <t>349 Panora Way NW</t>
  </si>
  <si>
    <t>232 20 Ave NE #1</t>
  </si>
  <si>
    <t>837 2 Ave SW #505</t>
  </si>
  <si>
    <t>232 20 Ave NE #2</t>
  </si>
  <si>
    <t>76 Cornerstone Passage NE #2123</t>
  </si>
  <si>
    <t>39 Skyview Shores Ct NE</t>
  </si>
  <si>
    <t>333 Saddlecrest Way NE</t>
  </si>
  <si>
    <t>2231 Mahogany Blvd SE #106</t>
  </si>
  <si>
    <t>631 Canterbury Dr SW</t>
  </si>
  <si>
    <t>930 6 Ave SW #2001</t>
  </si>
  <si>
    <t>62 Belvedere Common SE</t>
  </si>
  <si>
    <t>55 Beaconsfield Crescent NW</t>
  </si>
  <si>
    <t>Peoples Realty Inc.</t>
  </si>
  <si>
    <t>330 15 Ave SW #203</t>
  </si>
  <si>
    <t>1935 44 Ave SW</t>
  </si>
  <si>
    <t>411 Wilkinson Place SE</t>
  </si>
  <si>
    <t>5752 Lodge Crescent SW</t>
  </si>
  <si>
    <t>240 Arbour Ridge Way NW</t>
  </si>
  <si>
    <t>832 3 Ave NW</t>
  </si>
  <si>
    <t>117 19 Ave NE #306</t>
  </si>
  <si>
    <t>500 Eau Claire Ave SW #402E</t>
  </si>
  <si>
    <t>360 Calhoun Common NE</t>
  </si>
  <si>
    <t>154 Elgin View SE</t>
  </si>
  <si>
    <t>Evolve Realty</t>
  </si>
  <si>
    <t>7226 Ogden Rd SE</t>
  </si>
  <si>
    <t>333 Taravista Dr NE #2420</t>
  </si>
  <si>
    <t>38 Walgrove Common SE</t>
  </si>
  <si>
    <t>11 Eldorado Close NE</t>
  </si>
  <si>
    <t>8 Coulee Park SW</t>
  </si>
  <si>
    <t>2537 4 Ave NW</t>
  </si>
  <si>
    <t>138 Cranleigh Terrace SE</t>
  </si>
  <si>
    <t>1216 28 St SE</t>
  </si>
  <si>
    <t>6536 Coach Hill Rd SW</t>
  </si>
  <si>
    <t>113 Massey Place SW</t>
  </si>
  <si>
    <t>430 11 St NW</t>
  </si>
  <si>
    <t>30 Carringvue Dr NW</t>
  </si>
  <si>
    <t>1139 Reader Crescent NE</t>
  </si>
  <si>
    <t>804 3 Ave SW #605</t>
  </si>
  <si>
    <t>51 Douglas Woods Terrace SE</t>
  </si>
  <si>
    <t>Listed by Dorothy Rice</t>
  </si>
  <si>
    <t>15 Hampshire Grove NW</t>
  </si>
  <si>
    <t>46 9 St NE #607</t>
  </si>
  <si>
    <t>828 Memorial Dr NW #101</t>
  </si>
  <si>
    <t>910 32 St NW</t>
  </si>
  <si>
    <t>912 32 St NW</t>
  </si>
  <si>
    <t>629 Royal Ave SW #201</t>
  </si>
  <si>
    <t>2505 17 Ave SW #702</t>
  </si>
  <si>
    <t>1528 11 Ave SW #206</t>
  </si>
  <si>
    <t>1001 13 Ave SW #810</t>
  </si>
  <si>
    <t>107 Marquis Grove SE</t>
  </si>
  <si>
    <t>8140 46 Ave NW</t>
  </si>
  <si>
    <t>19 Windsor Crescent SW</t>
  </si>
  <si>
    <t>229 Hamptons Mews NW</t>
  </si>
  <si>
    <t>137 Hotchkiss Way SE</t>
  </si>
  <si>
    <t>57 Evansbrooke Park NW</t>
  </si>
  <si>
    <t>10743 Mapleglen Crescent SE</t>
  </si>
  <si>
    <t>210 15 Ave SE #2804</t>
  </si>
  <si>
    <t>52A Millcrest Green SW</t>
  </si>
  <si>
    <t>6000 Somervale Ct SW #303</t>
  </si>
  <si>
    <t>63 Falshire Way NE</t>
  </si>
  <si>
    <t>2025 47 Ave SW</t>
  </si>
  <si>
    <t>1500 7 St SW #108</t>
  </si>
  <si>
    <t>315 24 Ave SW #444</t>
  </si>
  <si>
    <t>2004 6 St NE</t>
  </si>
  <si>
    <t>408 Quarry Villas SE</t>
  </si>
  <si>
    <t>2830 Parkdale Blvd NW</t>
  </si>
  <si>
    <t>140 Mahogany St SE #215</t>
  </si>
  <si>
    <t>78 Bridleglen Manor SW</t>
  </si>
  <si>
    <t>49 Creekside Ave SW</t>
  </si>
  <si>
    <t>108 Whiteram Close NE</t>
  </si>
  <si>
    <t>359 Somerset Dr SW</t>
  </si>
  <si>
    <t>53 Val Gardena View SW</t>
  </si>
  <si>
    <t>804 3 Ave SW #1007</t>
  </si>
  <si>
    <t>172 Legacy Mount SE</t>
  </si>
  <si>
    <t>4045 32 Ave NW</t>
  </si>
  <si>
    <t>738 1 Ave SW #712</t>
  </si>
  <si>
    <t>125 Aspen Ridge Heights SW</t>
  </si>
  <si>
    <t>111 Canova Place SW</t>
  </si>
  <si>
    <t>20 Walgrove Walk SE #203</t>
  </si>
  <si>
    <t>323 20 Ave SW #303</t>
  </si>
  <si>
    <t>924 Sage Hill Grove NW</t>
  </si>
  <si>
    <t>107 Canata Close SW</t>
  </si>
  <si>
    <t>72 Edgehill Crescent NW</t>
  </si>
  <si>
    <t>228 Rocky Ridge Ct NW</t>
  </si>
  <si>
    <t>156 Martin Crossing Crescent NE</t>
  </si>
  <si>
    <t>113 Aspen Meadows Hill SW</t>
  </si>
  <si>
    <t>455 1 Ave NE #305</t>
  </si>
  <si>
    <t>589 Douglas Glen Blvd SE</t>
  </si>
  <si>
    <t>2140 Halifax Crescent NW</t>
  </si>
  <si>
    <t>3 Hampstead Grove NW</t>
  </si>
  <si>
    <t>919 Edgemont Rd NW</t>
  </si>
  <si>
    <t>2213 5 Ave NW</t>
  </si>
  <si>
    <t>158 Hampstead Circle NW</t>
  </si>
  <si>
    <t>3125 39 St NW #211</t>
  </si>
  <si>
    <t>Listed by Rod Burriss</t>
  </si>
  <si>
    <t>1500 7 St SW #407</t>
  </si>
  <si>
    <t>65 Belvedere Point SE #125</t>
  </si>
  <si>
    <t>45 Walgrove Rise SE</t>
  </si>
  <si>
    <t>635 21 Ave NW</t>
  </si>
  <si>
    <t>512 23 Ave NE</t>
  </si>
  <si>
    <t>2205 18 St NW</t>
  </si>
  <si>
    <t>30 Mchugh Ct NE #406</t>
  </si>
  <si>
    <t>107 Pinemeadow Rd NE</t>
  </si>
  <si>
    <t>71 Nolanfield Ct NW</t>
  </si>
  <si>
    <t>67 Taracove Crescent NE</t>
  </si>
  <si>
    <t>128 Evansglen Close NW</t>
  </si>
  <si>
    <t>8535 19 Ave SE #417</t>
  </si>
  <si>
    <t>360 Harvest Hills Way NE #224</t>
  </si>
  <si>
    <t>1123 13 Ave SW #505</t>
  </si>
  <si>
    <t>5200 44 Ave NE #1240</t>
  </si>
  <si>
    <t>96 Burma Star Rd SW</t>
  </si>
  <si>
    <t>5030 21A St SW</t>
  </si>
  <si>
    <t>3507 42 St NE</t>
  </si>
  <si>
    <t>1188 3 St SE #2002</t>
  </si>
  <si>
    <t>823 5 Ave NW #117</t>
  </si>
  <si>
    <t>164 Scandia Hill NW</t>
  </si>
  <si>
    <t>5914 Bowwater Crescent NW</t>
  </si>
  <si>
    <t>104 Carringwood Manor NW</t>
  </si>
  <si>
    <t>1025 5 Ave SW #1504</t>
  </si>
  <si>
    <t>1010 Centre Ave NE #406</t>
  </si>
  <si>
    <t>223 9 Ave NE</t>
  </si>
  <si>
    <t>652 Legacy Woods Circle SE</t>
  </si>
  <si>
    <t>1724 26 Ave SW #205</t>
  </si>
  <si>
    <t>4626 - 4628 4 St NW</t>
  </si>
  <si>
    <t>Argent Realty &amp; Management Ltd.</t>
  </si>
  <si>
    <t>1308 Colgrove Ave NE</t>
  </si>
  <si>
    <t>96 Del Ray Close NE</t>
  </si>
  <si>
    <t>33 Carringwood St NW</t>
  </si>
  <si>
    <t>49 Carringwood St NW</t>
  </si>
  <si>
    <t>153 Cranbrook Cove SE</t>
  </si>
  <si>
    <t>1823 35 St SE #1</t>
  </si>
  <si>
    <t>235 21 Ave NW</t>
  </si>
  <si>
    <t>841 Corner Meadows Way NE</t>
  </si>
  <si>
    <t>24 San Diego Green NE</t>
  </si>
  <si>
    <t>8880 Horton Rd SW #1616</t>
  </si>
  <si>
    <t>510 6 Ave SE #3006</t>
  </si>
  <si>
    <t>2014 22 Ave NW</t>
  </si>
  <si>
    <t>22 Martha's Place NE</t>
  </si>
  <si>
    <t>14601 Shawnee Gate SW</t>
  </si>
  <si>
    <t>199 Homestead Dr NE</t>
  </si>
  <si>
    <t>968 Taradale Dr NE</t>
  </si>
  <si>
    <t>49 Martinridge Rd NE</t>
  </si>
  <si>
    <t>309 Herron Mews NE</t>
  </si>
  <si>
    <t>175 Royal Oak Manor NW</t>
  </si>
  <si>
    <t>208 Holy Cross #106</t>
  </si>
  <si>
    <t>208 Holy Cross #105</t>
  </si>
  <si>
    <t>369 Point Mckay Gardens NW</t>
  </si>
  <si>
    <t>Point Mckay Gardens</t>
  </si>
  <si>
    <t>319 Chapalina Gardens SE</t>
  </si>
  <si>
    <t>515 4 Ave NE #207</t>
  </si>
  <si>
    <t>179 Taradale Dr NE</t>
  </si>
  <si>
    <t>131 Mckerrell Place SE</t>
  </si>
  <si>
    <t>64 Falbury Bay NE</t>
  </si>
  <si>
    <t>61 Howse Mount NE</t>
  </si>
  <si>
    <t>10 Rock Lake View NW</t>
  </si>
  <si>
    <t>4455D Greenview Dr NE #402</t>
  </si>
  <si>
    <t>726 25 Ave NW</t>
  </si>
  <si>
    <t>724 25 Ave NW</t>
  </si>
  <si>
    <t>1053 10 St SW #1706</t>
  </si>
  <si>
    <t>13034 Coventry Hills Way NE</t>
  </si>
  <si>
    <t>19 Kincora Crescent NW</t>
  </si>
  <si>
    <t>1920 14 Ave NE #210</t>
  </si>
  <si>
    <t>19 Elveden Place SW</t>
  </si>
  <si>
    <t>68 Bridleridge Gardens SW</t>
  </si>
  <si>
    <t>29 La Valencia Green NE</t>
  </si>
  <si>
    <t>4932 Marian Rd NE</t>
  </si>
  <si>
    <t>130 Discovery Dr SW #29</t>
  </si>
  <si>
    <t>62 Templeby Way NE</t>
  </si>
  <si>
    <t>3320 3 Ave NW #206</t>
  </si>
  <si>
    <t>69 West Point Close SW</t>
  </si>
  <si>
    <t>40 Walgrove Walk SE #403</t>
  </si>
  <si>
    <t>6000 Somervale Ct SW #410</t>
  </si>
  <si>
    <t>354 Alpine Ave SW</t>
  </si>
  <si>
    <t>93 Nolancrest Green NW</t>
  </si>
  <si>
    <t>4629 70 St NW</t>
  </si>
  <si>
    <t>3730 16 Ave SE</t>
  </si>
  <si>
    <t>15 Homestead Gate NE</t>
  </si>
  <si>
    <t>21 Elveden Dr SW</t>
  </si>
  <si>
    <t>2721 5 Ave NW</t>
  </si>
  <si>
    <t>216 Panatella View NW</t>
  </si>
  <si>
    <t>24 Edgeburn Crescent NW</t>
  </si>
  <si>
    <t>30 Chapalina Way SE</t>
  </si>
  <si>
    <t>180 Falshire Way NE</t>
  </si>
  <si>
    <t>317 Silverado Ranch Manor SW</t>
  </si>
  <si>
    <t>77 Spruce Place SW #2604</t>
  </si>
  <si>
    <t>6331 128 Ave NE</t>
  </si>
  <si>
    <t>3800 Dover Ridge Dr SE</t>
  </si>
  <si>
    <t>81 Legacy Blvd SE #1210</t>
  </si>
  <si>
    <t>2424 36 St SW</t>
  </si>
  <si>
    <t>3312 40 St SW</t>
  </si>
  <si>
    <t>15 Sage Meadows Landing NW #4309</t>
  </si>
  <si>
    <t>Drummer Realty &amp; Property Management</t>
  </si>
  <si>
    <t>171 Canterbury Dr SW</t>
  </si>
  <si>
    <t>2308 Centre St NE #305</t>
  </si>
  <si>
    <t>537 14 Ave SW #606</t>
  </si>
  <si>
    <t>187 Rundlehorn Crescent NE</t>
  </si>
  <si>
    <t>2476 210 Ave SE</t>
  </si>
  <si>
    <t>95 Skyview Close NE #406</t>
  </si>
  <si>
    <t>2533 20 St SW</t>
  </si>
  <si>
    <t>290 Mahogany Place SE</t>
  </si>
  <si>
    <t>707 Imperial Way SW</t>
  </si>
  <si>
    <t>231 27 Ave NW</t>
  </si>
  <si>
    <t>128 Douglas Shore Close SE</t>
  </si>
  <si>
    <t>345 4 Ave NE #105</t>
  </si>
  <si>
    <t>224 Carringham Rd NW</t>
  </si>
  <si>
    <t>901 10 Ave SW #2905</t>
  </si>
  <si>
    <t>6959 Christie Estate Blvd SW</t>
  </si>
  <si>
    <t>333 Taravista Dr NE #2101</t>
  </si>
  <si>
    <t>58 Citadel Estates Heights NW</t>
  </si>
  <si>
    <t>510 6 Ave SE #1503</t>
  </si>
  <si>
    <t>24 Edgevalley Gardens NW</t>
  </si>
  <si>
    <t>192 Cranford Dr SE</t>
  </si>
  <si>
    <t>119 Confluence Mews SE</t>
  </si>
  <si>
    <t>Evolution</t>
  </si>
  <si>
    <t>500 Eau Claire Ave SW #102F</t>
  </si>
  <si>
    <t>228 Skyview Ranch Circle NE</t>
  </si>
  <si>
    <t>168 Howse Crescent NE</t>
  </si>
  <si>
    <t>50 Cornerstone Passage NE #704</t>
  </si>
  <si>
    <t>315 Parkglen Crescent SE</t>
  </si>
  <si>
    <t>1908 Cayuga Dr NW</t>
  </si>
  <si>
    <t>33 Evansview Ct NW</t>
  </si>
  <si>
    <t>158 Aquila Way</t>
  </si>
  <si>
    <t>2013 35 St SW</t>
  </si>
  <si>
    <t>7611 34 Ave NW</t>
  </si>
  <si>
    <t>125 Auburn Meadows Walk SE</t>
  </si>
  <si>
    <t>500 Eau Claire Ave SW #402A</t>
  </si>
  <si>
    <t>36 Wentworth Square SW</t>
  </si>
  <si>
    <t>14220 Evergreen St SW</t>
  </si>
  <si>
    <t>29 Red Sky Terrace NE</t>
  </si>
  <si>
    <t>15 Saddlestone Way NE #319</t>
  </si>
  <si>
    <t>112 Sage Hill Crescent</t>
  </si>
  <si>
    <t>903 Mahogany Blvd SE #54</t>
  </si>
  <si>
    <t>5103 19 St SW</t>
  </si>
  <si>
    <t>352 Saddlemont Blvd NE</t>
  </si>
  <si>
    <t>225 11 Ave SE #803</t>
  </si>
  <si>
    <t>2130 17 St SW #407</t>
  </si>
  <si>
    <t>3375 15 St SW #310</t>
  </si>
  <si>
    <t>2428 Vista St NE</t>
  </si>
  <si>
    <t>521 57 Ave SW #201</t>
  </si>
  <si>
    <t>227 Carringvue Place NW</t>
  </si>
  <si>
    <t>1903 45 Ave SW</t>
  </si>
  <si>
    <t>Precision Real Estate</t>
  </si>
  <si>
    <t>165 Les Jardins Park SE</t>
  </si>
  <si>
    <t>515 21 Ave SW</t>
  </si>
  <si>
    <t>Cliff Bungalow Townhouses</t>
  </si>
  <si>
    <t>60 Yorkville Passage SW</t>
  </si>
  <si>
    <t>322 11 St NW</t>
  </si>
  <si>
    <t>150 Chapala Point SE</t>
  </si>
  <si>
    <t>181 Coral Springs Close NE</t>
  </si>
  <si>
    <t>706 15 Ave SW #1002</t>
  </si>
  <si>
    <t>221 18A St NW</t>
  </si>
  <si>
    <t>8535 Bonaventure Dr SE #319</t>
  </si>
  <si>
    <t>5820 37 St SW</t>
  </si>
  <si>
    <t>10 Aspen Meadows Heath SW</t>
  </si>
  <si>
    <t>65 Calhoun Crescent NE</t>
  </si>
  <si>
    <t>55 Saddlebrook Way NE</t>
  </si>
  <si>
    <t>660 Eau Claire Ave SW #303</t>
  </si>
  <si>
    <t>92 Saddletree Ct NE #309</t>
  </si>
  <si>
    <t>22 Richard Place SW #123</t>
  </si>
  <si>
    <t>RE/MAX Rocky View Real Estate</t>
  </si>
  <si>
    <t>40 Castlepark Rd NE</t>
  </si>
  <si>
    <t>4519 Bowness Rd NW #2</t>
  </si>
  <si>
    <t>76 Cornerstone Passage NE #1326</t>
  </si>
  <si>
    <t>824 Durham Ave SW</t>
  </si>
  <si>
    <t>245 Killarney Glen Ct SW</t>
  </si>
  <si>
    <t>525 13 Ave SW #603</t>
  </si>
  <si>
    <t>728 13 Ave SW #630</t>
  </si>
  <si>
    <t>1922 8 Ave SE</t>
  </si>
  <si>
    <t>24 Clarendon Rd NW</t>
  </si>
  <si>
    <t>223 13 Ave NE</t>
  </si>
  <si>
    <t>1041 Varsity Estates Place NW</t>
  </si>
  <si>
    <t>1110 3 Ave NW #105</t>
  </si>
  <si>
    <t>45 Lavender Passage SE</t>
  </si>
  <si>
    <t>128 Langton Dr SW</t>
  </si>
  <si>
    <t>102 Cougar Ridge View SW</t>
  </si>
  <si>
    <t>327 9 Ave NE</t>
  </si>
  <si>
    <t>615 49 Ave SW</t>
  </si>
  <si>
    <t>100 10A St NW #302</t>
  </si>
  <si>
    <t>100 10A St NW #507</t>
  </si>
  <si>
    <t>60 Coulee Crescent SW</t>
  </si>
  <si>
    <t>159 Saddleback Rd NE</t>
  </si>
  <si>
    <t>64 Everhollow Rise SW</t>
  </si>
  <si>
    <t>271 Belvedere Dr SE</t>
  </si>
  <si>
    <t>100 10A St NW #802</t>
  </si>
  <si>
    <t>1521 14 Ave SW</t>
  </si>
  <si>
    <t>219 Berwick Way NW</t>
  </si>
  <si>
    <t>2034 32 Ave SW</t>
  </si>
  <si>
    <t>704 Imperial Way SW</t>
  </si>
  <si>
    <t>356 Legacy Circle SE</t>
  </si>
  <si>
    <t>77 Country Hills Close NW</t>
  </si>
  <si>
    <t>8710 Horton Rd SW #203</t>
  </si>
  <si>
    <t>504 Cedar Crescent SW #204</t>
  </si>
  <si>
    <t>1025 5 Ave SW #707</t>
  </si>
  <si>
    <t>6868 Sierra Morena Blvd SW #121</t>
  </si>
  <si>
    <t>1305 23 St NW</t>
  </si>
  <si>
    <t>92 Sienna Hills View SW</t>
  </si>
  <si>
    <t>47 Aspen Ridge Ct SW</t>
  </si>
  <si>
    <t>4838 87 Ave NE</t>
  </si>
  <si>
    <t>3638 3 St SW</t>
  </si>
  <si>
    <t>2302 25 Ave NW</t>
  </si>
  <si>
    <t>510 6 Ave SE #1603</t>
  </si>
  <si>
    <t>6712 Silver Ridge Way NW</t>
  </si>
  <si>
    <t>103 Cranwell Close SE</t>
  </si>
  <si>
    <t>2329 77 St SW</t>
  </si>
  <si>
    <t>642 56 Ave SW</t>
  </si>
  <si>
    <t>24 Hemlock Crescent SW #3616</t>
  </si>
  <si>
    <t>Lethbridge Real Estate.Com</t>
  </si>
  <si>
    <t>1344 Pennsburg Rd SE</t>
  </si>
  <si>
    <t>84 Templevale Way NE</t>
  </si>
  <si>
    <t>916 40 St SE</t>
  </si>
  <si>
    <t>619 Saddlecreek Way NE</t>
  </si>
  <si>
    <t>4944 Dalton Dr NW #105</t>
  </si>
  <si>
    <t>Rekha Realty</t>
  </si>
  <si>
    <t>27 Taralake St NE</t>
  </si>
  <si>
    <t>10220 8 St SW</t>
  </si>
  <si>
    <t>683 10 St SW #1205</t>
  </si>
  <si>
    <t>4914 22 St SW</t>
  </si>
  <si>
    <t>301 Patterson Blvd SW</t>
  </si>
  <si>
    <t>1188 3 St SE #3404</t>
  </si>
  <si>
    <t>65 Cranbrook Mount SE</t>
  </si>
  <si>
    <t>1435 7 Ave NW #144</t>
  </si>
  <si>
    <t>36 Aspen Ridge Manor SW</t>
  </si>
  <si>
    <t>1418 Springfield Place SW</t>
  </si>
  <si>
    <t>310 Mahogany Manor SE</t>
  </si>
  <si>
    <t>14 Martha's Meadow Close NE</t>
  </si>
  <si>
    <t>157 Coral Springs Park NE</t>
  </si>
  <si>
    <t>35 Mahogany Circle SE #101</t>
  </si>
  <si>
    <t>402 Nolanfield Way NW</t>
  </si>
  <si>
    <t>626 14 Ave SW #903</t>
  </si>
  <si>
    <t>1304 15 Ave SW #1040</t>
  </si>
  <si>
    <t>3143 45 St SW</t>
  </si>
  <si>
    <t>4616 16A St SW</t>
  </si>
  <si>
    <t>225 10 St NE</t>
  </si>
  <si>
    <t>142 Lucas Terrace</t>
  </si>
  <si>
    <t>125 Hotchkiss Way SE</t>
  </si>
  <si>
    <t>722 13 Ave SW</t>
  </si>
  <si>
    <t>The Estate</t>
  </si>
  <si>
    <t>137 Masters Row SE</t>
  </si>
  <si>
    <t>225 25 Ave SW #606</t>
  </si>
  <si>
    <t>225 25 Ave SW #705</t>
  </si>
  <si>
    <t>1188 3 St SE #4003</t>
  </si>
  <si>
    <t>724 Redstone Crescent NE</t>
  </si>
  <si>
    <t>233 Ascot Circle SW</t>
  </si>
  <si>
    <t>The Enclave</t>
  </si>
  <si>
    <t>4504 14 St NW</t>
  </si>
  <si>
    <t>1810 11 Ave SW #403</t>
  </si>
  <si>
    <t>6 Westland Crescent SW</t>
  </si>
  <si>
    <t>2630 Erlton St SW</t>
  </si>
  <si>
    <t>36 Hutton Crescent SW</t>
  </si>
  <si>
    <t>540 17 Ave NE</t>
  </si>
  <si>
    <t>106 Sherwood Mount NW</t>
  </si>
  <si>
    <t>4503 5 Ave SW</t>
  </si>
  <si>
    <t>2805 14 Ave SW</t>
  </si>
  <si>
    <t>1918 28Th Ave SW</t>
  </si>
  <si>
    <t>133 25 Ave SW #5D</t>
  </si>
  <si>
    <t>223 Mahogany Landing SE</t>
  </si>
  <si>
    <t>196 Lucas Common NW</t>
  </si>
  <si>
    <t>5 Martin Crossing Cove NE</t>
  </si>
  <si>
    <t>450 8 Ave SE #309</t>
  </si>
  <si>
    <t>122 Legacy Glen Crescent SE</t>
  </si>
  <si>
    <t>165 Cranleigh Bay SE</t>
  </si>
  <si>
    <t>139 Sage Valley Green NW</t>
  </si>
  <si>
    <t>303 19 Ave SW #101</t>
  </si>
  <si>
    <t>54 Belvedere Common SE</t>
  </si>
  <si>
    <t>46 Belvedere Common SE</t>
  </si>
  <si>
    <t>90 Panatella Landing NW #201</t>
  </si>
  <si>
    <t>Panatella Landing</t>
  </si>
  <si>
    <t>8880 Horton Rd SW #2010</t>
  </si>
  <si>
    <t>724 1 Ave NW #A</t>
  </si>
  <si>
    <t>1303 Lake Ontario Dr SE</t>
  </si>
  <si>
    <t>20709 Main St SE</t>
  </si>
  <si>
    <t>236 Edith Walk NW</t>
  </si>
  <si>
    <t>228 Edith Walk NW</t>
  </si>
  <si>
    <t>25 Lavender Passage SE</t>
  </si>
  <si>
    <t>326 Marina Cove SE</t>
  </si>
  <si>
    <t>348 Legacy Reach Circle SE</t>
  </si>
  <si>
    <t>153 Legacy Glen Place SE</t>
  </si>
  <si>
    <t>1532 Centre A St NE</t>
  </si>
  <si>
    <t>910 Drury Ave NE</t>
  </si>
  <si>
    <t>950 Crestridge Common SW</t>
  </si>
  <si>
    <t>1120 Colgrove Ave NE</t>
  </si>
  <si>
    <t>318 12 St NW</t>
  </si>
  <si>
    <t>15233 1 St SE #317</t>
  </si>
  <si>
    <t>47 Alpine Dr SW</t>
  </si>
  <si>
    <t>2813 39 St SW</t>
  </si>
  <si>
    <t>2805 31 St SW</t>
  </si>
  <si>
    <t>1108 6 Ave SW #1506</t>
  </si>
  <si>
    <t>211 Fallswater Rd NE</t>
  </si>
  <si>
    <t>34 Lissington Dr SW</t>
  </si>
  <si>
    <t>152 Sackville Dr SW</t>
  </si>
  <si>
    <t>19 Cromwell Ave NW</t>
  </si>
  <si>
    <t>180 Legacy Reach Park SE</t>
  </si>
  <si>
    <t>500 Eau Claire Ave SW #500J</t>
  </si>
  <si>
    <t>327 9A St NW #510</t>
  </si>
  <si>
    <t>158 Verity Manor SW</t>
  </si>
  <si>
    <t>2515 16A St SW</t>
  </si>
  <si>
    <t>208 Covecreek Ct NE</t>
  </si>
  <si>
    <t>2036 30 Ave SW</t>
  </si>
  <si>
    <t>103 Hawkhill Place NW</t>
  </si>
  <si>
    <t>1028 Prospect Ave SW</t>
  </si>
  <si>
    <t>2012 42 St SE</t>
  </si>
  <si>
    <t>1710 29 St SW</t>
  </si>
  <si>
    <t>116 Westview Dr SW</t>
  </si>
  <si>
    <t>238 Sage Valley Common NW #111</t>
  </si>
  <si>
    <t>109 Hamptons Mews NW</t>
  </si>
  <si>
    <t>2207 Mackay Rd NW</t>
  </si>
  <si>
    <t>2640 28 St SW</t>
  </si>
  <si>
    <t>77 Cranarch Crescent SE</t>
  </si>
  <si>
    <t>202 Royal Birch Place NW</t>
  </si>
  <si>
    <t>712 28 Ave NW</t>
  </si>
  <si>
    <t>223 Ranchview Ct NW</t>
  </si>
  <si>
    <t>8880 Horton Rd SW #1502</t>
  </si>
  <si>
    <t>64 Pumpmeadow Crescent SW</t>
  </si>
  <si>
    <t>76 Carrington Close NW</t>
  </si>
  <si>
    <t>728 Earl Grey Crescent SW</t>
  </si>
  <si>
    <t>10931 Willowfern Dr SE</t>
  </si>
  <si>
    <t>1304 15 Ave SW #210</t>
  </si>
  <si>
    <t>510 6 Ave SE #503</t>
  </si>
  <si>
    <t>Cnc Properties</t>
  </si>
  <si>
    <t>45 Aspenmont Heights SW #214</t>
  </si>
  <si>
    <t>3616 1A St SW</t>
  </si>
  <si>
    <t>1231 17 St NW</t>
  </si>
  <si>
    <t>683 10 St SW #806</t>
  </si>
  <si>
    <t>28 Castlefall Way NE</t>
  </si>
  <si>
    <t>2115 29 Ave SW</t>
  </si>
  <si>
    <t>48 Bermondsey Rd NW</t>
  </si>
  <si>
    <t>5036 Vanstone Crescent NW</t>
  </si>
  <si>
    <t>24 Mary Dover Dr SW</t>
  </si>
  <si>
    <t>535 10 Ave SW #103</t>
  </si>
  <si>
    <t>108 25 Ave SW #403</t>
  </si>
  <si>
    <t>40 Coral Shores Cove NE</t>
  </si>
  <si>
    <t>605 15 Ave SW #27</t>
  </si>
  <si>
    <t>Chateau Falls</t>
  </si>
  <si>
    <t>3139 41 St SW</t>
  </si>
  <si>
    <t>4000 Citadel Meadow Point NW #213</t>
  </si>
  <si>
    <t>235 9A St NW #807</t>
  </si>
  <si>
    <t>383 Smith St NW #319</t>
  </si>
  <si>
    <t>4000 Citadel Meadow Point NW #210</t>
  </si>
  <si>
    <t>6024 Bowwater Crescent NW</t>
  </si>
  <si>
    <t>228 26 Ave SW #1003</t>
  </si>
  <si>
    <t>935 Drury Ave NE</t>
  </si>
  <si>
    <t>178 Nolancrest Rise NW</t>
  </si>
  <si>
    <t>135 26 Ave SW #530</t>
  </si>
  <si>
    <t>860 Hillcrest Ave SW</t>
  </si>
  <si>
    <t>11 Mahogany Row SE #3106</t>
  </si>
  <si>
    <t>140 Creekstone Dr SW</t>
  </si>
  <si>
    <t>328 10 Ave NE</t>
  </si>
  <si>
    <t>1636 Cayuga Dr NW</t>
  </si>
  <si>
    <t>430 21 Ave NE</t>
  </si>
  <si>
    <t>36 Mt Alberta Green SE</t>
  </si>
  <si>
    <t>3019 46 St NW</t>
  </si>
  <si>
    <t>91 Rock Lake View</t>
  </si>
  <si>
    <t>16 Sienna Bay SW</t>
  </si>
  <si>
    <t>222 Riverfront Ave SW #2323</t>
  </si>
  <si>
    <t>615 6 Ave SE #813</t>
  </si>
  <si>
    <t>660 Eau Claire Ave SW #307</t>
  </si>
  <si>
    <t>303 Mahogany Terrace SE</t>
  </si>
  <si>
    <t>7 Melville Place SW</t>
  </si>
  <si>
    <t>16 Falshire Way NE</t>
  </si>
  <si>
    <t>347 Silverado Blvd SW</t>
  </si>
  <si>
    <t>2708 4 Ave NW</t>
  </si>
  <si>
    <t>2727 92 St SE</t>
  </si>
  <si>
    <t>Foothills</t>
  </si>
  <si>
    <t>95 Skyview Close NE #712</t>
  </si>
  <si>
    <t>7180 80 Ave NE #204</t>
  </si>
  <si>
    <t>1110 3 Ave NW #802</t>
  </si>
  <si>
    <t>1216 16 St NE</t>
  </si>
  <si>
    <t>206 11A St NE</t>
  </si>
  <si>
    <t>177 Legacy Reach Crescent SE</t>
  </si>
  <si>
    <t>1514 11 St SW #2202</t>
  </si>
  <si>
    <t>219 Kincora Ln NW</t>
  </si>
  <si>
    <t>Edenmore</t>
  </si>
  <si>
    <t>8340 47 Ave NW</t>
  </si>
  <si>
    <t>635 Marsh Rd NE #6</t>
  </si>
  <si>
    <t>103 Superior Ave SW</t>
  </si>
  <si>
    <t>10 Slopeview Dr SW</t>
  </si>
  <si>
    <t>5966 Saddlehorn Dr NE</t>
  </si>
  <si>
    <t>140 Martindale Blvd NE</t>
  </si>
  <si>
    <t>219 64 Ave NW</t>
  </si>
  <si>
    <t>4623 72 St NW</t>
  </si>
  <si>
    <t>2028 41 Ave SW</t>
  </si>
  <si>
    <t>516 Whitehill Place NE</t>
  </si>
  <si>
    <t>1087 2 Ave NW #806</t>
  </si>
  <si>
    <t>5503 Elbow Dr SW</t>
  </si>
  <si>
    <t>124 Citadel Green NW</t>
  </si>
  <si>
    <t>9449 19 St SW #202</t>
  </si>
  <si>
    <t>Palliser</t>
  </si>
  <si>
    <t>191 Galbraith Dr SW</t>
  </si>
  <si>
    <t>34 Candle Terrace SW</t>
  </si>
  <si>
    <t>93 Nolanhurst Crescent NW</t>
  </si>
  <si>
    <t>77 Calhoun Crescent NE</t>
  </si>
  <si>
    <t>316 Calhoun Common NE</t>
  </si>
  <si>
    <t>1234 5 Ave NW #2306</t>
  </si>
  <si>
    <t>554 Legacy Circle SE</t>
  </si>
  <si>
    <t>28 Saddlepeace Way NE</t>
  </si>
  <si>
    <t>15 Coral Reef Close NE</t>
  </si>
  <si>
    <t>6868 Sierra Morena Blvd SW #109</t>
  </si>
  <si>
    <t>160 Cityline Square NE</t>
  </si>
  <si>
    <t>127 Eagle Ridge Dr SW</t>
  </si>
  <si>
    <t>316 22 Ave SW #12</t>
  </si>
  <si>
    <t>72 Discovery Valley Cove SW</t>
  </si>
  <si>
    <t>888 4 Ave SW #906</t>
  </si>
  <si>
    <t>1025 5 Ave SW #2204</t>
  </si>
  <si>
    <t>1039 75 Ave SW</t>
  </si>
  <si>
    <t>920 5 Ave SW #1603</t>
  </si>
  <si>
    <t>19489 Main St SE #2109</t>
  </si>
  <si>
    <t>326 Legacy View SE</t>
  </si>
  <si>
    <t>838 19 Ave SW #318</t>
  </si>
  <si>
    <t>2049 27 St SE</t>
  </si>
  <si>
    <t>930 16 Ave SW #2905</t>
  </si>
  <si>
    <t>131 Evansview Rd NW</t>
  </si>
  <si>
    <t>6438 Bow Crescent NW</t>
  </si>
  <si>
    <t>3155 Upper Place NW</t>
  </si>
  <si>
    <t>164 Belmont Blvd SW</t>
  </si>
  <si>
    <t>Sterling Real Estate</t>
  </si>
  <si>
    <t>179 Silver Brook Rd NW</t>
  </si>
  <si>
    <t>30 Sage Hill Walk NW #113</t>
  </si>
  <si>
    <t>66 Magnolia Ct SE</t>
  </si>
  <si>
    <t>1108 6 Ave SW #1006</t>
  </si>
  <si>
    <t>5027 21A St SW</t>
  </si>
  <si>
    <t>303 19 Ave SW #208</t>
  </si>
  <si>
    <t>522 21 Ave SW</t>
  </si>
  <si>
    <t>2345 53 Ave SW</t>
  </si>
  <si>
    <t>1124 15 Ave NE</t>
  </si>
  <si>
    <t>537 14 Ave SW #202</t>
  </si>
  <si>
    <t>456 13 St NW</t>
  </si>
  <si>
    <t>515 33 Ave NE</t>
  </si>
  <si>
    <t>10060 46 St NE #115</t>
  </si>
  <si>
    <t>30 Forzani Way NW</t>
  </si>
  <si>
    <t>61 Walnut Dr SW</t>
  </si>
  <si>
    <t>160 Eldorado Close NE</t>
  </si>
  <si>
    <t>167 Cranbrook Dr SE</t>
  </si>
  <si>
    <t>159 Schiller Crescent NW</t>
  </si>
  <si>
    <t>1118 12 Ave SW #703</t>
  </si>
  <si>
    <t>70 Westmore Park SW</t>
  </si>
  <si>
    <t>36 Patina Hill SW</t>
  </si>
  <si>
    <t>535 8 Ave SE #610</t>
  </si>
  <si>
    <t>Listed by Richard Lee</t>
  </si>
  <si>
    <t>157 Belmont Villas SW</t>
  </si>
  <si>
    <t>51 Cougar Ridge Close SW</t>
  </si>
  <si>
    <t>910 18 Ave SW #201</t>
  </si>
  <si>
    <t>315 3 St SE #404</t>
  </si>
  <si>
    <t>342 Yorkville Rd SW</t>
  </si>
  <si>
    <t>225 Martinvalley Rd NE</t>
  </si>
  <si>
    <t>37 Scandia Hill NW</t>
  </si>
  <si>
    <t>733 2 Ave SW #103</t>
  </si>
  <si>
    <t>The Oscar</t>
  </si>
  <si>
    <t>130 Saddlestone Park NE</t>
  </si>
  <si>
    <t>35 Mahogany Circle SE #201</t>
  </si>
  <si>
    <t>550 Riverfront Ave SE #1201</t>
  </si>
  <si>
    <t>128 2 St SW #1007</t>
  </si>
  <si>
    <t>1104 Sifton Blvd SW</t>
  </si>
  <si>
    <t>434 Copperstone Manor SE</t>
  </si>
  <si>
    <t>1312 13 Ave SW #202</t>
  </si>
  <si>
    <t>10 Walden Close SE</t>
  </si>
  <si>
    <t>1234 5 Ave NW #2109</t>
  </si>
  <si>
    <t>Ezra On Riley Park</t>
  </si>
  <si>
    <t>6 Douglas Park Close SE</t>
  </si>
  <si>
    <t>1912 45 Ave SW</t>
  </si>
  <si>
    <t>1411 7 Ave NW #211</t>
  </si>
  <si>
    <t>1000 Somervale Ct SW #110</t>
  </si>
  <si>
    <t>262 Saddlebrook Circle NE</t>
  </si>
  <si>
    <t>310 12 Ave SW #1003</t>
  </si>
  <si>
    <t>100 Signature Way SW #40</t>
  </si>
  <si>
    <t>19 Sceptre Close NW</t>
  </si>
  <si>
    <t>40 Eagle Ridge Place SW</t>
  </si>
  <si>
    <t>140 Legacy Glen Way SE</t>
  </si>
  <si>
    <t>27 Nolanshire Crescent NW</t>
  </si>
  <si>
    <t>30 Shawnee Common SW #12</t>
  </si>
  <si>
    <t>635 4 Ave NE #212</t>
  </si>
  <si>
    <t>Listed by Guy Cooley</t>
  </si>
  <si>
    <t>3616 14 St SW</t>
  </si>
  <si>
    <t>4308 Anne Ave SW</t>
  </si>
  <si>
    <t>305 25 Ave SW #301</t>
  </si>
  <si>
    <t>46 9 St NE #716</t>
  </si>
  <si>
    <t>629 Quarry Way SE</t>
  </si>
  <si>
    <t>216 Normandy Dr SW</t>
  </si>
  <si>
    <t>175 Royal Birkdale Crescent NW</t>
  </si>
  <si>
    <t>318 26 Ave SW #304</t>
  </si>
  <si>
    <t>105 Martinbrook Place NE</t>
  </si>
  <si>
    <t>2028 Bowness Rd NW</t>
  </si>
  <si>
    <t>191 Les Jardins Park SE</t>
  </si>
  <si>
    <t>158 Les Jardins Park SE</t>
  </si>
  <si>
    <t>187 Les Jardins Park SE</t>
  </si>
  <si>
    <t>34 Cranston Place SE</t>
  </si>
  <si>
    <t>43 Edith Terrace NW</t>
  </si>
  <si>
    <t>20721 Main St SE</t>
  </si>
  <si>
    <t>255 Les Jardins Park SE #210</t>
  </si>
  <si>
    <t>252 Marina Cove SE</t>
  </si>
  <si>
    <t>260 Marina Cove SE</t>
  </si>
  <si>
    <t>140 Cranbrook View SE</t>
  </si>
  <si>
    <t>218 Marina Cove SE</t>
  </si>
  <si>
    <t>255 Les Jardins Park SE #316</t>
  </si>
  <si>
    <t>471 34 Ave NE</t>
  </si>
  <si>
    <t>84 Covecreek Mews NE</t>
  </si>
  <si>
    <t>2325 8 St NW</t>
  </si>
  <si>
    <t>400 Eau Claire Ave SW #8802</t>
  </si>
  <si>
    <t>1932 Broadview Rd NW</t>
  </si>
  <si>
    <t>2315 17A St SW #2</t>
  </si>
  <si>
    <t>1805 26 Ave SW #203</t>
  </si>
  <si>
    <t>836 15 Ave SW #205</t>
  </si>
  <si>
    <t>20 Falton Way NE</t>
  </si>
  <si>
    <t>95 Glacier Dr SW</t>
  </si>
  <si>
    <t>15 Lucas Crescent NW</t>
  </si>
  <si>
    <t>521 Cantrell Place SW</t>
  </si>
  <si>
    <t>47 Creekside Grove</t>
  </si>
  <si>
    <t>2439 41 St SE</t>
  </si>
  <si>
    <t>1020 Kildonan Place SW</t>
  </si>
  <si>
    <t>141 Hotchkiss Way SE</t>
  </si>
  <si>
    <t>2631 5 Ave NW</t>
  </si>
  <si>
    <t>112 Ascot Manor SW</t>
  </si>
  <si>
    <t>788 12 Ave SW #805</t>
  </si>
  <si>
    <t>4308 Coronation Dr SW</t>
  </si>
  <si>
    <t>127 Saddlemont Crescent NE</t>
  </si>
  <si>
    <t>295 Applewood Dr SE</t>
  </si>
  <si>
    <t>2229 12 St SW</t>
  </si>
  <si>
    <t>4270 Norford Ave NW #205</t>
  </si>
  <si>
    <t>35 Oakmount Ct SW #17</t>
  </si>
  <si>
    <t>3320 3 Ave NW #310</t>
  </si>
  <si>
    <t>6312 Lacombe Way SW</t>
  </si>
  <si>
    <t>350 Livingston Common NE #1114</t>
  </si>
  <si>
    <t>1820 9 St SW #303</t>
  </si>
  <si>
    <t>211 13 Ave SE #802</t>
  </si>
  <si>
    <t>1820 9 #306</t>
  </si>
  <si>
    <t>1820 9 St #304</t>
  </si>
  <si>
    <t>2320 Juniper Rd NW</t>
  </si>
  <si>
    <t>1218 20A St NW</t>
  </si>
  <si>
    <t>400 Eau Claire Ave SW #7201</t>
  </si>
  <si>
    <t>Princes Island Estates</t>
  </si>
  <si>
    <t>4636 Monterey Ave NW</t>
  </si>
  <si>
    <t>18 Red Sky Mews NE</t>
  </si>
  <si>
    <t>16 Sage Bluff Gate NW</t>
  </si>
  <si>
    <t>110 Tarawood Ln NE</t>
  </si>
  <si>
    <t>3420 Exshaw Rd NW</t>
  </si>
  <si>
    <t>788 12 Ave SW #1202</t>
  </si>
  <si>
    <t>15 Cougar Ridge Landing SW #109</t>
  </si>
  <si>
    <t>7232 Bow Crescent NW</t>
  </si>
  <si>
    <t>8604 48 Ave NW #814</t>
  </si>
  <si>
    <t>1968 Cottonwood Crescent SE</t>
  </si>
  <si>
    <t>707 4 St NE #216</t>
  </si>
  <si>
    <t>2121 7 St SW</t>
  </si>
  <si>
    <t>1842 18A St SW</t>
  </si>
  <si>
    <t>66 Taraglen Rd NE</t>
  </si>
  <si>
    <t>1710 35 Ave SW</t>
  </si>
  <si>
    <t>2002 31 Ave SW</t>
  </si>
  <si>
    <t>1820 9 St SW #203</t>
  </si>
  <si>
    <t>630 21 Ave NW</t>
  </si>
  <si>
    <t>1124 Kildonan Place SW</t>
  </si>
  <si>
    <t>31 Edgepark Rise NW</t>
  </si>
  <si>
    <t>300 37 Ave SW</t>
  </si>
  <si>
    <t>864 Cranbrook Gardens SE</t>
  </si>
  <si>
    <t>33 Carringham Gate NW #1208</t>
  </si>
  <si>
    <t>4507 4A St SW</t>
  </si>
  <si>
    <t>1530 15 Ave SW #103</t>
  </si>
  <si>
    <t>935 2 Ave NE</t>
  </si>
  <si>
    <t>338 Sage Hill Circle NW</t>
  </si>
  <si>
    <t>1602 13 Ave SW</t>
  </si>
  <si>
    <t>8880 Horton Rd SW #713</t>
  </si>
  <si>
    <t>2414 7 St NE</t>
  </si>
  <si>
    <t>Listed by Kenton Ryan</t>
  </si>
  <si>
    <t>1315 15 St SW</t>
  </si>
  <si>
    <t>2424 34 St SW</t>
  </si>
  <si>
    <t>3026 27 St SW</t>
  </si>
  <si>
    <t>3019 27 St SW</t>
  </si>
  <si>
    <t>1727 10A St SW #106</t>
  </si>
  <si>
    <t>108 Waterfront Ct SW #1101</t>
  </si>
  <si>
    <t>154 Aquila Way NW</t>
  </si>
  <si>
    <t>734 20 Ave NW</t>
  </si>
  <si>
    <t>Listed by Christopher Audette</t>
  </si>
  <si>
    <t>202 Hamptons Gardens NW</t>
  </si>
  <si>
    <t>123 4 St NE #707</t>
  </si>
  <si>
    <t>3537 7 Ave SW</t>
  </si>
  <si>
    <t>15718 Mckenzie Lake Way SE</t>
  </si>
  <si>
    <t>2719 14 Ave SW</t>
  </si>
  <si>
    <t>788 12 Ave SW #301</t>
  </si>
  <si>
    <t>311 Ascot Circle SW</t>
  </si>
  <si>
    <t>562 Seton Circle SE #407</t>
  </si>
  <si>
    <t>562 Seton Circle SE #408</t>
  </si>
  <si>
    <t>1821B Broadview Rd NW</t>
  </si>
  <si>
    <t>110 24 Ave SW #206</t>
  </si>
  <si>
    <t>1720 24 Ave NW</t>
  </si>
  <si>
    <t>130 Aspen Stone Rd SW</t>
  </si>
  <si>
    <t>1320 17A St NW</t>
  </si>
  <si>
    <t>2002 51 Ave SW</t>
  </si>
  <si>
    <t>3023 34 St SW</t>
  </si>
  <si>
    <t>2427 31 Ave SW</t>
  </si>
  <si>
    <t>448 Discovery Place SW</t>
  </si>
  <si>
    <t>116 Sun Harbour Crescent SE</t>
  </si>
  <si>
    <t>930 6 Ave SW #3401</t>
  </si>
  <si>
    <t>1188 3 St SE #1605</t>
  </si>
  <si>
    <t>2915 Wolfe St SW</t>
  </si>
  <si>
    <t>108 9 Ave SW #1805</t>
  </si>
  <si>
    <t>20 Crestridge Heights SW</t>
  </si>
  <si>
    <t>2015 35 St SW</t>
  </si>
  <si>
    <t>2631 36 St SW</t>
  </si>
  <si>
    <t>6 Spirit Ridge Ln SW</t>
  </si>
  <si>
    <t>1425 18 Ave NW</t>
  </si>
  <si>
    <t>600 Princeton Way SW #507</t>
  </si>
  <si>
    <t>690 Princeton Way SW #202</t>
  </si>
  <si>
    <t>2635 1 Ave NW #2</t>
  </si>
  <si>
    <t>12 Cawder Dr NW</t>
  </si>
  <si>
    <t>2124 9 Ave NW</t>
  </si>
  <si>
    <t>2025 26 St SW</t>
  </si>
  <si>
    <t>132 Crestridge Common SW</t>
  </si>
  <si>
    <t>6948 Livingstone Dr SW</t>
  </si>
  <si>
    <t>181 Legacy Reach Crescent SE</t>
  </si>
  <si>
    <t>2310 Bowness Rd NW</t>
  </si>
  <si>
    <t>961 Legacy Circle SE</t>
  </si>
  <si>
    <t>710 Shawnee Terrace SW</t>
  </si>
  <si>
    <t>3528 Varal Rd NW</t>
  </si>
  <si>
    <t>1330 15 Ave SW #1208</t>
  </si>
  <si>
    <t>102 Wolf Creek Rise SE</t>
  </si>
  <si>
    <t>2505 17 Ave SW #904</t>
  </si>
  <si>
    <t>55 Silverton Glen Green SW</t>
  </si>
  <si>
    <t>963 Legacy Circle SE</t>
  </si>
  <si>
    <t>2222 12 St SW</t>
  </si>
  <si>
    <t>128 Waterfront Ct SW #301</t>
  </si>
  <si>
    <t>1188 3 St SE #1008</t>
  </si>
  <si>
    <t>39 Aspen Ridge Ln SW</t>
  </si>
  <si>
    <t>1005 1 Ave NE</t>
  </si>
  <si>
    <t>965 Legacy Circle SE</t>
  </si>
  <si>
    <t>132 Belvedere Dr SE</t>
  </si>
  <si>
    <t>1629 38 St SW #105</t>
  </si>
  <si>
    <t>238 Sage Valley Common NW #411</t>
  </si>
  <si>
    <t>65 Saddlestone Place NE</t>
  </si>
  <si>
    <t>1717 60 St SE #329</t>
  </si>
  <si>
    <t>108 25 Ave SW #402</t>
  </si>
  <si>
    <t>1611 21 A St NW</t>
  </si>
  <si>
    <t>42 Sage Hill Heights NW</t>
  </si>
  <si>
    <t>178 Oakbriar Close SW</t>
  </si>
  <si>
    <t>108 9 Ave SW #2002</t>
  </si>
  <si>
    <t>148 Cranbrook View SE</t>
  </si>
  <si>
    <t>123 4 St NE #504</t>
  </si>
  <si>
    <t>2614 31 St SW</t>
  </si>
  <si>
    <t>269 Woodridge Dr SW</t>
  </si>
  <si>
    <t>1629 38 St SW #304</t>
  </si>
  <si>
    <t>967 Legacy Circle SE</t>
  </si>
  <si>
    <t>1911 27 Ave SW</t>
  </si>
  <si>
    <t>3320 Constable Place NW</t>
  </si>
  <si>
    <t>25 Shawnee Green SW</t>
  </si>
  <si>
    <t>29 Shawnee Green SW</t>
  </si>
  <si>
    <t>1700 73 St SW #14</t>
  </si>
  <si>
    <t>808 Royal Ave SW #101</t>
  </si>
  <si>
    <t>1700 73 St SW #15</t>
  </si>
  <si>
    <t>95 Burma Star Rd SW #1308</t>
  </si>
  <si>
    <t>817 81 St SW</t>
  </si>
  <si>
    <t>1320 Prospect Ave SW</t>
  </si>
  <si>
    <t>145 Point Dr NW #504</t>
  </si>
  <si>
    <t>2301 Erlton Place SW</t>
  </si>
  <si>
    <t>10 New Place SE</t>
  </si>
  <si>
    <t>3618 4 St SW</t>
  </si>
  <si>
    <t>200 La Caille Place SW #204</t>
  </si>
  <si>
    <t>8 Valour Circle SW</t>
  </si>
  <si>
    <t>7105 Valleyview Park SE #105</t>
  </si>
  <si>
    <t>1025 5 Ave SW #907</t>
  </si>
  <si>
    <t>2010 3 Ave NW</t>
  </si>
  <si>
    <t>6811 89 Ave NE</t>
  </si>
  <si>
    <t>2109 27 Ave SW</t>
  </si>
  <si>
    <t>4031 Grove Hill Rd SW</t>
  </si>
  <si>
    <t>518 32 St NW</t>
  </si>
  <si>
    <t>1304 Colgrove Ave NE</t>
  </si>
  <si>
    <t>99 Spruce Place SW #802</t>
  </si>
  <si>
    <t>133 Edith Walk NW</t>
  </si>
  <si>
    <t>210 15 Ave SE #806</t>
  </si>
  <si>
    <t>19 Patterson Crescent SW</t>
  </si>
  <si>
    <t>211 13 Ave SE #1405</t>
  </si>
  <si>
    <t>6423 Bow Crescent NW</t>
  </si>
  <si>
    <t>1605 17 St SE #103</t>
  </si>
  <si>
    <t>1605 17 St SE #318</t>
  </si>
  <si>
    <t>1000 Citadel Meadow Point NW #208</t>
  </si>
  <si>
    <t>4011 Charleswood Dr NW</t>
  </si>
  <si>
    <t>160 Savanna Walk NE</t>
  </si>
  <si>
    <t>225 11 Ave SE #1106</t>
  </si>
  <si>
    <t>624 8 Ave SE #1003</t>
  </si>
  <si>
    <t>10 St Julien Dr SW #15</t>
  </si>
  <si>
    <t>Brighton Court</t>
  </si>
  <si>
    <t>738 1 Ave SW #908</t>
  </si>
  <si>
    <t>619 29 Ave SW</t>
  </si>
  <si>
    <t>62 Masters Ave SE</t>
  </si>
  <si>
    <t>421 California Place NE</t>
  </si>
  <si>
    <t>12 Spring Willow Place SW</t>
  </si>
  <si>
    <t>77 Cranbrook Mount SE</t>
  </si>
  <si>
    <t>510 6 Ave SE #3104</t>
  </si>
  <si>
    <t>1660 42 St SW</t>
  </si>
  <si>
    <t>35 Inglewood Park SE #615</t>
  </si>
  <si>
    <t>2330 Fish Creek Blvd SW #2168</t>
  </si>
  <si>
    <t>Realty 2000 Inc.</t>
  </si>
  <si>
    <t>521 23 Ave NE</t>
  </si>
  <si>
    <t>2107 18A St SW</t>
  </si>
  <si>
    <t>2111 18A St SW</t>
  </si>
  <si>
    <t>79 Creekstone Way SW</t>
  </si>
  <si>
    <t>Bode</t>
  </si>
  <si>
    <t>44 Creekstone Cove SW</t>
  </si>
  <si>
    <t>151 Skyview Bay NE #Type G</t>
  </si>
  <si>
    <t>1507 1 St NE</t>
  </si>
  <si>
    <t>1078 6 Ave SW #1804</t>
  </si>
  <si>
    <t>405 Taralake Landing NE</t>
  </si>
  <si>
    <t>252 Marina Grove SE</t>
  </si>
  <si>
    <t>40 Cheyenne Crescent NW</t>
  </si>
  <si>
    <t>311 Silverado Crest Landing SW</t>
  </si>
  <si>
    <t>1108 6 Ave SW #1008</t>
  </si>
  <si>
    <t>4504 Claret St NW</t>
  </si>
  <si>
    <t>325 3 St SE #1606</t>
  </si>
  <si>
    <t>1928 50 Ave SW</t>
  </si>
  <si>
    <t>1420 20 St NW</t>
  </si>
  <si>
    <t>495 78 Ave SW #409</t>
  </si>
  <si>
    <t>277 Fortress Manor SW</t>
  </si>
  <si>
    <t>2606 18 St SW</t>
  </si>
  <si>
    <t>2608 18 St</t>
  </si>
  <si>
    <t>535 34A St NW</t>
  </si>
  <si>
    <t>2222 5 St SW</t>
  </si>
  <si>
    <t>440 Discovery Place SW</t>
  </si>
  <si>
    <t>2231 Mahogany Blvd SE #501</t>
  </si>
  <si>
    <t>456 Discovery Place SW</t>
  </si>
  <si>
    <t>220 11 Ave SE #307</t>
  </si>
  <si>
    <t>221 6 Ave SE #1905</t>
  </si>
  <si>
    <t>E-Trinity Realty And Management Ltd</t>
  </si>
  <si>
    <t>902 Bluerock Way SW</t>
  </si>
  <si>
    <t>209 13 Ave NE</t>
  </si>
  <si>
    <t>47 34 Ave SW</t>
  </si>
  <si>
    <t>20680 Main St SE</t>
  </si>
  <si>
    <t>57 Royal Elm Green NW</t>
  </si>
  <si>
    <t>145 38A Ave SW</t>
  </si>
  <si>
    <t>111 Creekstone Way SW</t>
  </si>
  <si>
    <t>108 9 Ave SW #1708</t>
  </si>
  <si>
    <t>2727 28 Ave SE #109</t>
  </si>
  <si>
    <t>6712 Lepine Ct SW</t>
  </si>
  <si>
    <t>2101 17 St SW #3</t>
  </si>
  <si>
    <t>59 Tusslewood View NW</t>
  </si>
  <si>
    <t>8101 8 Ave SW #3</t>
  </si>
  <si>
    <t>5924 Bow Crescent NW</t>
  </si>
  <si>
    <t>124 Savanna Close NE</t>
  </si>
  <si>
    <t>55 Lucas Way NW #2301</t>
  </si>
  <si>
    <t>1713 College Ln SW</t>
  </si>
  <si>
    <t>226 Village Terrace SW #5</t>
  </si>
  <si>
    <t>23 Cheltenham Rd NW</t>
  </si>
  <si>
    <t>809 Drury Ave NE</t>
  </si>
  <si>
    <t>507 Riverdale Ave SW</t>
  </si>
  <si>
    <t>211 33 Ave SW</t>
  </si>
  <si>
    <t>2003 7 Ave SE</t>
  </si>
  <si>
    <t>2043 47 Ave SW</t>
  </si>
  <si>
    <t>2418 32 St SW</t>
  </si>
  <si>
    <t>2613 35 St SW</t>
  </si>
  <si>
    <t>2630 Evercreek Bluffs Way SW</t>
  </si>
  <si>
    <t>717 Royal Ave SW</t>
  </si>
  <si>
    <t>33 Shawnee Green SW</t>
  </si>
  <si>
    <t>49 Shawnee Heath SW</t>
  </si>
  <si>
    <t>3932 University Ave NW #516</t>
  </si>
  <si>
    <t>738 1 Ave SW #101</t>
  </si>
  <si>
    <t>75 Royal Birch Cove NW</t>
  </si>
  <si>
    <t>135 Eagle Ridge Dr SW</t>
  </si>
  <si>
    <t>15 Cranleigh Link SE</t>
  </si>
  <si>
    <t>1111 15 Ave SW #801</t>
  </si>
  <si>
    <t>2427 27 St SW</t>
  </si>
  <si>
    <t>75 Bowdale Crescent NW</t>
  </si>
  <si>
    <t>10 Aspen Ridge Ln SW</t>
  </si>
  <si>
    <t>24 Hemlock Crescent SW #3803</t>
  </si>
  <si>
    <t>56 6 St NE</t>
  </si>
  <si>
    <t>1122 3 St SE #2503</t>
  </si>
  <si>
    <t>151 Skyview Bay NE #Type E</t>
  </si>
  <si>
    <t>151 Skyview Bay NE #Type F</t>
  </si>
  <si>
    <t>203 17 Ave NE</t>
  </si>
  <si>
    <t>4111 162 Ave SW</t>
  </si>
  <si>
    <t>289 Sage Hill Circle NW</t>
  </si>
  <si>
    <t>738 1 Ave SW #1307</t>
  </si>
  <si>
    <t>1709 32 St SW</t>
  </si>
  <si>
    <t>445 20 Ave NW #1 2 &amp; 3</t>
  </si>
  <si>
    <t>Bath</t>
  </si>
  <si>
    <t>Sq.Ft</t>
  </si>
  <si>
    <t>Website</t>
  </si>
  <si>
    <t>Address</t>
  </si>
  <si>
    <t>CA  AB T3E 3N1</t>
  </si>
  <si>
    <t>CA  AB T3M 3H4</t>
  </si>
  <si>
    <t>CA  AB T3M 2E9</t>
  </si>
  <si>
    <t>CA  AB T2R 0P6</t>
  </si>
  <si>
    <t>CA  AB T3C 2Z1</t>
  </si>
  <si>
    <t>CA  AB T2A 5Y7</t>
  </si>
  <si>
    <t>CA  AB T1Y4L5</t>
  </si>
  <si>
    <t>CA  AB T2W 0N8</t>
  </si>
  <si>
    <t>CA  AB T2N 0J6</t>
  </si>
  <si>
    <t>CA  AB T3G 0G8</t>
  </si>
  <si>
    <t>CA  AB T3P 0K5</t>
  </si>
  <si>
    <t>CA  AB T2Z 0A3</t>
  </si>
  <si>
    <t>CA  AB T2J 0L8</t>
  </si>
  <si>
    <t>CA  AB T2Y 5B2</t>
  </si>
  <si>
    <t>CA  AB T3P 1G8</t>
  </si>
  <si>
    <t>CA  AB T2M 0E6</t>
  </si>
  <si>
    <t>CA  AB T3G 5K7</t>
  </si>
  <si>
    <t>CA  AB T3P 0V6</t>
  </si>
  <si>
    <t>CA  AB T2X 4H3</t>
  </si>
  <si>
    <t>CA  AB T1Y 6W7</t>
  </si>
  <si>
    <t>CA  AB T2T 1E2</t>
  </si>
  <si>
    <t>South CA</t>
  </si>
  <si>
    <t>CA  AB T2A 4K3</t>
  </si>
  <si>
    <t>CA  AB T2S 0L2</t>
  </si>
  <si>
    <t>CA  AB T2X 0C6</t>
  </si>
  <si>
    <t>CA  AB T3J3B4</t>
  </si>
  <si>
    <t>CA  AB T2Z 3W8</t>
  </si>
  <si>
    <t>CA  AB T3N 0L4</t>
  </si>
  <si>
    <t>CA  AB T3H 0W6</t>
  </si>
  <si>
    <t>CA  AB T2J 1X2</t>
  </si>
  <si>
    <t>CA  AB T2T 4K3</t>
  </si>
  <si>
    <t>CA  AB T3M 2W7</t>
  </si>
  <si>
    <t>CA  AB T3m 2b6</t>
  </si>
  <si>
    <t>CA  AB T2B 3G8</t>
  </si>
  <si>
    <t>CA  AB T2M3T1</t>
  </si>
  <si>
    <t>CA  AB T3K 4T1</t>
  </si>
  <si>
    <t>CA  AB T2T 2V9</t>
  </si>
  <si>
    <t>CA  AB T2A 1H1</t>
  </si>
  <si>
    <t>CA  AB T2E 4V7</t>
  </si>
  <si>
    <t>CA  AB T3J0A4</t>
  </si>
  <si>
    <t>CA  AB T2M 0V5</t>
  </si>
  <si>
    <t>CA  AB T3E 7S2</t>
  </si>
  <si>
    <t>CA  AB T2E 2B5</t>
  </si>
  <si>
    <t>CA  AB T2B 3A2</t>
  </si>
  <si>
    <t>CA  AB T2A 5E4</t>
  </si>
  <si>
    <t>CA  AB T2Y 3G2</t>
  </si>
  <si>
    <t>CA  AB T3H 1V2</t>
  </si>
  <si>
    <t>CA  AB T2E 3S8</t>
  </si>
  <si>
    <t>CA  AB T3N 1M6</t>
  </si>
  <si>
    <t>CA  AB T2E 4W7</t>
  </si>
  <si>
    <t>CA  AB T3E 1X4</t>
  </si>
  <si>
    <t>CA  AB T3B 2B7</t>
  </si>
  <si>
    <t>CA  AB T3R 0R7</t>
  </si>
  <si>
    <t>CA  AB T3H 5X3</t>
  </si>
  <si>
    <t>CA  AB T2S 2E9</t>
  </si>
  <si>
    <t>CA  AB T2N 0P9</t>
  </si>
  <si>
    <t>CA  AB T2Z 5C9</t>
  </si>
  <si>
    <t>CA  AB T2P 0X2</t>
  </si>
  <si>
    <t>CA  AB T3H 2T6</t>
  </si>
  <si>
    <t>CA  AB T3K1K9</t>
  </si>
  <si>
    <t>CA  AB T3C3X6</t>
  </si>
  <si>
    <t>CA  AB T3A 5V1</t>
  </si>
  <si>
    <t>CA  AB T3P 1X2</t>
  </si>
  <si>
    <t>CA  AB T2E 4Y5</t>
  </si>
  <si>
    <t>CA  AB T2Y 3W1</t>
  </si>
  <si>
    <t>CA  AB T3R 0R6</t>
  </si>
  <si>
    <t>CA  AB T3G 4Y8</t>
  </si>
  <si>
    <t>CA  AB T3H 6C8</t>
  </si>
  <si>
    <t>CA  AB T2X 4L9</t>
  </si>
  <si>
    <t>CA  AB T3G 1Y5</t>
  </si>
  <si>
    <t>CA  AB T2R 1B5</t>
  </si>
  <si>
    <t>CA  AB T2V 4Y3</t>
  </si>
  <si>
    <t>CA  AB T2P 1N4</t>
  </si>
  <si>
    <t>CA  AB T3N 2G3</t>
  </si>
  <si>
    <t>CA  AB T2X 0H7</t>
  </si>
  <si>
    <t>CA  AB T2N 1E9</t>
  </si>
  <si>
    <t>CA  AB T3N 0L1</t>
  </si>
  <si>
    <t>CA  AB T2Y3C7</t>
  </si>
  <si>
    <t>CA  AB T3B 0R6</t>
  </si>
  <si>
    <t>CA  AB T2K 5J5</t>
  </si>
  <si>
    <t>CA  AB T3R 0G3</t>
  </si>
  <si>
    <t>CA  AB T2N 0T6</t>
  </si>
  <si>
    <t>CA  AB T3B 2M5</t>
  </si>
  <si>
    <t>CA  AB T2M0V5</t>
  </si>
  <si>
    <t>CA  AB T3S0G2</t>
  </si>
  <si>
    <t>CA  AB T2R 1R1</t>
  </si>
  <si>
    <t>CA  AB T3E 5S1</t>
  </si>
  <si>
    <t>CA  AB T2L 2L8</t>
  </si>
  <si>
    <t>CA  AB T3H 0Y4</t>
  </si>
  <si>
    <t>CA  AB T2Y 0L1</t>
  </si>
  <si>
    <t>CA  AB T2W 2P2</t>
  </si>
  <si>
    <t>CA  AB T3J4M8</t>
  </si>
  <si>
    <t>CA  AB T2G 0G3</t>
  </si>
  <si>
    <t>CA  AB T2M 3T9</t>
  </si>
  <si>
    <t>CA  AB T3A 5N3</t>
  </si>
  <si>
    <t>CA  AB T3J 2G9</t>
  </si>
  <si>
    <t>CA  AB T2T 2W4</t>
  </si>
  <si>
    <t>CA  AB T3J 2K4</t>
  </si>
  <si>
    <t>CA  AB T3N0M5</t>
  </si>
  <si>
    <t>CA  AB T2W 6E8</t>
  </si>
  <si>
    <t>CA  AB T3P0W8</t>
  </si>
  <si>
    <t>CA  AB T2V4Y2</t>
  </si>
  <si>
    <t>CA  AB T3K 0G2</t>
  </si>
  <si>
    <t>CA  AB T2Z 1G6</t>
  </si>
  <si>
    <t>CA  AB T2X 0R4</t>
  </si>
  <si>
    <t>CA  AB T3M 2H3</t>
  </si>
  <si>
    <t>CA  AB T3M 0P8</t>
  </si>
  <si>
    <t>Engel &amp; Volkers CA</t>
  </si>
  <si>
    <t>CA  AB T2X0W1</t>
  </si>
  <si>
    <t>CA  AB T2X 4C4</t>
  </si>
  <si>
    <t>CA  AB T2E 4E1</t>
  </si>
  <si>
    <t>CA  AB T3C 1Z5</t>
  </si>
  <si>
    <t>CA  AB T2J 7H6</t>
  </si>
  <si>
    <t>CA  AB T2A 1K5</t>
  </si>
  <si>
    <t>CA  AB T2N 5B2</t>
  </si>
  <si>
    <t>CA  AB T3H 0A4</t>
  </si>
  <si>
    <t>CA  AB T2Z 0J7</t>
  </si>
  <si>
    <t>CA  AB T2J2S8</t>
  </si>
  <si>
    <t>CA  AB T3R 0C5</t>
  </si>
  <si>
    <t>CA  AB T2X 0Z1</t>
  </si>
  <si>
    <t>CA  AB T2X5K6</t>
  </si>
  <si>
    <t>CA  AB T2G 1E1</t>
  </si>
  <si>
    <t>CA  AB T2S 1L5</t>
  </si>
  <si>
    <t>CA  AB T3M 1R6</t>
  </si>
  <si>
    <t>CA  AB T2R 0S2</t>
  </si>
  <si>
    <t>CA  AB T2J 4N3</t>
  </si>
  <si>
    <t>CA  AB T2X 0L9</t>
  </si>
  <si>
    <t>CA  AB T2T 1R9</t>
  </si>
  <si>
    <t>CA  AB T2E 0P2</t>
  </si>
  <si>
    <t>CA  AB T2Y3K3</t>
  </si>
  <si>
    <t>CA  AB T3H 4W4</t>
  </si>
  <si>
    <t>CA  AB T3E 4J8</t>
  </si>
  <si>
    <t>CA  AB T2V 5B5</t>
  </si>
  <si>
    <t>CA  AB T2S 3C6</t>
  </si>
  <si>
    <t>CA  AB T2K 1A3</t>
  </si>
  <si>
    <t>CA  AB T2V 1Y9</t>
  </si>
  <si>
    <t>CA  AB T2W 3Y9</t>
  </si>
  <si>
    <t>CA  AB T2L 1M2</t>
  </si>
  <si>
    <t>CA  AB T3J 4A2</t>
  </si>
  <si>
    <t>CA  AB T2R 0B5</t>
  </si>
  <si>
    <t>CA  AB T2J 0L9</t>
  </si>
  <si>
    <t>CA  AB T3G 0C5</t>
  </si>
  <si>
    <t>CA  AB T2E 3E2</t>
  </si>
  <si>
    <t>CA  AB T3G 1H8</t>
  </si>
  <si>
    <t>CA  AB T2T 6C6</t>
  </si>
  <si>
    <t>CA  AB T3E 2Y8</t>
  </si>
  <si>
    <t>CA  AB T3N 0P5</t>
  </si>
  <si>
    <t>CA  AB T2J 0X5</t>
  </si>
  <si>
    <t>CA  AB T3B 0B8</t>
  </si>
  <si>
    <t>CA  AB T2S 0K8</t>
  </si>
  <si>
    <t>CA  AB T3A 5N9</t>
  </si>
  <si>
    <t>CA  AB T2X 4M9</t>
  </si>
  <si>
    <t>CA  AB T3J4V4</t>
  </si>
  <si>
    <t>CA  AB T3H2S4</t>
  </si>
  <si>
    <t>CA  AB T3H 0B7</t>
  </si>
  <si>
    <t>CA  AB T3H 0E2</t>
  </si>
  <si>
    <t>CA  AB T2X 4V9</t>
  </si>
  <si>
    <t>CA  AB T1Y 7A2</t>
  </si>
  <si>
    <t>CA  AB T2L1W8</t>
  </si>
  <si>
    <t>CA  AB T3H 4C2</t>
  </si>
  <si>
    <t>CA  AB T3H 0X5</t>
  </si>
  <si>
    <t>CA  AB T3M 2J5</t>
  </si>
  <si>
    <t>CA  AB T2C2C6</t>
  </si>
  <si>
    <t>CA  AB T3H 1E9</t>
  </si>
  <si>
    <t>CA  AB T3M 2V4</t>
  </si>
  <si>
    <t>CA  AB T3E 5H6</t>
  </si>
  <si>
    <t>CA  AB T2Z 4T4</t>
  </si>
  <si>
    <t>CA  AB T2E5A1</t>
  </si>
  <si>
    <t>CA  AB T2X4N1</t>
  </si>
  <si>
    <t>CA  AB T2X3Z5</t>
  </si>
  <si>
    <t>CA  AB T2W 2V4</t>
  </si>
  <si>
    <t>CA  AB T2Z 1J7</t>
  </si>
  <si>
    <t>CA  AB T3H 1R6</t>
  </si>
  <si>
    <t>CA  AB T2A 2A3</t>
  </si>
  <si>
    <t>CA  AB T3K 4G2</t>
  </si>
  <si>
    <t>CA  AB T2M 2W3</t>
  </si>
  <si>
    <t>CA  AB T2T 1H1</t>
  </si>
  <si>
    <t>CA  AB T3J 5K7</t>
  </si>
  <si>
    <t>CA  AB T2T 2M1</t>
  </si>
  <si>
    <t>CA  AB T2Z 5E3</t>
  </si>
  <si>
    <t>CA  AB T2M2N1</t>
  </si>
  <si>
    <t>CA  AB T3G 3Z1</t>
  </si>
  <si>
    <t>CA  AB T3H 6B5</t>
  </si>
  <si>
    <t>CA  AB T2T 2M7</t>
  </si>
  <si>
    <t>CA  AB T2E 2E9</t>
  </si>
  <si>
    <t>CA  AB T3J 3X1</t>
  </si>
  <si>
    <t>CA  AB T1Y 2X8</t>
  </si>
  <si>
    <t>CA  AB T2Z 1W7</t>
  </si>
  <si>
    <t>CA  AB T2X 4T6</t>
  </si>
  <si>
    <t>CA  AB T3J 5E9</t>
  </si>
  <si>
    <t>CA  AB T2G1S7</t>
  </si>
  <si>
    <t>CA  AB T3E 2R6</t>
  </si>
  <si>
    <t>CA  AB T2Z 4X8</t>
  </si>
  <si>
    <t>CA  AB T3H 2Z5</t>
  </si>
  <si>
    <t>CA  AB T3H 1V4</t>
  </si>
  <si>
    <t>CA  AB T3P 1C7</t>
  </si>
  <si>
    <t>CA  AB T3A 2M7</t>
  </si>
  <si>
    <t>CA  AB T3J 1C5</t>
  </si>
  <si>
    <t>CA  AB T2X 0V2</t>
  </si>
  <si>
    <t>CA  AB T3E 1H6</t>
  </si>
  <si>
    <t>CA  AB T3N0P5</t>
  </si>
  <si>
    <t>CA  AB T2V 4Z3</t>
  </si>
  <si>
    <t>CA  AB T3M 0M7</t>
  </si>
  <si>
    <t>CA  AB T3C 3S9</t>
  </si>
  <si>
    <t>CA  AB T3C 0G6</t>
  </si>
  <si>
    <t>CA  AB T2T 5C4</t>
  </si>
  <si>
    <t>CA  AB T2S2Z1</t>
  </si>
  <si>
    <t>CA  AB T2Y3N6</t>
  </si>
  <si>
    <t>CA  AB T2W5A1</t>
  </si>
  <si>
    <t>CA  AB T3H 2L4</t>
  </si>
  <si>
    <t>CA  AB T3H 0P8</t>
  </si>
  <si>
    <t>CA  AB T3N 2G1</t>
  </si>
  <si>
    <t>CA  AB T3P 0B1</t>
  </si>
  <si>
    <t>CA  AB T3E 5S9</t>
  </si>
  <si>
    <t>CA  AB T3L 1y1</t>
  </si>
  <si>
    <t>CA  AB T3G 0C6</t>
  </si>
  <si>
    <t>CA  AB T3P 0G9</t>
  </si>
  <si>
    <t>CA  AB T3C 2X1</t>
  </si>
  <si>
    <t>CA  AB T2Y 0H7</t>
  </si>
  <si>
    <t>CA  AB T3E 6M5</t>
  </si>
  <si>
    <t>CA  AB T3M 3T9</t>
  </si>
  <si>
    <t>CA  AB T2E 0G5</t>
  </si>
  <si>
    <t>CA  AB T2X 0B7</t>
  </si>
  <si>
    <t>CA  AB T2A 7X5</t>
  </si>
  <si>
    <t>CA  AB T2X 1W2</t>
  </si>
  <si>
    <t>CA  AB T3L 2L1</t>
  </si>
  <si>
    <t>CA  AB T2W2P2</t>
  </si>
  <si>
    <t>CA  AB T2M 1C2</t>
  </si>
  <si>
    <t>CA  AB T2M 4B2</t>
  </si>
  <si>
    <t>CA  AB T2J 7H1</t>
  </si>
  <si>
    <t>CA  AB T3M 2L6</t>
  </si>
  <si>
    <t>CA  AB T3L3C1</t>
  </si>
  <si>
    <t>CA  AB T2S 0E4</t>
  </si>
  <si>
    <t>CA  AB T2B 2V1</t>
  </si>
  <si>
    <t>CA  AB T2Y3H3</t>
  </si>
  <si>
    <t>CA  AB T3B 4V6</t>
  </si>
  <si>
    <t>CA  AB T1Y 6W8</t>
  </si>
  <si>
    <t>CA  AB T3N 0C1</t>
  </si>
  <si>
    <t>CA  AB T3R0S5</t>
  </si>
  <si>
    <t>CA  AB T2T 2B4</t>
  </si>
  <si>
    <t>CA  AB T2X4V1</t>
  </si>
  <si>
    <t>CA  AB T2V 4R4</t>
  </si>
  <si>
    <t>CA  AB T2G 0B5</t>
  </si>
  <si>
    <t>CA  AB T1Y 4K3</t>
  </si>
  <si>
    <t>CA  AB T2B 2N9</t>
  </si>
  <si>
    <t>CA  AB T2Y 3L6</t>
  </si>
  <si>
    <t>CA  AB T3K 5Z1</t>
  </si>
  <si>
    <t>CA  AB T2J 4R3</t>
  </si>
  <si>
    <t>CA  AB T2N 0L6</t>
  </si>
  <si>
    <t>CA  AB T2T 2P4</t>
  </si>
  <si>
    <t>CA  AB T2V 0E8</t>
  </si>
  <si>
    <t>CA  AB T2E 3S9</t>
  </si>
  <si>
    <t>CA  AB T2T 4S3</t>
  </si>
  <si>
    <t>CA  AB T2X 1P4</t>
  </si>
  <si>
    <t>CA  AB T2E5A6</t>
  </si>
  <si>
    <t>CA  AB T3H 6G3</t>
  </si>
  <si>
    <t>CA  AB T3H 2Y4</t>
  </si>
  <si>
    <t>CA  AB T2A 6M4</t>
  </si>
  <si>
    <t>CA  AB T3L1J3</t>
  </si>
  <si>
    <t>CA  AB T2X 2B9</t>
  </si>
  <si>
    <t>CA  AB T3J 0Y4</t>
  </si>
  <si>
    <t>CA  AB T2V 4A6</t>
  </si>
  <si>
    <t>CA  AB T3N 1G2</t>
  </si>
  <si>
    <t>CA  AB T3H 0T7</t>
  </si>
  <si>
    <t>CA  AB T2T 6H2</t>
  </si>
  <si>
    <t>CA  AB T3H 6C4</t>
  </si>
  <si>
    <t>CA  AB T2L 0A3</t>
  </si>
  <si>
    <t>CA  AB T3R 0K5</t>
  </si>
  <si>
    <t>CA  AB T3G 4J2</t>
  </si>
  <si>
    <t>CA  AB T3B6B3</t>
  </si>
  <si>
    <t>CA  AB T3B 0R9</t>
  </si>
  <si>
    <t>CA  AB T3K 4N9</t>
  </si>
  <si>
    <t>CA  AB T2J 4L5</t>
  </si>
  <si>
    <t>CA  AB T2E 4A3</t>
  </si>
  <si>
    <t>CA  AB T3R 0Z8</t>
  </si>
  <si>
    <t>CA  AB T1Y 2X6</t>
  </si>
  <si>
    <t>CA  AB T3K0J2</t>
  </si>
  <si>
    <t>CA  AB T2G 4J8</t>
  </si>
  <si>
    <t>CA  AB T2L 0Z4</t>
  </si>
  <si>
    <t>CA  AB T2P 5N4</t>
  </si>
  <si>
    <t>CA  AB T3A 4X7</t>
  </si>
  <si>
    <t>CA  AB T2K 0G4</t>
  </si>
  <si>
    <t>CA  AB T2E 5E7</t>
  </si>
  <si>
    <t>CA  AB T3A 2E1</t>
  </si>
  <si>
    <t>CA  AB T3J 0K1</t>
  </si>
  <si>
    <t>CA  AB T3G 0B3</t>
  </si>
  <si>
    <t>CA  AB T2Z 3Z3</t>
  </si>
  <si>
    <t>CA  AB T3N 0P4</t>
  </si>
  <si>
    <t>CA  AB T3A 0V8</t>
  </si>
  <si>
    <t>CA  AB T2Y 4K4</t>
  </si>
  <si>
    <t>CA  AB T2K 4Y8</t>
  </si>
  <si>
    <t>CA  AB T3H 4X3</t>
  </si>
  <si>
    <t>CA  AB T2G 0Z5</t>
  </si>
  <si>
    <t>CA  AB T3M 3A7</t>
  </si>
  <si>
    <t>CA  AB T2L 2J9</t>
  </si>
  <si>
    <t>CA  AB T2T 5Z9</t>
  </si>
  <si>
    <t>CA  AB T3G 0G1</t>
  </si>
  <si>
    <t>CA  AB T3J 0Y5</t>
  </si>
  <si>
    <t>CA  AB T2M 4E4</t>
  </si>
  <si>
    <t>CA  AB T3K 3H4</t>
  </si>
  <si>
    <t>CA  AB T1Y3E7</t>
  </si>
  <si>
    <t>CA  AB T2Y 2G8</t>
  </si>
  <si>
    <t>CA  AB T2X3X2</t>
  </si>
  <si>
    <t>CA  AB T2E 7M3</t>
  </si>
  <si>
    <t>CA  AB T3J 0S6</t>
  </si>
  <si>
    <t>CA  AB T3B 1G8</t>
  </si>
  <si>
    <t>CA  AB T3N 0M8</t>
  </si>
  <si>
    <t>CA  AB T2T 6X3</t>
  </si>
  <si>
    <t>CA  AB T2J 4Z9</t>
  </si>
  <si>
    <t>CA  AB T2Y 5B5</t>
  </si>
  <si>
    <t>CA  AB T2N 1H4</t>
  </si>
  <si>
    <t>CA  AB T2N 1V5</t>
  </si>
  <si>
    <t>CA  AB T2W 1B6</t>
  </si>
  <si>
    <t>CA  AB T1Y 2M2</t>
  </si>
  <si>
    <t>CA  AB T3H 1K6</t>
  </si>
  <si>
    <t>CA  AB T2X2A2</t>
  </si>
  <si>
    <t>CA  AB T2R1S4</t>
  </si>
  <si>
    <t>CA  AB t2z 1z7</t>
  </si>
  <si>
    <t>CA  AB T2V 1K6</t>
  </si>
  <si>
    <t>CA  AB T3K 0P7</t>
  </si>
  <si>
    <t>CA  AB T2V 2V7</t>
  </si>
  <si>
    <t>CA  AB T3C 3A1</t>
  </si>
  <si>
    <t>CA  AB T3E 1C5</t>
  </si>
  <si>
    <t>CA  AB T3J0N6</t>
  </si>
  <si>
    <t>CA  AB T3L 0B6</t>
  </si>
  <si>
    <t>CA  AB T2N0H5</t>
  </si>
  <si>
    <t>CA  AB T2Y4T6</t>
  </si>
  <si>
    <t>CA  AB T3E 8A9</t>
  </si>
  <si>
    <t>CA  AB T3L 3E2</t>
  </si>
  <si>
    <t>CA  AB T2Z 0N9</t>
  </si>
  <si>
    <t>CA  AB T3M 0M6</t>
  </si>
  <si>
    <t>CA  AB T3K 5V5</t>
  </si>
  <si>
    <t>CA  AB T2N 3V1</t>
  </si>
  <si>
    <t>CA  AB T3M 1P8</t>
  </si>
  <si>
    <t>CA  AB T2M 0R8</t>
  </si>
  <si>
    <t>CA  AB T2A 7M5</t>
  </si>
  <si>
    <t>CA  AB T3E 8A8</t>
  </si>
  <si>
    <t>CA  AB T3K 1R8</t>
  </si>
  <si>
    <t>CA  AB T3K 5R1</t>
  </si>
  <si>
    <t>CA  AB T3C0T1</t>
  </si>
  <si>
    <t>CA  AB T2J 2P6</t>
  </si>
  <si>
    <t>CA  AB T3L0B8</t>
  </si>
  <si>
    <t>CA  AB T2V 0P7</t>
  </si>
  <si>
    <t>CA  AB T2V 2W3</t>
  </si>
  <si>
    <t>CA  AB T2E 0S6</t>
  </si>
  <si>
    <t>CA  AB T3A 1Y4</t>
  </si>
  <si>
    <t>CA  AB T2W 2T6</t>
  </si>
  <si>
    <t>CA  AB T2X 3G4</t>
  </si>
  <si>
    <t>CA  AB T2H 3B3</t>
  </si>
  <si>
    <t>CA  AB T2Y 4H7</t>
  </si>
  <si>
    <t>CA  AB T3J0N4</t>
  </si>
  <si>
    <t>CA  AB T2W2H6</t>
  </si>
  <si>
    <t>CA  AB T2J 6K3</t>
  </si>
  <si>
    <t>CA  AB T2S 3H4</t>
  </si>
  <si>
    <t>CA  AB T3B 5Z5</t>
  </si>
  <si>
    <t>CA  AB T3K 4M6</t>
  </si>
  <si>
    <t>CA  AB T2Y 0H9</t>
  </si>
  <si>
    <t>CA  AB T3P1L7</t>
  </si>
  <si>
    <t>CA  AB T2X 3Z4</t>
  </si>
  <si>
    <t>CA  AB T2N 3N6</t>
  </si>
  <si>
    <t>CA  AB T2E3S7</t>
  </si>
  <si>
    <t>CA  AB T1Y 4H8</t>
  </si>
  <si>
    <t>CA  AB T3H 0H7</t>
  </si>
  <si>
    <t>CA  AB T2N 2B9</t>
  </si>
  <si>
    <t>CA  AB T3M 1A6</t>
  </si>
  <si>
    <t>CA  AB T2R0P5</t>
  </si>
  <si>
    <t>CA  AB T2T 3J9</t>
  </si>
  <si>
    <t>CA  AB T2Z 1J1</t>
  </si>
  <si>
    <t>CA  AB T2X4P2</t>
  </si>
  <si>
    <t>CA  AB T2Y 3N8</t>
  </si>
  <si>
    <t>CA  AB T3J 0S2</t>
  </si>
  <si>
    <t>CA  AB t2t6k3</t>
  </si>
  <si>
    <t>CA  AB T2G 1T2</t>
  </si>
  <si>
    <t>CA  AB T2N 1M6</t>
  </si>
  <si>
    <t>CA  AB T2T 3P5</t>
  </si>
  <si>
    <t>CA  AB T2S 2W6</t>
  </si>
  <si>
    <t>CA  AB T3C 2H5</t>
  </si>
  <si>
    <t>CA  AB T3J 3V4</t>
  </si>
  <si>
    <t>CA  AB T3M 1G7</t>
  </si>
  <si>
    <t>CA  AB T2S 1V6</t>
  </si>
  <si>
    <t>CA  AB T3M 0L9</t>
  </si>
  <si>
    <t>CA  AB T3R 1Y6</t>
  </si>
  <si>
    <t>CA  AB T3B 4T2</t>
  </si>
  <si>
    <t>CA  AB T2W 1X2</t>
  </si>
  <si>
    <t>CA  AB T2T4P6</t>
  </si>
  <si>
    <t>CA  AB T3A 3H1</t>
  </si>
  <si>
    <t>CA  AB T3M 3K8</t>
  </si>
  <si>
    <t>CA  AB T2E 8V4</t>
  </si>
  <si>
    <t>CA  AB T2N 3L3</t>
  </si>
  <si>
    <t>CA  AB T2T 6C8</t>
  </si>
  <si>
    <t>CA  AB T2J 0V8</t>
  </si>
  <si>
    <t>CA  AB T2M1V5</t>
  </si>
  <si>
    <t>CA  AB T3A 2E4</t>
  </si>
  <si>
    <t>CA  AB T3R0Z8</t>
  </si>
  <si>
    <t>CA  AB T3M 2Z3</t>
  </si>
  <si>
    <t>CA  AB T3J 0X4</t>
  </si>
  <si>
    <t>CA  AB T3B1S5</t>
  </si>
  <si>
    <t>CA  AB T2N 0Z3</t>
  </si>
  <si>
    <t>CA  AB T2X 2E9</t>
  </si>
  <si>
    <t>CA  AB T3R 1M7</t>
  </si>
  <si>
    <t>CA  AB T3J 2G7</t>
  </si>
  <si>
    <t>CA  AB T2L 2A3</t>
  </si>
  <si>
    <t>CA  AB T2N 0A1</t>
  </si>
  <si>
    <t>CA  AB T3J0E8</t>
  </si>
  <si>
    <t>CA  AB T2k3V8</t>
  </si>
  <si>
    <t>CA  AB T2E 4H6</t>
  </si>
  <si>
    <t>CA  AB T2K 0E6</t>
  </si>
  <si>
    <t>CA  AB T1Y 3L6</t>
  </si>
  <si>
    <t>CA  AB T2V 1A8</t>
  </si>
  <si>
    <t>CA  AB T3B4C3</t>
  </si>
  <si>
    <t>CA  AB T3P 0P2</t>
  </si>
  <si>
    <t>CA  AB T3M 3C7</t>
  </si>
  <si>
    <t>CA  AB T3J0J3</t>
  </si>
  <si>
    <t>CA  AB t3j 0j9</t>
  </si>
  <si>
    <t>CA  AB T3C 0T2</t>
  </si>
  <si>
    <t>CA  AB T2M 4G3</t>
  </si>
  <si>
    <t>CA  AB T3E 2E5</t>
  </si>
  <si>
    <t>CA  AB T2A 5V2</t>
  </si>
  <si>
    <t>CA  AB T3G 0C2</t>
  </si>
  <si>
    <t>CA  AB T2X 0V5</t>
  </si>
  <si>
    <t>CA  AB T2T 1C7</t>
  </si>
  <si>
    <t>CA  AB T3L 1W5</t>
  </si>
  <si>
    <t>CA  AB T2E 1A7</t>
  </si>
  <si>
    <t>CA  AB T3C 0B6</t>
  </si>
  <si>
    <t>CA  AB T3H 3P9</t>
  </si>
  <si>
    <t>CA  AB T3P 1W4</t>
  </si>
  <si>
    <t>CA  AB T3E7T9</t>
  </si>
  <si>
    <t>CA  AB T3A 6G5</t>
  </si>
  <si>
    <t>CA  AB T3C 3X3</t>
  </si>
  <si>
    <t>CA  AB T1Y4N4</t>
  </si>
  <si>
    <t>CA  AB T3G0H3</t>
  </si>
  <si>
    <t>CA  AB T2W 2M9</t>
  </si>
  <si>
    <t>CA  AB T2H 0Z4</t>
  </si>
  <si>
    <t>CA  AB T1Y 1Y5</t>
  </si>
  <si>
    <t>CA  AB T2V 0H3</t>
  </si>
  <si>
    <t>CA  AB T3S 0C5</t>
  </si>
  <si>
    <t>CA  AB T2N 1X5</t>
  </si>
  <si>
    <t>CA  AB T3K 0S7</t>
  </si>
  <si>
    <t>CA  AB T2B 1V1</t>
  </si>
  <si>
    <t>CA  AB T3B 3V2</t>
  </si>
  <si>
    <t>CA  AB T3C 2A7</t>
  </si>
  <si>
    <t>CA  AB T2Z 0N1</t>
  </si>
  <si>
    <t>CA  AB T2R 1E3</t>
  </si>
  <si>
    <t>CA  AB T2Z 5G2</t>
  </si>
  <si>
    <t>CA  AB T2T 3Y8</t>
  </si>
  <si>
    <t>CA  AB T3G 3R9</t>
  </si>
  <si>
    <t>CA  AB T3M 2X4</t>
  </si>
  <si>
    <t>CA  AB T3G 5B3</t>
  </si>
  <si>
    <t>CA  AB T2W 0C1</t>
  </si>
  <si>
    <t>CA  AB T3E 7Y9</t>
  </si>
  <si>
    <t>CA  AB T2K 1A2</t>
  </si>
  <si>
    <t>CA West Realty</t>
  </si>
  <si>
    <t>CA  AB T2M 2K7</t>
  </si>
  <si>
    <t>CA  AB T2Z 3N8</t>
  </si>
  <si>
    <t>CA  AB t3e3p9</t>
  </si>
  <si>
    <t>CA  AB T3J 1K1</t>
  </si>
  <si>
    <t>CA  AB T3P 0G6</t>
  </si>
  <si>
    <t>CA  AB T3J 0G1</t>
  </si>
  <si>
    <t>CA  AB T3A 4Y7</t>
  </si>
  <si>
    <t>CA  AB T3M 3N8</t>
  </si>
  <si>
    <t>CA  AB T3L 2R8</t>
  </si>
  <si>
    <t>CA  AB T2W 5H1</t>
  </si>
  <si>
    <t>CA  AB T3S 0E9</t>
  </si>
  <si>
    <t>CA  AB T3N 0K1</t>
  </si>
  <si>
    <t>CA  AB T2Z 4R2</t>
  </si>
  <si>
    <t>CA  AB T2J5X8</t>
  </si>
  <si>
    <t>CA  AB T2T 2C4</t>
  </si>
  <si>
    <t>CA  AB T4J 3W4</t>
  </si>
  <si>
    <t>CA  AB T2V 4A3</t>
  </si>
  <si>
    <t>CA  AB T2B 0C4</t>
  </si>
  <si>
    <t>CA  AB T3K 1K8</t>
  </si>
  <si>
    <t>CA  AB T3H 0V9</t>
  </si>
  <si>
    <t>CA  AB T2K 5G2</t>
  </si>
  <si>
    <t>CA  AB T1Y 3Y7</t>
  </si>
  <si>
    <t>CA  AB T1Y 5L6</t>
  </si>
  <si>
    <t>CA  AB T3K0M1</t>
  </si>
  <si>
    <t>CA  AB T3R1S4</t>
  </si>
  <si>
    <t>CA  AB T2A 6L2</t>
  </si>
  <si>
    <t>CA  AB T2T 0Z7</t>
  </si>
  <si>
    <t>CA  AB T2J 6B9</t>
  </si>
  <si>
    <t>CA  AB T2A 7P2</t>
  </si>
  <si>
    <t>CA  AB T2T 2V3</t>
  </si>
  <si>
    <t>CA  AB T2P 0L2</t>
  </si>
  <si>
    <t>CA  AB T3A 5Y8</t>
  </si>
  <si>
    <t>CA  AB T2X 3S7</t>
  </si>
  <si>
    <t>CA  AB T3M 3B2</t>
  </si>
  <si>
    <t>CA  AB T2A2K4</t>
  </si>
  <si>
    <t>CA  AB T2A 4Y5</t>
  </si>
  <si>
    <t>CA  AB T3R1Y2</t>
  </si>
  <si>
    <t>CA  AB T3R 1Y2</t>
  </si>
  <si>
    <t>CA  AB T2R 0H8</t>
  </si>
  <si>
    <t>CA  AB T3J 5G4</t>
  </si>
  <si>
    <t>CA  AB T2J 7G6</t>
  </si>
  <si>
    <t>CA  AB T2J 1P4</t>
  </si>
  <si>
    <t>CA  AB T3M 0C7</t>
  </si>
  <si>
    <t>CA  AB T2X 4N9</t>
  </si>
  <si>
    <t>CA  AB T2T 4R2</t>
  </si>
  <si>
    <t>CA  AB T2B 1V5</t>
  </si>
  <si>
    <t>CA  AB T3M 2B6</t>
  </si>
  <si>
    <t>CA  AB T3L 0G9</t>
  </si>
  <si>
    <t>CA  AB T2J 0G4</t>
  </si>
  <si>
    <t>CA  AB T3M 1S6</t>
  </si>
  <si>
    <t>CA  AB T2W 5B5</t>
  </si>
  <si>
    <t>CA  AB T2A 7G5</t>
  </si>
  <si>
    <t>CA  AB T2G 5T7</t>
  </si>
  <si>
    <t>CA  AB T2G 0T9</t>
  </si>
  <si>
    <t>CA  AB T3G 5N4</t>
  </si>
  <si>
    <t>CA  AB T3R 1K1</t>
  </si>
  <si>
    <t>CA  AB T3J 2J2</t>
  </si>
  <si>
    <t>CA  AB T2N 3J6</t>
  </si>
  <si>
    <t>CA  AB T3G1B2</t>
  </si>
  <si>
    <t>CA  AB T3C 3S2</t>
  </si>
  <si>
    <t>CA  AB T3R 0G2</t>
  </si>
  <si>
    <t>CA  AB T3E 3A6</t>
  </si>
  <si>
    <t>CA  AB T2R 0R5</t>
  </si>
  <si>
    <t>CA  AB T3C 2T7</t>
  </si>
  <si>
    <t>CA  AB T2J 1M1</t>
  </si>
  <si>
    <t>CA  AB T2T 4R6</t>
  </si>
  <si>
    <t>CA  AB T3B 0N8</t>
  </si>
  <si>
    <t>CA  AB T2A 7L5</t>
  </si>
  <si>
    <t>CA  AB T2X0G4</t>
  </si>
  <si>
    <t>CA  AB T2B 2T1</t>
  </si>
  <si>
    <t>CA  AB T3K 5V9</t>
  </si>
  <si>
    <t>CA  AB T3G 3Y7</t>
  </si>
  <si>
    <t>CA  AB T2R 1R8</t>
  </si>
  <si>
    <t>CA  AB T2V 4A7</t>
  </si>
  <si>
    <t>CA  AB T2S 1R5</t>
  </si>
  <si>
    <t>CA  AB T2P 1J3</t>
  </si>
  <si>
    <t>CA  AB T3C 3X5</t>
  </si>
  <si>
    <t>CA  AB T2K 1P8</t>
  </si>
  <si>
    <t>CA  AB T3K 5G8</t>
  </si>
  <si>
    <t>CA  AB T2X 0H4</t>
  </si>
  <si>
    <t>CA  AB T3B 1A4</t>
  </si>
  <si>
    <t>CA  AB T3M 2W2</t>
  </si>
  <si>
    <t>CA  AB T3G 4Y3</t>
  </si>
  <si>
    <t>CA  AB T2M 3T1</t>
  </si>
  <si>
    <t>CA  AB T3R1P7</t>
  </si>
  <si>
    <t>CA  AB T2L 0L6</t>
  </si>
  <si>
    <t>CA  AB T3K4R2</t>
  </si>
  <si>
    <t>CA  AB T2W 2B6</t>
  </si>
  <si>
    <t>CA  AB T2A 2V4</t>
  </si>
  <si>
    <t>CA  AB T2N 0G6</t>
  </si>
  <si>
    <t>CA  AB T3H 3W8</t>
  </si>
  <si>
    <t>CA  AB T2X 4P6</t>
  </si>
  <si>
    <t>CA  AB T3M 3B1</t>
  </si>
  <si>
    <t>CA  AB T2Y 0T7</t>
  </si>
  <si>
    <t>CA  AB T0L 0X0</t>
  </si>
  <si>
    <t>CA  AB T2G 5R4</t>
  </si>
  <si>
    <t>CA  AB T3C 2J2</t>
  </si>
  <si>
    <t>CA  AB T2T 4S8</t>
  </si>
  <si>
    <t>CA  AB T3H 3K8</t>
  </si>
  <si>
    <t>CA  AB T3A 5A7</t>
  </si>
  <si>
    <t>CA  AB T2P 3R8</t>
  </si>
  <si>
    <t>CA  AB T3H 2Y6</t>
  </si>
  <si>
    <t>CA  AB T3K6E7</t>
  </si>
  <si>
    <t>CA  AB T3E 1S7</t>
  </si>
  <si>
    <t>CA  AB T2R 0H1</t>
  </si>
  <si>
    <t>CA  AB T2X 4E1</t>
  </si>
  <si>
    <t>CA  AB T3J 1M3</t>
  </si>
  <si>
    <t>CA  AB T2Y 3Z8</t>
  </si>
  <si>
    <t>CA  AB T2R 0P8</t>
  </si>
  <si>
    <t>CA  AB T2Z 4M4</t>
  </si>
  <si>
    <t>CA  AB T2C3Z9</t>
  </si>
  <si>
    <t>CA  AB T3M 0A2</t>
  </si>
  <si>
    <t>CA  AB T3H 3W1</t>
  </si>
  <si>
    <t>CA  AB T3H5C1</t>
  </si>
  <si>
    <t>CA  AB t3r0w3</t>
  </si>
  <si>
    <t>CA  AB T2J 1Z2</t>
  </si>
  <si>
    <t>CA  AB T2Y 4T7</t>
  </si>
  <si>
    <t>CA  AB T2M 1C4</t>
  </si>
  <si>
    <t>CA  AB T3C 2A1</t>
  </si>
  <si>
    <t>CA  AB T2Z0S3</t>
  </si>
  <si>
    <t>CA  AB T3B 0B2</t>
  </si>
  <si>
    <t>CA  AB T2T 4E2</t>
  </si>
  <si>
    <t>CA  AB T2Y 3G3</t>
  </si>
  <si>
    <t>CA  AB T2W 4T9</t>
  </si>
  <si>
    <t>CA  AB T3B 0Y2</t>
  </si>
  <si>
    <t>CA  AB T2S 3C7</t>
  </si>
  <si>
    <t>CA  AB T2R 1C2</t>
  </si>
  <si>
    <t>CA  AB T2Z 5A8</t>
  </si>
  <si>
    <t>CA  AB T2Y3V1</t>
  </si>
  <si>
    <t>CA  AB T3H 1A9</t>
  </si>
  <si>
    <t>CA  AB T3G 0E9</t>
  </si>
  <si>
    <t>CA  AB T3K0W6</t>
  </si>
  <si>
    <t>CA  AB T2K 0M1</t>
  </si>
  <si>
    <t>CA  AB T2E 5J3</t>
  </si>
  <si>
    <t>CA  AB T2P1K7</t>
  </si>
  <si>
    <t>CA  AB T3J 0M1</t>
  </si>
  <si>
    <t>CA  AB T3H 5Z5</t>
  </si>
  <si>
    <t>CA  AB T2E 9C4</t>
  </si>
  <si>
    <t>CA  AB T2T 1H3</t>
  </si>
  <si>
    <t>CA  AB T3P 1T6</t>
  </si>
  <si>
    <t>CA  AB T2R 0H7</t>
  </si>
  <si>
    <t>CA  AB T3H 1S5</t>
  </si>
  <si>
    <t>CA  AB T3A 2E6</t>
  </si>
  <si>
    <t>CA  AB T2C 3V8</t>
  </si>
  <si>
    <t>CA  AB T3B 1X9</t>
  </si>
  <si>
    <t>CA  AB T2P 5J9</t>
  </si>
  <si>
    <t>CA  AB T2C 1A4</t>
  </si>
  <si>
    <t>CA  AB T3J 3G3</t>
  </si>
  <si>
    <t>CA  AB T2E 5J8</t>
  </si>
  <si>
    <t>CA  AB T2R0N6</t>
  </si>
  <si>
    <t>CA  AB T3L 0J2</t>
  </si>
  <si>
    <t>CA  AB T3E 8A5</t>
  </si>
  <si>
    <t>CA  AB T2Y 3W4</t>
  </si>
  <si>
    <t>CA  AB T3B 1N4</t>
  </si>
  <si>
    <t>CA  AB T3H 3Y7</t>
  </si>
  <si>
    <t>CA  AB T3G 1A1</t>
  </si>
  <si>
    <t>CA  AB T3B2M9</t>
  </si>
  <si>
    <t>CA  AB T2E 2G9</t>
  </si>
  <si>
    <t>CA  AB T3E 2Y4</t>
  </si>
  <si>
    <t>CA  AB T2X 4L7</t>
  </si>
  <si>
    <t>CA  AB T3N 2E1</t>
  </si>
  <si>
    <t>CA  AB T2J 7J4</t>
  </si>
  <si>
    <t>CA  AB T2V3J2</t>
  </si>
  <si>
    <t>CA  AB T3E 4Y4</t>
  </si>
  <si>
    <t>CA  AB T3L1K5</t>
  </si>
  <si>
    <t>CA  AB T3J 0E8</t>
  </si>
  <si>
    <t>CA  AB T3M 3V3</t>
  </si>
  <si>
    <t>CA  AB T3N 1B9</t>
  </si>
  <si>
    <t>CA  AB T2G 0X1</t>
  </si>
  <si>
    <t>CA  AB T3G 2Y6</t>
  </si>
  <si>
    <t>CA  AB T3S0J8</t>
  </si>
  <si>
    <t>CA  AB T3E 7N1</t>
  </si>
  <si>
    <t>CA  AB T2G 1P4</t>
  </si>
  <si>
    <t>CA  AB t2n 0a8</t>
  </si>
  <si>
    <t>CA  AB T3H3V8</t>
  </si>
  <si>
    <t>CA  AB T2X 2G4</t>
  </si>
  <si>
    <t>CA  AB T3M 0A8</t>
  </si>
  <si>
    <t>CA  AB T3M 2H4</t>
  </si>
  <si>
    <t>CA  AB T2N 2W3</t>
  </si>
  <si>
    <t>CA  AB T3J4S3</t>
  </si>
  <si>
    <t>CA  AB T2J 4X8</t>
  </si>
  <si>
    <t>CA  AB T3G 5T9</t>
  </si>
  <si>
    <t>CA  AB T3J 0N7</t>
  </si>
  <si>
    <t>CA  AB T3E 7R2</t>
  </si>
  <si>
    <t>CA  AB T3H 0J1</t>
  </si>
  <si>
    <t>CA  AB T2T 0H1</t>
  </si>
  <si>
    <t>CA  AB T3A 1V2</t>
  </si>
  <si>
    <t>CA  AB T2T 1K5</t>
  </si>
  <si>
    <t>CA  AB T2Y 5B3</t>
  </si>
  <si>
    <t>CA  AB T2T0C8</t>
  </si>
  <si>
    <t>CA  AB T2X 2E6</t>
  </si>
  <si>
    <t>CA  AB T3E 7E4</t>
  </si>
  <si>
    <t>CA  AB T3B4T7</t>
  </si>
  <si>
    <t>CA  AB T3N0V2</t>
  </si>
  <si>
    <t>CA  AB T2E 3A3</t>
  </si>
  <si>
    <t>CA  AB T3K 4R6</t>
  </si>
  <si>
    <t>CA  AB T2G 1S5</t>
  </si>
  <si>
    <t>CA  AB T3P0G9</t>
  </si>
  <si>
    <t>CA  AB T3M 3J4</t>
  </si>
  <si>
    <t>CA  AB T4B 3Z5</t>
  </si>
  <si>
    <t>CA  AB T3A2H4</t>
  </si>
  <si>
    <t>CA  AB T3M0X9</t>
  </si>
  <si>
    <t>CA  AB T2X 4X4</t>
  </si>
  <si>
    <t>CA  AB T3A 6B1</t>
  </si>
  <si>
    <t>CA  AB T2X 4G6</t>
  </si>
  <si>
    <t>CA  AB t1y 6v9</t>
  </si>
  <si>
    <t>CA  AB T3N 2H1</t>
  </si>
  <si>
    <t>CA  AB T2W 5R9</t>
  </si>
  <si>
    <t>CA  AB T2K 4X2</t>
  </si>
  <si>
    <t>CA  AB T3H 4E5</t>
  </si>
  <si>
    <t>CA  AB T2X 5J9</t>
  </si>
  <si>
    <t>CA  AB T3K 6J4</t>
  </si>
  <si>
    <t>CA  AB T2P 4X2</t>
  </si>
  <si>
    <t>CA  AB T2T 1J1</t>
  </si>
  <si>
    <t>CA  AB T2V 4N5</t>
  </si>
  <si>
    <t>CA  AB T2A 7X8</t>
  </si>
  <si>
    <t>CA  AB T2E 0B4</t>
  </si>
  <si>
    <t>CA  AB T3H 4K9</t>
  </si>
  <si>
    <t>CA  AB T3H1E6</t>
  </si>
  <si>
    <t>CA  AB T2E 4E8</t>
  </si>
  <si>
    <t>CA  AB T2E 5G9</t>
  </si>
  <si>
    <t>CA  AB T3J4Y4</t>
  </si>
  <si>
    <t>CA  AB T2B0V1</t>
  </si>
  <si>
    <t>CA  AB T2Z4J8</t>
  </si>
  <si>
    <t>CA  AB T2N 1W1</t>
  </si>
  <si>
    <t>CA  AB T2X 4B6</t>
  </si>
  <si>
    <t>CA  AB T3M2W6</t>
  </si>
  <si>
    <t>CA  AB T3K2H6</t>
  </si>
  <si>
    <t>CA  AB T2G0Y5</t>
  </si>
  <si>
    <t>CA  AB T2X 0N9</t>
  </si>
  <si>
    <t>CA  AB T3E 1Y5</t>
  </si>
  <si>
    <t>CA  AB T2B 3P4</t>
  </si>
  <si>
    <t>CA  AB T3K0K4</t>
  </si>
  <si>
    <t>CA  AB T3N 1G7</t>
  </si>
  <si>
    <t>CA  AB T3S 0J5</t>
  </si>
  <si>
    <t>CA  AB T2X1W4</t>
  </si>
  <si>
    <t>CA  AB T3N 2C2</t>
  </si>
  <si>
    <t>CA  AB T2P 0G9</t>
  </si>
  <si>
    <t>CA  AB T3J 2J7</t>
  </si>
  <si>
    <t>CA  AB T3K 6L5</t>
  </si>
  <si>
    <t>CA  AB T2E 6Y5</t>
  </si>
  <si>
    <t>CA  AB T3A5E6</t>
  </si>
  <si>
    <t>CA  AB T3C3P2</t>
  </si>
  <si>
    <t>CA  AB T2X 4T3</t>
  </si>
  <si>
    <t>CA  AB T3R 1L5</t>
  </si>
  <si>
    <t>CA  AB T3R 0W8</t>
  </si>
  <si>
    <t>CA  AB T4B 3P5</t>
  </si>
  <si>
    <t>CA  AB T2X 3Z6</t>
  </si>
  <si>
    <t>CA  AB T3P 1W7</t>
  </si>
  <si>
    <t>CA  AB T3P 2A5</t>
  </si>
  <si>
    <t>CA  AB T3K 1N9</t>
  </si>
  <si>
    <t>CA  AB T3K 5M5</t>
  </si>
  <si>
    <t>CA  AB T2N 2X9</t>
  </si>
  <si>
    <t>CA  AB T2G 1L7</t>
  </si>
  <si>
    <t>CA  AB T2N0C8</t>
  </si>
  <si>
    <t>CA  AB T3P0M7</t>
  </si>
  <si>
    <t>CA  AB T3A 5C5</t>
  </si>
  <si>
    <t>CA  AB T2E 3A7</t>
  </si>
  <si>
    <t>CA  AB T2E 1Z2</t>
  </si>
  <si>
    <t>CA  AB T2X 0Y4</t>
  </si>
  <si>
    <t>CA  AB T3H 4K7</t>
  </si>
  <si>
    <t>CA  AB T3E 2R3</t>
  </si>
  <si>
    <t>CA  AB T2K5M9</t>
  </si>
  <si>
    <t>CA  AB T2M 4A8</t>
  </si>
  <si>
    <t>CA  AB T2V 0H4</t>
  </si>
  <si>
    <t>CA  AB T2G 0B3</t>
  </si>
  <si>
    <t>CA  AB T3B 6M2</t>
  </si>
  <si>
    <t>CA  AB T3G 4C9</t>
  </si>
  <si>
    <t>CA  AB T2T 2T8</t>
  </si>
  <si>
    <t>CA  AB T3M 2N1</t>
  </si>
  <si>
    <t>CA  AB T2L 0C6</t>
  </si>
  <si>
    <t>CA  AB T2E 2E3</t>
  </si>
  <si>
    <t>CA  AB T1Y 3C8</t>
  </si>
  <si>
    <t>CA  AB T3H 4V2</t>
  </si>
  <si>
    <t>CA  AB T2G 0S7</t>
  </si>
  <si>
    <t>CA  AB T2R 0P4</t>
  </si>
  <si>
    <t>CA  AB T2N 4Y8</t>
  </si>
  <si>
    <t>CA  AB T2C 0X5</t>
  </si>
  <si>
    <t>CA  AB T2E 0W2</t>
  </si>
  <si>
    <t>CA  AB T2X1N3</t>
  </si>
  <si>
    <t>CA  AB T2X 0M4</t>
  </si>
  <si>
    <t>CA  AB T3B 5Y9</t>
  </si>
  <si>
    <t>CA  AB T2T 4W3</t>
  </si>
  <si>
    <t>CA  AB T2Z 4Z6</t>
  </si>
  <si>
    <t>CA  AB T1Y 3Z7</t>
  </si>
  <si>
    <t>CA  AB T3E7N6</t>
  </si>
  <si>
    <t>CA  AB T2H 1B5</t>
  </si>
  <si>
    <t>CA  AB T3M 3L3</t>
  </si>
  <si>
    <t>CA  AB T3B6J3</t>
  </si>
  <si>
    <t>CA  AB T3M 0K3</t>
  </si>
  <si>
    <t>CA  AB T3K6C1</t>
  </si>
  <si>
    <t>CA  AB T3C0N4</t>
  </si>
  <si>
    <t>Greater CA Real Estate</t>
  </si>
  <si>
    <t>CA  AB T1Y5R5</t>
  </si>
  <si>
    <t>CA  AB T2A 7S8</t>
  </si>
  <si>
    <t>CA  AB T2E 2N5</t>
  </si>
  <si>
    <t>CA  AB T2B 2P4</t>
  </si>
  <si>
    <t>CA  AB T2B 0T2</t>
  </si>
  <si>
    <t>CA  AB T2E 0J9</t>
  </si>
  <si>
    <t>CA  AB T2E 0S3</t>
  </si>
  <si>
    <t>CA  AB T2T 4W2</t>
  </si>
  <si>
    <t>CA  AB T3E 6N5</t>
  </si>
  <si>
    <t>CA  AB T2Z 5G1</t>
  </si>
  <si>
    <t>CA  AB T3A 1T3</t>
  </si>
  <si>
    <t>CA  AB T3R 0N8</t>
  </si>
  <si>
    <t>CA  AB T3M 0A4</t>
  </si>
  <si>
    <t>CA  AB T2M 0R7</t>
  </si>
  <si>
    <t>CA  AB T2X 4N4</t>
  </si>
  <si>
    <t>CA  AB T3A 1R5</t>
  </si>
  <si>
    <t>CA  AB T2W 5Z6</t>
  </si>
  <si>
    <t>CA  AB T3G4C9</t>
  </si>
  <si>
    <t>CA  AB T3B 1V3</t>
  </si>
  <si>
    <t>CA  AB T3E 3H4</t>
  </si>
  <si>
    <t>CA  AB T3M 3L6</t>
  </si>
  <si>
    <t>CA  AB T3C 0T3</t>
  </si>
  <si>
    <t>CA  AB T3M 1W7</t>
  </si>
  <si>
    <t>CA  AB T2P 0X3</t>
  </si>
  <si>
    <t>CA  AB T3K 1G4</t>
  </si>
  <si>
    <t>CA  AB T2K 2M2</t>
  </si>
  <si>
    <t>CA  AB T3C 2T5</t>
  </si>
  <si>
    <t>CA  AB T2Z 2S7</t>
  </si>
  <si>
    <t>CA  AB T2W 2N7</t>
  </si>
  <si>
    <t>CA  AB T1Y 3C1</t>
  </si>
  <si>
    <t>CA  AB T2T 6S3</t>
  </si>
  <si>
    <t>CA  AB T3J 2H2</t>
  </si>
  <si>
    <t>CA  AB T2Y 3A9</t>
  </si>
  <si>
    <t>CA  AB T2X 3H3</t>
  </si>
  <si>
    <t>CA  AB T3N 1K1</t>
  </si>
  <si>
    <t>CA  AB T3A 1S6</t>
  </si>
  <si>
    <t>CA  AB T2Y 0T6</t>
  </si>
  <si>
    <t>CA  AB T2S 3B8</t>
  </si>
  <si>
    <t>CA  AB T3H 2Z6</t>
  </si>
  <si>
    <t>CA  AB T2T 1J3</t>
  </si>
  <si>
    <t>CA  AB T2W 2B2</t>
  </si>
  <si>
    <t>CA  AB T2G1L7</t>
  </si>
  <si>
    <t>CA  AB T3B 0P4</t>
  </si>
  <si>
    <t>CA  AB T2Y3J6</t>
  </si>
  <si>
    <t>CA  AB T3J0M1</t>
  </si>
  <si>
    <t>CA  AB T3N 0V2</t>
  </si>
  <si>
    <t>CA  AB T2Z 2K3</t>
  </si>
  <si>
    <t>CA  AB T3K 6K3</t>
  </si>
  <si>
    <t>CA  AB T3K 2E5</t>
  </si>
  <si>
    <t>CA  AB T2J 7J1</t>
  </si>
  <si>
    <t>CA  AB T2Z2W3</t>
  </si>
  <si>
    <t>CA  AB T2Z1G4</t>
  </si>
  <si>
    <t>CA  AB T3J 5B5</t>
  </si>
  <si>
    <t>CA  AB T2L 0W8</t>
  </si>
  <si>
    <t>CA  AB T2R 1S6</t>
  </si>
  <si>
    <t>CA  AB T2G 1H7</t>
  </si>
  <si>
    <t>CA  AB T2W 4X5</t>
  </si>
  <si>
    <t>CA  AB T3B6A2</t>
  </si>
  <si>
    <t>CA  AB T2Z 5E9</t>
  </si>
  <si>
    <t>CA  AB T2V 2X4</t>
  </si>
  <si>
    <t>CA  AB T2T 1W9</t>
  </si>
  <si>
    <t>CA  AB T2Z4Z1</t>
  </si>
  <si>
    <t>CA  AB T2E 1A6</t>
  </si>
  <si>
    <t>CA  AB T3K 4G1</t>
  </si>
  <si>
    <t>CA  AB T3M 1B1</t>
  </si>
  <si>
    <t>CA  AB T3K 3K1</t>
  </si>
  <si>
    <t>CA  AB T2M 1L6</t>
  </si>
  <si>
    <t>CA  AB T2Z 4K8</t>
  </si>
  <si>
    <t>CA  AB T2X 3C9</t>
  </si>
  <si>
    <t>CA  AB T2X 4P4</t>
  </si>
  <si>
    <t>CA  AB T2A 4J6</t>
  </si>
  <si>
    <t>CA  AB T3H 5W9</t>
  </si>
  <si>
    <t>CA  AB T3M 2L3</t>
  </si>
  <si>
    <t>CA  AB T3G 3R2</t>
  </si>
  <si>
    <t>CA  AB T3R 0R2</t>
  </si>
  <si>
    <t>CA  AB T2T 4M7</t>
  </si>
  <si>
    <t>CA  AB T3C2Z1</t>
  </si>
  <si>
    <t>CA  AB T3J4Z9</t>
  </si>
  <si>
    <t>CA  AB T2A 1V8</t>
  </si>
  <si>
    <t>CA  AB T2V 0C2</t>
  </si>
  <si>
    <t>CA  AB T2W 1P4</t>
  </si>
  <si>
    <t>CA  AB T2N 0P8</t>
  </si>
  <si>
    <t>CA  AB T3M 2P7</t>
  </si>
  <si>
    <t>CA  AB T2W 3G3</t>
  </si>
  <si>
    <t>CA  AB T2E 3S7</t>
  </si>
  <si>
    <t>CA  AB T3N 0L6</t>
  </si>
  <si>
    <t>CA  AB T2C 1E6</t>
  </si>
  <si>
    <t>CA  AB T3G 0E1</t>
  </si>
  <si>
    <t>CA  AB T2X 2J4</t>
  </si>
  <si>
    <t>CA  AB T3P 1J3</t>
  </si>
  <si>
    <t>CA  AB T2A 7N4</t>
  </si>
  <si>
    <t>CA  AB T2Z 5B5</t>
  </si>
  <si>
    <t>CA  AB T2W 1H6</t>
  </si>
  <si>
    <t>CA  AB T3G 1X6</t>
  </si>
  <si>
    <t>CA  AB T3M2Y4</t>
  </si>
  <si>
    <t>CA  AB T2Z1H6</t>
  </si>
  <si>
    <t>CA  AB T3G 1N7</t>
  </si>
  <si>
    <t>CA  AB T2M 1R9</t>
  </si>
  <si>
    <t>CA  AB T3K4C2</t>
  </si>
  <si>
    <t>CA  AB T3L 2B9</t>
  </si>
  <si>
    <t>CA  AB T3M 1Y9</t>
  </si>
  <si>
    <t>CA  AB T3A 2M9</t>
  </si>
  <si>
    <t>CA  AB T2E 0W7</t>
  </si>
  <si>
    <t>CA  AB T2J2Z8</t>
  </si>
  <si>
    <t>CA  AB T2E 2H7</t>
  </si>
  <si>
    <t>CA  AB T3A 2H8</t>
  </si>
  <si>
    <t>CA  AB T3G5B3</t>
  </si>
  <si>
    <t>CA  AB T3N 1R8</t>
  </si>
  <si>
    <t>CA  AB T2T 0L3</t>
  </si>
  <si>
    <t>CA  AB T3C 0Z8</t>
  </si>
  <si>
    <t>CA  AB T2X 0C5</t>
  </si>
  <si>
    <t>CA  AB T2M 2H7</t>
  </si>
  <si>
    <t>CA  AB T3P 0P7</t>
  </si>
  <si>
    <t>CA  AB T2R 0L9</t>
  </si>
  <si>
    <t>CA  AB T3N 0L9</t>
  </si>
  <si>
    <t>CA  AB T2S1A7</t>
  </si>
  <si>
    <t>CA  AB T2W 4G9</t>
  </si>
  <si>
    <t>CA  AB T3R 0J2</t>
  </si>
  <si>
    <t>CA  AB T2Y 4V9</t>
  </si>
  <si>
    <t>CA  AB T3N 0L7</t>
  </si>
  <si>
    <t>CA  AB T3M 0R8</t>
  </si>
  <si>
    <t>CA  AB T2A 1A7</t>
  </si>
  <si>
    <t>CA  AB T3N 1T3</t>
  </si>
  <si>
    <t>CA  AB T2y 4w7</t>
  </si>
  <si>
    <t>CA  AB T3A 5C3</t>
  </si>
  <si>
    <t>CA  AB T3M 2C5</t>
  </si>
  <si>
    <t>CA  AB T3K 5L1</t>
  </si>
  <si>
    <t>CA  AB T1Y 2M5</t>
  </si>
  <si>
    <t>CA  AB T2K 0A5</t>
  </si>
  <si>
    <t>CA  AB T3K 2Y3</t>
  </si>
  <si>
    <t>CA  AB T2Y2r1</t>
  </si>
  <si>
    <t>CA  AB T3M 0B5</t>
  </si>
  <si>
    <t>CA  AB T2L 1R7</t>
  </si>
  <si>
    <t>CA  AB T2T 0L2</t>
  </si>
  <si>
    <t>CA  AB T2G 0S3</t>
  </si>
  <si>
    <t>CA  AB T3H1S8</t>
  </si>
  <si>
    <t>CA  AB T2B2C8</t>
  </si>
  <si>
    <t>CA  AB T3G 3S5</t>
  </si>
  <si>
    <t>CA  AB T2A 4B6</t>
  </si>
  <si>
    <t>CA  AB T2A 2G7</t>
  </si>
  <si>
    <t>CA  AB T1Y 2K4</t>
  </si>
  <si>
    <t>CA  AB T2W 3N6</t>
  </si>
  <si>
    <t>CA  AB T2N2N9</t>
  </si>
  <si>
    <t>CA  AB T3J2V5</t>
  </si>
  <si>
    <t>CA  AB T3B 4Z3</t>
  </si>
  <si>
    <t>CA  AB T2T 4C4</t>
  </si>
  <si>
    <t>CA  AB T2R 0N6</t>
  </si>
  <si>
    <t>CA  AB T3E1E6</t>
  </si>
  <si>
    <t>CA  AB T2Y 5G9</t>
  </si>
  <si>
    <t>CA  AB T2E 2A7</t>
  </si>
  <si>
    <t>CA  AB T3K 0V5</t>
  </si>
  <si>
    <t>CA  AB T2B 2R9</t>
  </si>
  <si>
    <t>CA  AB T2Y 0B6</t>
  </si>
  <si>
    <t>CA  AB T3K 0T1</t>
  </si>
  <si>
    <t>CA  AB T3R 0A9</t>
  </si>
  <si>
    <t>CA  AB T2T2C8</t>
  </si>
  <si>
    <t>CA  AB T3A 4T5</t>
  </si>
  <si>
    <t>CA  AB T3R 1T6</t>
  </si>
  <si>
    <t>CA  AB T1Y6A9</t>
  </si>
  <si>
    <t>CA  AB T3G 4G6</t>
  </si>
  <si>
    <t>CA  AB t1y 3b2</t>
  </si>
  <si>
    <t>CA  AB T3j 2E4</t>
  </si>
  <si>
    <t>CA  AB T2G 1K6</t>
  </si>
  <si>
    <t>CA  AB T2Y 3P6</t>
  </si>
  <si>
    <t>CA  AB T3G4R3</t>
  </si>
  <si>
    <t>CA  AB T2J4N9</t>
  </si>
  <si>
    <t>CA  AB T2Z 3B6</t>
  </si>
  <si>
    <t>CA  AB T2H 1E7</t>
  </si>
  <si>
    <t>CA  AB T3G 3V6</t>
  </si>
  <si>
    <t>CA  AB T3L2S4</t>
  </si>
  <si>
    <t>CA  AB T2W 3L6</t>
  </si>
  <si>
    <t>CA  AB T3B 0L7</t>
  </si>
  <si>
    <t>CA  AB T2J6W6</t>
  </si>
  <si>
    <t>CA  AB T2X 3G8</t>
  </si>
  <si>
    <t>CA  AB T2M 0Z9</t>
  </si>
  <si>
    <t>CA  AB T2G 1E5</t>
  </si>
  <si>
    <t>CA  AB T3R 1Y8</t>
  </si>
  <si>
    <t>CA  AB T2X 0X5</t>
  </si>
  <si>
    <t>CA  AB T2Z0C9</t>
  </si>
  <si>
    <t>CA  AB T3M 1Z1</t>
  </si>
  <si>
    <t>CA  AB T2B 3V2</t>
  </si>
  <si>
    <t>CA  AB T3K0Y6</t>
  </si>
  <si>
    <t>CA  AB T3J0Z6</t>
  </si>
  <si>
    <t>CA  AB T3H 3R7</t>
  </si>
  <si>
    <t>CA  AB T3B 5B7</t>
  </si>
  <si>
    <t>CA  AB T2Z3W2</t>
  </si>
  <si>
    <t>CA  AB T3H 1E1</t>
  </si>
  <si>
    <t>CA  AB T2T 6X9</t>
  </si>
  <si>
    <t>CA  AB T3H 0S5</t>
  </si>
  <si>
    <t>CA  AB T3R 1T5</t>
  </si>
  <si>
    <t>CA  AB T2Z 0R5</t>
  </si>
  <si>
    <t>CA  AB T2E 1W1</t>
  </si>
  <si>
    <t>CA  AB T2R 1A7</t>
  </si>
  <si>
    <t>CA  AB T2Z 4N9</t>
  </si>
  <si>
    <t>CA  AB T3R 1Z9</t>
  </si>
  <si>
    <t>CA  AB T3J 3B1</t>
  </si>
  <si>
    <t>CA  AB T3H 3R6</t>
  </si>
  <si>
    <t>CA  AB T2X 0T4</t>
  </si>
  <si>
    <t>CA  AB T2X 0X6</t>
  </si>
  <si>
    <t>CA  AB T3H 3K6</t>
  </si>
  <si>
    <t>CA  AB T3J 1P4</t>
  </si>
  <si>
    <t>CA  AB T3H 4S9</t>
  </si>
  <si>
    <t>CA  AB T2Y 4E5</t>
  </si>
  <si>
    <t>CA  AB T2Z 4H2</t>
  </si>
  <si>
    <t>CA  AB T3E 1Z6</t>
  </si>
  <si>
    <t>CA  AB T2T4L6</t>
  </si>
  <si>
    <t>CA  AB T3H5S1</t>
  </si>
  <si>
    <t>CA  AB T3J 2K3</t>
  </si>
  <si>
    <t>CA  AB T2A 4S6</t>
  </si>
  <si>
    <t>CA  AB T3M 0X5</t>
  </si>
  <si>
    <t>CA  AB T2T 1T7</t>
  </si>
  <si>
    <t>CA  AB T2X4Z4</t>
  </si>
  <si>
    <t>CA  AB T2W2A9</t>
  </si>
  <si>
    <t>CA  AB T2B 0Y3</t>
  </si>
  <si>
    <t>CA  AB T2E 3J3</t>
  </si>
  <si>
    <t>CA  AB T2X 5C6</t>
  </si>
  <si>
    <t>CA  AB T2E 1S4</t>
  </si>
  <si>
    <t>CA  AB T2Y 4M8</t>
  </si>
  <si>
    <t>CA  AB T3E 2Y9</t>
  </si>
  <si>
    <t>CA  AB T2S 2V8</t>
  </si>
  <si>
    <t>CA  AB T3J 4A9</t>
  </si>
  <si>
    <t>CA  AB T3M 2H6</t>
  </si>
  <si>
    <t>CA  AB T2E 6M1</t>
  </si>
  <si>
    <t>CA  AB T3R 0S3</t>
  </si>
  <si>
    <t>CA  AB T3P 0K1</t>
  </si>
  <si>
    <t>CA  AB T2Z 1E3</t>
  </si>
  <si>
    <t>CA  AB T2V 2K7</t>
  </si>
  <si>
    <t>CA  AB T2N 0C4</t>
  </si>
  <si>
    <t>CA  AB T3E 1T7</t>
  </si>
  <si>
    <t>CA  AB T3H 5V7</t>
  </si>
  <si>
    <t>CA  AB T2K 4H1</t>
  </si>
  <si>
    <t>CA  AB T2N 3Z8</t>
  </si>
  <si>
    <t>CA  AB T3J 3P3</t>
  </si>
  <si>
    <t>CA  AB T3E 5V8</t>
  </si>
  <si>
    <t>CA  AB T2X4W1</t>
  </si>
  <si>
    <t>CA  AB T2T 0G7</t>
  </si>
  <si>
    <t>CA  AB T2C 1P8</t>
  </si>
  <si>
    <t>CA  AB T2Z 2M2</t>
  </si>
  <si>
    <t>CA  AB T2M 1Z1</t>
  </si>
  <si>
    <t>CA  AB T2Z 3X7</t>
  </si>
  <si>
    <t>CA  AB T3P 0V4</t>
  </si>
  <si>
    <t>CA  AB T3M2W3</t>
  </si>
  <si>
    <t>CA  AB T3H 5A7</t>
  </si>
  <si>
    <t>CA  AB T3H 4P6</t>
  </si>
  <si>
    <t>CA  AB T3E 0Z6</t>
  </si>
  <si>
    <t>CA  AB T2A 4G2</t>
  </si>
  <si>
    <t>CA  AB T3S 0E8</t>
  </si>
  <si>
    <t>CA  AB T3A 3Y8</t>
  </si>
  <si>
    <t>CA  AB T3N1J6</t>
  </si>
  <si>
    <t>CA  AB T3G 4J6</t>
  </si>
  <si>
    <t>CA  AB T2T1H5</t>
  </si>
  <si>
    <t>CA  AB T3J 1A9</t>
  </si>
  <si>
    <t>CA  AB T3G 5K9</t>
  </si>
  <si>
    <t>CA  AB T3M 0M2</t>
  </si>
  <si>
    <t>CA  AB T3A 3W8</t>
  </si>
  <si>
    <t>CA  AB T2Z 4W9</t>
  </si>
  <si>
    <t>CA  AB T2T 2L2</t>
  </si>
  <si>
    <t>CA  AB T2M 2K9</t>
  </si>
  <si>
    <t>CA  AB T2A5W7</t>
  </si>
  <si>
    <t>CA  AB T3K 0E3</t>
  </si>
  <si>
    <t>CA  AB T2R 0J7</t>
  </si>
  <si>
    <t>CA  AB t2y4c2</t>
  </si>
  <si>
    <t>CA  AB T1Y 3S1</t>
  </si>
  <si>
    <t>CA  AB T3R 0Z9</t>
  </si>
  <si>
    <t>CA  AB T2G 1S2</t>
  </si>
  <si>
    <t>CA  AB T3R 2A9</t>
  </si>
  <si>
    <t>CA  AB T3N 1L6</t>
  </si>
  <si>
    <t>CA  AB T2J 3S8</t>
  </si>
  <si>
    <t>CA  AB T2R 1S3</t>
  </si>
  <si>
    <t>CA  AB t3k0j7</t>
  </si>
  <si>
    <t>CA  AB T3E0Z1</t>
  </si>
  <si>
    <t>CA  AB T2Y1Y5</t>
  </si>
  <si>
    <t>CA  AB T3C 0P1</t>
  </si>
  <si>
    <t>CA  AB T2N 1W4</t>
  </si>
  <si>
    <t>CA  AB T2V 2L4</t>
  </si>
  <si>
    <t>CA  AB T2V 1B1</t>
  </si>
  <si>
    <t>CA  AB T3N 1T2</t>
  </si>
  <si>
    <t>CA  AB T2J 3G6</t>
  </si>
  <si>
    <t>CA  AB T3R 1R2</t>
  </si>
  <si>
    <t>CA  AB T3A6L5</t>
  </si>
  <si>
    <t>CA  AB T2A7K6</t>
  </si>
  <si>
    <t>CA  AB T2Y 3T8</t>
  </si>
  <si>
    <t>CA  AB T2N 0N9</t>
  </si>
  <si>
    <t>CA  AB T2B 1J5</t>
  </si>
  <si>
    <t>CA  AB T3A 2P2</t>
  </si>
  <si>
    <t>CA  AB T3M 2R1</t>
  </si>
  <si>
    <t>CA  AB T2W 5Y1</t>
  </si>
  <si>
    <t>CA  AB T2E 5H1</t>
  </si>
  <si>
    <t>CA  AB T2Y 4P2</t>
  </si>
  <si>
    <t>CA  AB T2T 1A2</t>
  </si>
  <si>
    <t>CA  AB T2R0H8</t>
  </si>
  <si>
    <t>CA  AB T3J 2N7</t>
  </si>
  <si>
    <t>CA  AB T2E 1J1</t>
  </si>
  <si>
    <t>CA  AB T2L0P9</t>
  </si>
  <si>
    <t>CA  AB T3J 1J3</t>
  </si>
  <si>
    <t>CA  AB T3N 1M2</t>
  </si>
  <si>
    <t>CA  AB T3M 1R1</t>
  </si>
  <si>
    <t>CA  AB T3M 3L7</t>
  </si>
  <si>
    <t>CA  AB T3J 0C1</t>
  </si>
  <si>
    <t>CA  AB T3R 1Y9</t>
  </si>
  <si>
    <t>CA  AB T2B 0E5</t>
  </si>
  <si>
    <t>CA  AB T3G 1A4</t>
  </si>
  <si>
    <t>CA  AB T2P 5M5</t>
  </si>
  <si>
    <t>CA  AB T2Z 0E6</t>
  </si>
  <si>
    <t>CA  AB T2T 6j7</t>
  </si>
  <si>
    <t>CA  AB T2V 0G9</t>
  </si>
  <si>
    <t>CA  AB T2X 2R4</t>
  </si>
  <si>
    <t>CA  AB T2K 5K9</t>
  </si>
  <si>
    <t>CA  AB T3K3S1</t>
  </si>
  <si>
    <t>CA  AB T2E2C6</t>
  </si>
  <si>
    <t>CA  AB T2J 4S9</t>
  </si>
  <si>
    <t>CA  AB T2V 5E2</t>
  </si>
  <si>
    <t>CA  AB T3A 3Y2</t>
  </si>
  <si>
    <t>CA  AB T2P 0V2</t>
  </si>
  <si>
    <t>CA  AB T3K 4G4</t>
  </si>
  <si>
    <t>CA  AB T3A4C1</t>
  </si>
  <si>
    <t>CA  AB T3B 0K4</t>
  </si>
  <si>
    <t>CA  AB T2X 0B1</t>
  </si>
  <si>
    <t>CA  AB t3c2z1</t>
  </si>
  <si>
    <t>CA  AB T1Y 5X5</t>
  </si>
  <si>
    <t>CA  AB T2Y2V7</t>
  </si>
  <si>
    <t>CA  AB T2N 3M2</t>
  </si>
  <si>
    <t>CA  AB T2B 3C1</t>
  </si>
  <si>
    <t>CA  AB T3M3C7</t>
  </si>
  <si>
    <t>CA  AB T3J4B6</t>
  </si>
  <si>
    <t>CA  AB T3K 6G8</t>
  </si>
  <si>
    <t>CA  AB T3P 1Z1</t>
  </si>
  <si>
    <t>CA  AB T3G 4V7</t>
  </si>
  <si>
    <t>CA  AB T2R 0M6</t>
  </si>
  <si>
    <t>CA  AB T2E 4E9</t>
  </si>
  <si>
    <t>CA  AB T3E 7N9</t>
  </si>
  <si>
    <t>CA  AB T2E5B9</t>
  </si>
  <si>
    <t>CA  AB T2S 1S9</t>
  </si>
  <si>
    <t>CA  AB t3m 0w1</t>
  </si>
  <si>
    <t>CA  AB T2S 1P4</t>
  </si>
  <si>
    <t>CA  AB T2S1Z4</t>
  </si>
  <si>
    <t>CA  AB T2N 1X9</t>
  </si>
  <si>
    <t>CA  AB t2k3h4</t>
  </si>
  <si>
    <t>CA  AB T2y3n8</t>
  </si>
  <si>
    <t>CA  AB T2A 7W8</t>
  </si>
  <si>
    <t>CA  AB T2T 1R7</t>
  </si>
  <si>
    <t>CA  AB T2W 4H4</t>
  </si>
  <si>
    <t>CA  AB T3M 3E6</t>
  </si>
  <si>
    <t>CA  AB T3M3T1</t>
  </si>
  <si>
    <t>CA  AB T3L2R3</t>
  </si>
  <si>
    <t>CA  AB T3M 3R5</t>
  </si>
  <si>
    <t>CA  AB T3M 3R3</t>
  </si>
  <si>
    <t>CA  AB T3R 1Y5</t>
  </si>
  <si>
    <t>CA  AB T3A 4C3</t>
  </si>
  <si>
    <t>CA  AB T2G5T7</t>
  </si>
  <si>
    <t>CA  AB T3J 0M9</t>
  </si>
  <si>
    <t>CA  AB T2B 2B4</t>
  </si>
  <si>
    <t>CA  AB T2C 5L7</t>
  </si>
  <si>
    <t>CA  AB T2Z 4P3</t>
  </si>
  <si>
    <t>CA  AB t3j 0n7</t>
  </si>
  <si>
    <t>CA  AB T3M 2Y7</t>
  </si>
  <si>
    <t>CA  AB T2C 4H1</t>
  </si>
  <si>
    <t>CA  AB T2W 6A6</t>
  </si>
  <si>
    <t>CA  AB T2Z 1Y6</t>
  </si>
  <si>
    <t>CA  AB T3K 0W6</t>
  </si>
  <si>
    <t>CA  AB T2N 3C8</t>
  </si>
  <si>
    <t>CA  AB T3M 1N5</t>
  </si>
  <si>
    <t>CA  AB T3N 1H8</t>
  </si>
  <si>
    <t>CA  AB T3A 2V9</t>
  </si>
  <si>
    <t>CA  AB T3M 2S9</t>
  </si>
  <si>
    <t>CA  AB T3M 0N9</t>
  </si>
  <si>
    <t>CA  AB T3E7R2</t>
  </si>
  <si>
    <t>CA  AB T2R 0L5</t>
  </si>
  <si>
    <t>CA  AB T2Y 3E8</t>
  </si>
  <si>
    <t>CA  AB T2R 0N3</t>
  </si>
  <si>
    <t>CA  AB T2Y 4A9</t>
  </si>
  <si>
    <t>CA  AB T2S 0W4</t>
  </si>
  <si>
    <t>CA  AB T3J 2K2</t>
  </si>
  <si>
    <t>CA  AB T3M 1V8</t>
  </si>
  <si>
    <t>CA  AB T2T 4Z2</t>
  </si>
  <si>
    <t>CA  AB T2X 4W3</t>
  </si>
  <si>
    <t>CA  AB T2X 5B4</t>
  </si>
  <si>
    <t>CA  AB T3L 2M6</t>
  </si>
  <si>
    <t>CA  AB T3K 3G7</t>
  </si>
  <si>
    <t>CA  AB T3K 4G5</t>
  </si>
  <si>
    <t>CA  AB T2Z 0L3</t>
  </si>
  <si>
    <t>CA  AB T2W 4N3</t>
  </si>
  <si>
    <t>CA  AB T2T3S4</t>
  </si>
  <si>
    <t>CA  AB T3E 6V1</t>
  </si>
  <si>
    <t>CA  AB T2L 0Z9</t>
  </si>
  <si>
    <t>CA  AB T2E 0L9</t>
  </si>
  <si>
    <t>CA  AB T3R0R6</t>
  </si>
  <si>
    <t>CA  AB T3C 2N2</t>
  </si>
  <si>
    <t>CA  AB T2N 3Y8</t>
  </si>
  <si>
    <t>CA  AB T2X 4P2</t>
  </si>
  <si>
    <t>CA  AB T3J 0R7</t>
  </si>
  <si>
    <t>CA  AB T2Y 0L2</t>
  </si>
  <si>
    <t>CA  AB T3j0n4</t>
  </si>
  <si>
    <t>CA  AB T3H1A8</t>
  </si>
  <si>
    <t>CA  AB T3J 3J7</t>
  </si>
  <si>
    <t>CA  AB T2R1S2</t>
  </si>
  <si>
    <t>CA  AB T3J0A7</t>
  </si>
  <si>
    <t>CA  AB T3A 5G5</t>
  </si>
  <si>
    <t>CA  AB T2Y 3J4</t>
  </si>
  <si>
    <t>CA  AB T3R 0V5</t>
  </si>
  <si>
    <t>CA  AB T2Y 4J3</t>
  </si>
  <si>
    <t>CA  AB T2A 4S2</t>
  </si>
  <si>
    <t>CA  AB T2T 5Y3</t>
  </si>
  <si>
    <t>CA  AB T2E 2C2</t>
  </si>
  <si>
    <t>CA  AB T3J 5J7</t>
  </si>
  <si>
    <t>CA  AB T2Y 3K6</t>
  </si>
  <si>
    <t>CA  AB T3J 0J4</t>
  </si>
  <si>
    <t>CA  AB T2C 1T4</t>
  </si>
  <si>
    <t>CA  AB T2T 2G6</t>
  </si>
  <si>
    <t>CA  AB T3J5E8</t>
  </si>
  <si>
    <t>CA  AB T2T 4P6</t>
  </si>
  <si>
    <t>CA  AB T2R 0R3</t>
  </si>
  <si>
    <t>CA  AB T3N 1G8</t>
  </si>
  <si>
    <t>CA  AB T3E 2X6</t>
  </si>
  <si>
    <t>CA  AB T3J 0N1</t>
  </si>
  <si>
    <t>CA  AB T3J3T8</t>
  </si>
  <si>
    <t>CA  AB T2Z 5G5</t>
  </si>
  <si>
    <t>CA  AB T2A 3H2</t>
  </si>
  <si>
    <t>CA  AB T2T4E7</t>
  </si>
  <si>
    <t>CA  AB T3N 1Y5</t>
  </si>
  <si>
    <t>CA  AB T2B 0P6</t>
  </si>
  <si>
    <t>CA  AB T1Y 5A2</t>
  </si>
  <si>
    <t>CA  AB T2S 2E3</t>
  </si>
  <si>
    <t>CA  AB T2V 5K5</t>
  </si>
  <si>
    <t>CA  AB T2A2S8</t>
  </si>
  <si>
    <t>CA  AB T2Y 0R5</t>
  </si>
  <si>
    <t>CA  AB T2X 4E6</t>
  </si>
  <si>
    <t>CA  AB T2M 2K8</t>
  </si>
  <si>
    <t>CA  AB T3J 0Z9</t>
  </si>
  <si>
    <t>CA  AB T2B 0S7</t>
  </si>
  <si>
    <t>CA  AB T2V 1R5</t>
  </si>
  <si>
    <t>CA  AB T3C 1R6</t>
  </si>
  <si>
    <t>CA  AB T3R 2A2</t>
  </si>
  <si>
    <t>CA  AB T2E 0C4</t>
  </si>
  <si>
    <t>CA  AB T2E0W1</t>
  </si>
  <si>
    <t>CA  AB T2A 1L9</t>
  </si>
  <si>
    <t>CA  AB T2N 2Z6</t>
  </si>
  <si>
    <t>CA  AB T3J 2K6</t>
  </si>
  <si>
    <t>CA  AB T2N 2G9</t>
  </si>
  <si>
    <t>CA  AB T3M 2Y3</t>
  </si>
  <si>
    <t>CA  AB T2P0S9</t>
  </si>
  <si>
    <t>CA  AB T2K 5W9</t>
  </si>
  <si>
    <t>CA  AB T2K 1Z6</t>
  </si>
  <si>
    <t>CA  AB T1Y 5C7</t>
  </si>
  <si>
    <t>CA  AB T2K 4K6</t>
  </si>
  <si>
    <t>CA  AB T2Z 4P1</t>
  </si>
  <si>
    <t>CA  AB T2X 3E3</t>
  </si>
  <si>
    <t>CA  AB T3K5J2</t>
  </si>
  <si>
    <t>CA  AB T3L 2M9</t>
  </si>
  <si>
    <t>CA  AB T3B 2C1</t>
  </si>
  <si>
    <t>CA  AB T3G5N9</t>
  </si>
  <si>
    <t>CA  AB T2N 3M4</t>
  </si>
  <si>
    <t>CA  AB T2S 0J8</t>
  </si>
  <si>
    <t>CA  AB T3M1X5</t>
  </si>
  <si>
    <t>CA  AB T3A 5W2</t>
  </si>
  <si>
    <t>CA  AB T2X 4X3</t>
  </si>
  <si>
    <t>CA  AB T3B 2R2</t>
  </si>
  <si>
    <t>CA  AB T3H 0W5</t>
  </si>
  <si>
    <t>CA  AB T3J2H5</t>
  </si>
  <si>
    <t>CA  AB T3A 6K9</t>
  </si>
  <si>
    <t>CA  AB T3H 5Y1</t>
  </si>
  <si>
    <t>CA  AB T3P 0K9</t>
  </si>
  <si>
    <t>CA  AB T2V4V8</t>
  </si>
  <si>
    <t>CA  AB T3B 4P2</t>
  </si>
  <si>
    <t>CA  AB T2T 2B9</t>
  </si>
  <si>
    <t>CA  AB T3N 1N2</t>
  </si>
  <si>
    <t>CA  AB T2N 4M1</t>
  </si>
  <si>
    <t>CA  AB T2A5Z2</t>
  </si>
  <si>
    <t>CA  AB T2Y 0L6</t>
  </si>
  <si>
    <t>CA  AB T3H 5K5</t>
  </si>
  <si>
    <t>CA  AB T2E 9C7</t>
  </si>
  <si>
    <t>CA  AB T2T 1N3</t>
  </si>
  <si>
    <t>CA  AB T1Y3Z3</t>
  </si>
  <si>
    <t>CA  AB T2A 2J5</t>
  </si>
  <si>
    <t>CA  AB T3J 0H8</t>
  </si>
  <si>
    <t>CA  AB T3E 7Y4</t>
  </si>
  <si>
    <t>CA  AB T3N 1H5</t>
  </si>
  <si>
    <t>CA  AB T2R 1S4</t>
  </si>
  <si>
    <t>CA  AB T2P 4V9</t>
  </si>
  <si>
    <t>CA  AB T2N 0C8</t>
  </si>
  <si>
    <t>CA  AB T3C0E2</t>
  </si>
  <si>
    <t>CA  AB T3E 3W4</t>
  </si>
  <si>
    <t>CA  AB T3K 3C4</t>
  </si>
  <si>
    <t>CA  AB T2Z3K9</t>
  </si>
  <si>
    <t>CA  AB T2Z 1L3</t>
  </si>
  <si>
    <t>CA  AB T2S 1R7</t>
  </si>
  <si>
    <t>CA  AB T2M 2T4</t>
  </si>
  <si>
    <t>CA  AB T2Z 4B6</t>
  </si>
  <si>
    <t>CA  AB T2T 4R9</t>
  </si>
  <si>
    <t>CA  AB T2P 1K7</t>
  </si>
  <si>
    <t>CA  AB T1Y 1Z2</t>
  </si>
  <si>
    <t>CA  AB T3H 0G3</t>
  </si>
  <si>
    <t>CA  AB T2S 2T3</t>
  </si>
  <si>
    <t>CA  AB T2G 2L7</t>
  </si>
  <si>
    <t>CA  AB T3M 0C1</t>
  </si>
  <si>
    <t>CA  AB T3K 3E5</t>
  </si>
  <si>
    <t>CA  AB t2n2c4</t>
  </si>
  <si>
    <t>CA  AB T3R 0W7</t>
  </si>
  <si>
    <t>CA  AB T2Z 4G6</t>
  </si>
  <si>
    <t>CA  AB T3M 1M9</t>
  </si>
  <si>
    <t>CA  AB T2S 1K3</t>
  </si>
  <si>
    <t>CA  AB T3K 1M1</t>
  </si>
  <si>
    <t>CA  AB T3B 1X7</t>
  </si>
  <si>
    <t>CA  AB T3G6A1</t>
  </si>
  <si>
    <t>CA  AB T3M 2Y1</t>
  </si>
  <si>
    <t>CA  AB T2M 4A6</t>
  </si>
  <si>
    <t>CA  AB T3E2G2</t>
  </si>
  <si>
    <t>CA  AB T3A6B3</t>
  </si>
  <si>
    <t>CA  AB T2E 3E4</t>
  </si>
  <si>
    <t>CA  AB T2J 1E3</t>
  </si>
  <si>
    <t>CA  AB T2N1X1</t>
  </si>
  <si>
    <t>CA  AB t2z3p9</t>
  </si>
  <si>
    <t>CA  AB T2Y 4G5</t>
  </si>
  <si>
    <t>CA  AB T2E 5P8</t>
  </si>
  <si>
    <t>CA  AB T2T0L3</t>
  </si>
  <si>
    <t>CA  AB T3G 3E6</t>
  </si>
  <si>
    <t>CA  AB T2E 4N2</t>
  </si>
  <si>
    <t>CA  AB T3H 6A4</t>
  </si>
  <si>
    <t>CA  AB T1Y 4C4</t>
  </si>
  <si>
    <t>CA  AB T3G 4Z4</t>
  </si>
  <si>
    <t>CA  AB T2X 4T5</t>
  </si>
  <si>
    <t>CA  AB T2Y 0C7</t>
  </si>
  <si>
    <t>CA  AB T2X 5J3</t>
  </si>
  <si>
    <t>CA  AB T2J 4B5</t>
  </si>
  <si>
    <t>CA  AB T3B 0S4</t>
  </si>
  <si>
    <t>CA  AB T3B 6L6</t>
  </si>
  <si>
    <t>CA  AB T3A 4Y3</t>
  </si>
  <si>
    <t>CA  AB T2J 5J5</t>
  </si>
  <si>
    <t>CA  AB T2P 0C3</t>
  </si>
  <si>
    <t>CA  AB T2T 1M6</t>
  </si>
  <si>
    <t>CA  AB T2G 0R5</t>
  </si>
  <si>
    <t>CA  AB T3J 0P2</t>
  </si>
  <si>
    <t>CA  AB T3A 3T5</t>
  </si>
  <si>
    <t>CA  AB T1Y6W3</t>
  </si>
  <si>
    <t>CA  AB T3L 1L4</t>
  </si>
  <si>
    <t>CA  AB T2T 3E8</t>
  </si>
  <si>
    <t>CA  AB T2Y 0J7</t>
  </si>
  <si>
    <t>CA  AB T3K5Z1</t>
  </si>
  <si>
    <t>CA  AB T3A6E6</t>
  </si>
  <si>
    <t>CA  AB T2E 5P2</t>
  </si>
  <si>
    <t>CA  AB T2E5H9</t>
  </si>
  <si>
    <t>CA  AB T2A 7B9</t>
  </si>
  <si>
    <t>CA  AB T3B 4Z8</t>
  </si>
  <si>
    <t>CA  AB T3J 0J9</t>
  </si>
  <si>
    <t>CA  AB T3K 4H3</t>
  </si>
  <si>
    <t>CA  AB T3N0H1</t>
  </si>
  <si>
    <t>CA  AB T2E 0P3</t>
  </si>
  <si>
    <t>CA  AB T3J 2S8</t>
  </si>
  <si>
    <t>CA  AB T3P 2B3</t>
  </si>
  <si>
    <t>CA  AB T3H 2W7</t>
  </si>
  <si>
    <t>CA  AB T3R 1R1</t>
  </si>
  <si>
    <t>CA  AB T2P 5K1</t>
  </si>
  <si>
    <t>CA  AB T3K 0E5</t>
  </si>
  <si>
    <t>CA  AB T3H5S2</t>
  </si>
  <si>
    <t>CA  AB T2E 3S2</t>
  </si>
  <si>
    <t>CA  AB T3M 2X5</t>
  </si>
  <si>
    <t>CA  AB T2T 4A4</t>
  </si>
  <si>
    <t>CA  AB T1Y 7M1</t>
  </si>
  <si>
    <t>CA  AB T3R0V5</t>
  </si>
  <si>
    <t>CA  AB T2M1M7</t>
  </si>
  <si>
    <t>CA  AB T3N 0K6</t>
  </si>
  <si>
    <t>CA  AB T2T 0G8</t>
  </si>
  <si>
    <t>CA  AB T2E 1S6</t>
  </si>
  <si>
    <t>CA  AB T2A 2E3</t>
  </si>
  <si>
    <t>CA  AB T3E 4T5</t>
  </si>
  <si>
    <t>CA  AB T3A 6N6</t>
  </si>
  <si>
    <t>CA  AB T3H 1G9</t>
  </si>
  <si>
    <t>CA  AB T3A 5J7</t>
  </si>
  <si>
    <t>CA  AB T2K 5B4</t>
  </si>
  <si>
    <t>CA  AB T2T 5A9</t>
  </si>
  <si>
    <t>CA  AB T3R 1X7</t>
  </si>
  <si>
    <t>CA  AB T2J6L4</t>
  </si>
  <si>
    <t>CA  AB T2N1Y5</t>
  </si>
  <si>
    <t>CA  AB T2L 1E1</t>
  </si>
  <si>
    <t>CA  AB T3P 1H9</t>
  </si>
  <si>
    <t>CA  AB T3A 5K6</t>
  </si>
  <si>
    <t>CA  AB T2G 0G8</t>
  </si>
  <si>
    <t>CA  AB T2K 1J6</t>
  </si>
  <si>
    <t>CA  AB T2G 0G1</t>
  </si>
  <si>
    <t>CA  AB T2T 5Y4</t>
  </si>
  <si>
    <t>CA  AB T2N 2W4</t>
  </si>
  <si>
    <t>CA  AB T2N 1T7</t>
  </si>
  <si>
    <t>CA  AB T2Z4R2</t>
  </si>
  <si>
    <t>CA  AB T2T 4M5</t>
  </si>
  <si>
    <t>CA  AB T3P 1X1</t>
  </si>
  <si>
    <t>CA  AB T2A 3X8</t>
  </si>
  <si>
    <t>CA  AB T3C 1S5</t>
  </si>
  <si>
    <t>CA  AB T2J 7G4</t>
  </si>
  <si>
    <t>CA  AB T3L2M4</t>
  </si>
  <si>
    <t>CA  AB T3H2S5</t>
  </si>
  <si>
    <t>CA  AB T3H 3K9</t>
  </si>
  <si>
    <t>CA  AB T2S 3H6</t>
  </si>
  <si>
    <t>CA  AB T2N 0R4</t>
  </si>
  <si>
    <t>CA  AB T3N1K7</t>
  </si>
  <si>
    <t>CA  AB T2E 2A5</t>
  </si>
  <si>
    <t>CA  AB T2T4E3</t>
  </si>
  <si>
    <t>CA  AB T3H 0R7</t>
  </si>
  <si>
    <t>CA  AB T3M 3N6</t>
  </si>
  <si>
    <t>CA  AB T2K 3E9</t>
  </si>
  <si>
    <t>CA  AB T2S0E4</t>
  </si>
  <si>
    <t>CA  AB T2S 1C5</t>
  </si>
  <si>
    <t>CA  AB T3N1G7</t>
  </si>
  <si>
    <t>CA  AB T2N 0J7</t>
  </si>
  <si>
    <t>CA  AB T2T 4N9</t>
  </si>
  <si>
    <t>CA  AB T2S 3E7</t>
  </si>
  <si>
    <t>CA  AB T3A 2Z5</t>
  </si>
  <si>
    <t>CA  AB T3G 4C6</t>
  </si>
  <si>
    <t>CA  AB T3J4R2</t>
  </si>
  <si>
    <t>CA  AB T2W 4B1</t>
  </si>
  <si>
    <t>CA  AB T2P3R8</t>
  </si>
  <si>
    <t>CA  AB T3J 2J1</t>
  </si>
  <si>
    <t>CA  AB T3R 0C1</t>
  </si>
  <si>
    <t>CA  AB T3B 1K3</t>
  </si>
  <si>
    <t>CA  AB T2T 6B3</t>
  </si>
  <si>
    <t>CA  AB T2A 6J5</t>
  </si>
  <si>
    <t>CA  AB T2X5J4</t>
  </si>
  <si>
    <t>CA  AB T3H 6G4</t>
  </si>
  <si>
    <t>CA  AB T3G 3E2</t>
  </si>
  <si>
    <t>CA  AB T3E 0E3</t>
  </si>
  <si>
    <t>CA  AB T2E 0J3</t>
  </si>
  <si>
    <t>CA  AB T3G 4M1</t>
  </si>
  <si>
    <t>CA  AB T2X 3E5</t>
  </si>
  <si>
    <t>CA  AB T2E 2C5</t>
  </si>
  <si>
    <t>CA  AB T1X 0L5</t>
  </si>
  <si>
    <t>CA  AB T2R 1R5</t>
  </si>
  <si>
    <t>CA  AB T2V 4N7</t>
  </si>
  <si>
    <t>CA  AB T2W 3Y5</t>
  </si>
  <si>
    <t>CA  AB T2Z 3K6</t>
  </si>
  <si>
    <t>CA  AB T3K 5K4</t>
  </si>
  <si>
    <t>CA  AB T3M 0K8</t>
  </si>
  <si>
    <t>CA  AB T2C0P8</t>
  </si>
  <si>
    <t>CA  AB T2W 3V9</t>
  </si>
  <si>
    <t>CA  AB T2H1B8</t>
  </si>
  <si>
    <t>CA  AB T2M 2G7</t>
  </si>
  <si>
    <t>CA  AB T2M 4A5</t>
  </si>
  <si>
    <t>CA  AB T2N 0R9</t>
  </si>
  <si>
    <t>CA  AB T3M 2V5</t>
  </si>
  <si>
    <t>CA  AB T3C 0T1</t>
  </si>
  <si>
    <t>CA  AB T3H 3N7</t>
  </si>
  <si>
    <t>CA  AB T3E4X4</t>
  </si>
  <si>
    <t>CA  AB T3G 4A6</t>
  </si>
  <si>
    <t>CA  AB T3G 3M8</t>
  </si>
  <si>
    <t>CA  AB T3P 0C2</t>
  </si>
  <si>
    <t>CA  AB T2Y 3P1</t>
  </si>
  <si>
    <t>CA  AB T3J2Z8</t>
  </si>
  <si>
    <t>CA  AB T3E 7X3</t>
  </si>
  <si>
    <t>CA  AB T3J0N7</t>
  </si>
  <si>
    <t>CA  AB T3J 0H3</t>
  </si>
  <si>
    <t>CA  AB T2N 2A7</t>
  </si>
  <si>
    <t>CA  AB T3E 5Y5</t>
  </si>
  <si>
    <t>CA  AB T3G1C7</t>
  </si>
  <si>
    <t>CA  AB T2X 4G1</t>
  </si>
  <si>
    <t>CA  AB T3H 4Y9</t>
  </si>
  <si>
    <t>CA  AB T3P1X4</t>
  </si>
  <si>
    <t>CA  AB T3H 5J7</t>
  </si>
  <si>
    <t>CA  AB T3M 2R9</t>
  </si>
  <si>
    <t>CA  AB T3P 1K5</t>
  </si>
  <si>
    <t>CA  AB T2Y 4N7</t>
  </si>
  <si>
    <t>CA  AB T2A 7L6</t>
  </si>
  <si>
    <t>CA  AB T2T 3P8</t>
  </si>
  <si>
    <t>CA  AB T3A 2C9</t>
  </si>
  <si>
    <t>CA  AB T2P 5P6</t>
  </si>
  <si>
    <t>CA  AB T3A 5S7</t>
  </si>
  <si>
    <t>CA  AB T3X0C6</t>
  </si>
  <si>
    <t>CA  AB T2E 2A2</t>
  </si>
  <si>
    <t>CA  AB T3B 0W4</t>
  </si>
  <si>
    <t>CA  AB T2N 1E1</t>
  </si>
  <si>
    <t>CA  AB T3R1J4</t>
  </si>
  <si>
    <t>CA  AB T2J 7B1</t>
  </si>
  <si>
    <t>CA  AB T2B 2W5</t>
  </si>
  <si>
    <t>CA  AB T3K 6B2</t>
  </si>
  <si>
    <t>CA  AB T2R 1M5</t>
  </si>
  <si>
    <t>CA  AB T3E 2K8</t>
  </si>
  <si>
    <t>CA  AB T2G 4L1</t>
  </si>
  <si>
    <t>CA  AB T2Z 0C3</t>
  </si>
  <si>
    <t>CA  AB T2N 0K2</t>
  </si>
  <si>
    <t>CA  AB T2G 5S8</t>
  </si>
  <si>
    <t>CA  AB T3M 0Y3</t>
  </si>
  <si>
    <t>CA  AB T3M 1Z6</t>
  </si>
  <si>
    <t>CA  AB T3N 2E2</t>
  </si>
  <si>
    <t>CA  AB T2G0A2</t>
  </si>
  <si>
    <t>CA  AB T2V1K8</t>
  </si>
  <si>
    <t>CA  AB T2A 4T4</t>
  </si>
  <si>
    <t>CA  AB T3j 4R1</t>
  </si>
  <si>
    <t>CA  AB T2G 0N6</t>
  </si>
  <si>
    <t>CA  AB T3J 3M3</t>
  </si>
  <si>
    <t>CA  AB T2G 1K2</t>
  </si>
  <si>
    <t>CA  AB T3N0R7</t>
  </si>
  <si>
    <t>CA  AB T3P 0M2</t>
  </si>
  <si>
    <t>CA  AB T3H 2V9</t>
  </si>
  <si>
    <t>CA  AB T2N0A4</t>
  </si>
  <si>
    <t>CA  AB T2M 1V9</t>
  </si>
  <si>
    <t>CA  AB T3E 6Z8</t>
  </si>
  <si>
    <t>CA  AB T3M 1B7</t>
  </si>
  <si>
    <t>CA  AB T2X 3B6</t>
  </si>
  <si>
    <t>CA  AB T3H 6B6</t>
  </si>
  <si>
    <t>CA  AB T3K 4Z4</t>
  </si>
  <si>
    <t>CA  AB T2C3M6</t>
  </si>
  <si>
    <t>CA  AB T3L 2X7</t>
  </si>
  <si>
    <t>CA  AB T3J 2R6</t>
  </si>
  <si>
    <t>CA  AB T2G 4L8</t>
  </si>
  <si>
    <t>CA  AB t2m3y3</t>
  </si>
  <si>
    <t>CA  AB T3P 0A2</t>
  </si>
  <si>
    <t>CA  AB T2Y 2X5</t>
  </si>
  <si>
    <t>CA  AB t3h 0v3</t>
  </si>
  <si>
    <t>CA  AB T3R 0V7</t>
  </si>
  <si>
    <t>CA  AB T3R 0T4</t>
  </si>
  <si>
    <t>CA  AB T3K 1R3</t>
  </si>
  <si>
    <t>CA  AB T3B 0S2</t>
  </si>
  <si>
    <t>CA  AB T3B 0N7</t>
  </si>
  <si>
    <t>CA  AB T2K 0A9</t>
  </si>
  <si>
    <t>CA  AB T2E 1T7</t>
  </si>
  <si>
    <t>CA  AB T2W 2X2</t>
  </si>
  <si>
    <t>CA  AB T3L 3L9</t>
  </si>
  <si>
    <t>CA  AB T3R 1X9</t>
  </si>
  <si>
    <t>CA  AB t2T 1J5</t>
  </si>
  <si>
    <t>CA  AB T3B5E6</t>
  </si>
  <si>
    <t>CA  AB T2T 3S9</t>
  </si>
  <si>
    <t>CA  AB T3C 1N5</t>
  </si>
  <si>
    <t>CA  AB T2Y 2C6</t>
  </si>
  <si>
    <t>CA  AB T2X 5J5</t>
  </si>
  <si>
    <t>CA  AB T2X 5J4</t>
  </si>
  <si>
    <t>CA  AB T2N2W7</t>
  </si>
  <si>
    <t>CA  AB T3R 0V3</t>
  </si>
  <si>
    <t>CA  AB T3M 2K2</t>
  </si>
  <si>
    <t>CA  AB T3M3V3</t>
  </si>
  <si>
    <t>CA  AB T3N 1M4</t>
  </si>
  <si>
    <t>CA  AB T2V 3H6</t>
  </si>
  <si>
    <t>CA  AB T3M 2V7</t>
  </si>
  <si>
    <t>CA  AB T3R 0M8</t>
  </si>
  <si>
    <t>CA  AB T2Y 3V1</t>
  </si>
  <si>
    <t>CA  AB T2E 0H7</t>
  </si>
  <si>
    <t>CA  AB T2X 0R7</t>
  </si>
  <si>
    <t>CA  AB T3H 4J1</t>
  </si>
  <si>
    <t>CA  AB T2M 2X5</t>
  </si>
  <si>
    <t>CA  AB t2t2w6</t>
  </si>
  <si>
    <t>CA  AB T3K 4P3</t>
  </si>
  <si>
    <t>CA  AB T3J 0B4</t>
  </si>
  <si>
    <t>CA  AB T3J 4A4</t>
  </si>
  <si>
    <t>CA  AB T2E 1T4</t>
  </si>
  <si>
    <t>CA  AB T2N 0M4</t>
  </si>
  <si>
    <t>CA  AB T3H 0G2</t>
  </si>
  <si>
    <t>CA  AB T3A4R5</t>
  </si>
  <si>
    <t>CA  AB T3N 0C6</t>
  </si>
  <si>
    <t>CA  AB T2E 4Z5</t>
  </si>
  <si>
    <t>CA  AB T2B 1V7</t>
  </si>
  <si>
    <t>CA  AB T2A7W1</t>
  </si>
  <si>
    <t>CA  AB T3H 1S7</t>
  </si>
  <si>
    <t>CA  AB T3M 2A3</t>
  </si>
  <si>
    <t>CA  AB T3K 0P1</t>
  </si>
  <si>
    <t>CA  AB T3R 1P2</t>
  </si>
  <si>
    <t>CA  AB T2L 0P4</t>
  </si>
  <si>
    <t>CA  AB T2E 0N2</t>
  </si>
  <si>
    <t>CA  AB T3P 0E3</t>
  </si>
  <si>
    <t>CA  AB T3E 6P4</t>
  </si>
  <si>
    <t>CA  AB T2N 4S1</t>
  </si>
  <si>
    <t>CA  AB T3H 1S9</t>
  </si>
  <si>
    <t>CA  AB T3H 5G3</t>
  </si>
  <si>
    <t>CA  AB T3K 0N4</t>
  </si>
  <si>
    <t>CA  AB T3S 0E2</t>
  </si>
  <si>
    <t>CA  AB T3M 0H6</t>
  </si>
  <si>
    <t>CA  AB T2N 3S1</t>
  </si>
  <si>
    <t>CA  AB T2B 2L3</t>
  </si>
  <si>
    <t>CA  AB T2X 2G7</t>
  </si>
  <si>
    <t>CA  AB T3J 0X6</t>
  </si>
  <si>
    <t>CA  AB T2W 2V6</t>
  </si>
  <si>
    <t>CA  AB T2P 0W3</t>
  </si>
  <si>
    <t>CA  AB T3R 0J7</t>
  </si>
  <si>
    <t>CA  AB T2Y 1H9</t>
  </si>
  <si>
    <t>CA  AB T3M 3G6</t>
  </si>
  <si>
    <t>CA  AB T2T 2H5</t>
  </si>
  <si>
    <t>CA  AB T2T 0W2</t>
  </si>
  <si>
    <t>CA  AB T2H 1E1</t>
  </si>
  <si>
    <t>CA  AB T3R 0S5</t>
  </si>
  <si>
    <t>CA  AB T2K2A5</t>
  </si>
  <si>
    <t>CA  AB T3C 1L3</t>
  </si>
  <si>
    <t>CA  AB T2G 0H3</t>
  </si>
  <si>
    <t>CA  AB T2R 0N9</t>
  </si>
  <si>
    <t>CA  AB T2T 1N1</t>
  </si>
  <si>
    <t>CA  AB T3C2J2</t>
  </si>
  <si>
    <t>CA  AB T3C 3R6</t>
  </si>
  <si>
    <t>CA  AB T2Y 2V8</t>
  </si>
  <si>
    <t>CA  AB T2R 1S5</t>
  </si>
  <si>
    <t>CA  AB T3J 1G9</t>
  </si>
  <si>
    <t>CA  AB T2N 0K8</t>
  </si>
  <si>
    <t>CA  AB T2W3G3</t>
  </si>
  <si>
    <t>CA  AB T3J 4M6</t>
  </si>
  <si>
    <t>CA  AB T3H4P3</t>
  </si>
  <si>
    <t>CA  AB T2B1G7</t>
  </si>
  <si>
    <t>CA  AB T1Y 4E1</t>
  </si>
  <si>
    <t>CA  AB T2A 2S6</t>
  </si>
  <si>
    <t>CA  AB T3N 1P8</t>
  </si>
  <si>
    <t>CA  AB T2A 4E1</t>
  </si>
  <si>
    <t>CA  AB T2V 0S7</t>
  </si>
  <si>
    <t>CA  AB T3R0C3</t>
  </si>
  <si>
    <t>CA  AB T3P 0K4</t>
  </si>
  <si>
    <t>CA  AB T3B 4T9</t>
  </si>
  <si>
    <t>CA  AB T3A2E5</t>
  </si>
  <si>
    <t>CA  AB T2W 5V9</t>
  </si>
  <si>
    <t>CA  AB T3R 0S2</t>
  </si>
  <si>
    <t>CA  AB T2S 0K6</t>
  </si>
  <si>
    <t>CA  AB T2M 1S4</t>
  </si>
  <si>
    <t>CA  AB T3H 2P4</t>
  </si>
  <si>
    <t>CA  AB T3M 0P6</t>
  </si>
  <si>
    <t>CA  AB T2E 0L2</t>
  </si>
  <si>
    <t>CA  AB T2L 0G9</t>
  </si>
  <si>
    <t>CA  AB T2J 4T9</t>
  </si>
  <si>
    <t>CA  AB T3E 5N6</t>
  </si>
  <si>
    <t>CA  AB T3K 1H1</t>
  </si>
  <si>
    <t>CA  AB T1Y7L4</t>
  </si>
  <si>
    <t>CA  AB T3H5H9</t>
  </si>
  <si>
    <t>CA  AB T2E 0J7</t>
  </si>
  <si>
    <t>CA  AB T2V2W3</t>
  </si>
  <si>
    <t>CA  AB T2X 3B7</t>
  </si>
  <si>
    <t>CA  AB T2A 1H4</t>
  </si>
  <si>
    <t>CA  AB T3P 0G2</t>
  </si>
  <si>
    <t>CA  AB t1y5w8</t>
  </si>
  <si>
    <t>CA  AB T2K 4T9</t>
  </si>
  <si>
    <t>CA  AB T3C 0N3</t>
  </si>
  <si>
    <t>CA  AB T2W 4A6</t>
  </si>
  <si>
    <t>CA  AB t2z 4g6</t>
  </si>
  <si>
    <t>CA  AB T3J 3T6</t>
  </si>
  <si>
    <t>CA  AB T2E 3W1</t>
  </si>
  <si>
    <t>CA  AB T2S 1R3</t>
  </si>
  <si>
    <t>CA  AB T2R 0V6</t>
  </si>
  <si>
    <t>CA  AB T2P 0G8</t>
  </si>
  <si>
    <t>CA  AB T3J 0J1</t>
  </si>
  <si>
    <t>CA  AB T2E 3W6</t>
  </si>
  <si>
    <t>CA  AB T2Z4V4</t>
  </si>
  <si>
    <t>CA  AB T2V 4N8</t>
  </si>
  <si>
    <t>CA  AB T2T 2K7</t>
  </si>
  <si>
    <t>CA  AB T3E 7E3</t>
  </si>
  <si>
    <t>CA  AB T1Y 4R5</t>
  </si>
  <si>
    <t>CA  AB T2R 0B7</t>
  </si>
  <si>
    <t>CA  AB T3E4N6</t>
  </si>
  <si>
    <t>CA  AB T3L 1L3</t>
  </si>
  <si>
    <t>CA  AB T2T 0Y7</t>
  </si>
  <si>
    <t>CA  AB T2V2C3</t>
  </si>
  <si>
    <t>CA  AB T3K 0M4</t>
  </si>
  <si>
    <t>CA  AB T2T 0M3</t>
  </si>
  <si>
    <t>CA  AB T3M 3Y7</t>
  </si>
  <si>
    <t>CA  AB T2R 0Z7</t>
  </si>
  <si>
    <t>CA  AB T2L 1R1</t>
  </si>
  <si>
    <t>CA  AB T3J 5M6</t>
  </si>
  <si>
    <t>CA  AB T2J 7E2</t>
  </si>
  <si>
    <t>CA  AB T3N 1E9</t>
  </si>
  <si>
    <t>CA  AB T2Y 3B3</t>
  </si>
  <si>
    <t>CA  AB T3E 7T9</t>
  </si>
  <si>
    <t>CA  AB T2C 0T7</t>
  </si>
  <si>
    <t>CA  AB T2T 6C7</t>
  </si>
  <si>
    <t>CA  AB T3N 1X2</t>
  </si>
  <si>
    <t>CA  AB T3R 1S2</t>
  </si>
  <si>
    <t>CA  AB T3Z 0Z3</t>
  </si>
  <si>
    <t>CA  AB T3E 3M1</t>
  </si>
  <si>
    <t>CA  AB T3B 6J2</t>
  </si>
  <si>
    <t>CA  AB T2N 3R7</t>
  </si>
  <si>
    <t>CA  AB T3N 0R8</t>
  </si>
  <si>
    <t>CA  AB T2G0S3</t>
  </si>
  <si>
    <t>CA  AB T3Z 3T1</t>
  </si>
  <si>
    <t>CA  AB T2V4S9</t>
  </si>
  <si>
    <t>CA  AB T2P 0E4</t>
  </si>
  <si>
    <t>CA  AB T3C 0Y5</t>
  </si>
  <si>
    <t>CA  AB T1Y 2H6</t>
  </si>
  <si>
    <t>CA  AB T2E 2G8</t>
  </si>
  <si>
    <t>CA  AB T2B 0M1</t>
  </si>
  <si>
    <t>CA  AB T2N 3H4</t>
  </si>
  <si>
    <t>CA  AB T2J 3E8</t>
  </si>
  <si>
    <t>CA  AB T2T 0Z6</t>
  </si>
  <si>
    <t>CA  AB T3M 2S7</t>
  </si>
  <si>
    <t>CA  AB T2J5L8</t>
  </si>
  <si>
    <t>CA  AB T2Y 0S3</t>
  </si>
  <si>
    <t>CA  AB T3R 0M1</t>
  </si>
  <si>
    <t>CA  AB T2J 3C5</t>
  </si>
  <si>
    <t>CA  AB T2S3B9</t>
  </si>
  <si>
    <t>CA  AB T2R1B5</t>
  </si>
  <si>
    <t>CA  AB T3B 4W1</t>
  </si>
  <si>
    <t>CA  AB T3N 1G1</t>
  </si>
  <si>
    <t>CA  AB T3J 3E2</t>
  </si>
  <si>
    <t>CA  AB T2P0G9</t>
  </si>
  <si>
    <t>CA  AB T2T 1K4</t>
  </si>
  <si>
    <t>CA  AB T3A 4Z9</t>
  </si>
  <si>
    <t>CA  AB T2S3C7</t>
  </si>
  <si>
    <t>CA  AB T3N 0R6</t>
  </si>
  <si>
    <t>CA  AB T2T 1C5</t>
  </si>
  <si>
    <t>CA  AB T3J2K2</t>
  </si>
  <si>
    <t>CA  AB T3R 1S6</t>
  </si>
  <si>
    <t>CA  AB T3J5E7</t>
  </si>
  <si>
    <t>CA  AB T2N 0N5</t>
  </si>
  <si>
    <t>CA  AB T3N 1R9</t>
  </si>
  <si>
    <t>CA  AB T2J2V7</t>
  </si>
  <si>
    <t>CA  AB T2J 5H7</t>
  </si>
  <si>
    <t>CA  AB T2X4P7</t>
  </si>
  <si>
    <t>CA  AB T2A 3E4</t>
  </si>
  <si>
    <t>CA  AB T2J 3A8</t>
  </si>
  <si>
    <t>CA  AB T2P 1K8</t>
  </si>
  <si>
    <t>CA  AB T2J 6M1</t>
  </si>
  <si>
    <t>CA  AB T2B 0L4</t>
  </si>
  <si>
    <t>CA  AB T2A 7Z2</t>
  </si>
  <si>
    <t>CA  AB T3M 2B2</t>
  </si>
  <si>
    <t>CA  AB T2T 5S3</t>
  </si>
  <si>
    <t>CA  AB T3M 1R8</t>
  </si>
  <si>
    <t>CA  AB T2Z 4E4</t>
  </si>
  <si>
    <t>CA  AB T2T 4M9</t>
  </si>
  <si>
    <t>CA  AB T3B 5P3</t>
  </si>
  <si>
    <t>CA  AB T2E4M9</t>
  </si>
  <si>
    <t>CA  AB T2T 5X5</t>
  </si>
  <si>
    <t>CA  AB T3M 2J2</t>
  </si>
  <si>
    <t>CA  AB T2X4S1</t>
  </si>
  <si>
    <t>CA  AB T3B 5E6</t>
  </si>
  <si>
    <t>CA  AB T3K5W2</t>
  </si>
  <si>
    <t>CA  AB T3M 3T1</t>
  </si>
  <si>
    <t>CA  AB T3H 0W3</t>
  </si>
  <si>
    <t>CA  AB T2E 7A8</t>
  </si>
  <si>
    <t>CA  AB T3J 4C4</t>
  </si>
  <si>
    <t>CA  AB T3M2A2</t>
  </si>
  <si>
    <t>CA  AB T3J2J9</t>
  </si>
  <si>
    <t>CA  AB T3J 4H5</t>
  </si>
  <si>
    <t>CA  AB T2S 0H5</t>
  </si>
  <si>
    <t>CA  AB T2X 4P1</t>
  </si>
  <si>
    <t>CA  AB T2X 2H4</t>
  </si>
  <si>
    <t>CA  AB T3G 0H3</t>
  </si>
  <si>
    <t>CA  AB T2E 3W8</t>
  </si>
  <si>
    <t>CA  AB T2N 3Z6</t>
  </si>
  <si>
    <t>CA  AB T2R0M2</t>
  </si>
  <si>
    <t>CA  AB T3G 5N5</t>
  </si>
  <si>
    <t>CA  AB T3E 5G4</t>
  </si>
  <si>
    <t>CA  AB T3A 3W2</t>
  </si>
  <si>
    <t>CA  AB T2T0W2</t>
  </si>
  <si>
    <t>CA  AB T3K 2Y6</t>
  </si>
  <si>
    <t>CA  AB T2G4Z8</t>
  </si>
  <si>
    <t>CA  AB T2M3C1</t>
  </si>
  <si>
    <t>CA  AB T2K 0Z7</t>
  </si>
  <si>
    <t>CA  AB T2E 5N4</t>
  </si>
  <si>
    <t>CA  AB T3H 3E6</t>
  </si>
  <si>
    <t>CA  AB T2R 0S6</t>
  </si>
  <si>
    <t>CA  AB T2S 0E6</t>
  </si>
  <si>
    <t>CA  AB T3C 2Y8</t>
  </si>
  <si>
    <t>CA  AB T2Y 4E9</t>
  </si>
  <si>
    <t>CA  AB T3H 5Z1</t>
  </si>
  <si>
    <t>CA  AB T2M 1Z6</t>
  </si>
  <si>
    <t>CA  AB T3N 0A5</t>
  </si>
  <si>
    <t>CA  AB T2G 1H8</t>
  </si>
  <si>
    <t>CA  AB T3C 0X8</t>
  </si>
  <si>
    <t>CA  AB T2R 0X8</t>
  </si>
  <si>
    <t>CA  AB T2G 4G4</t>
  </si>
  <si>
    <t>CA  AB T2T1B6</t>
  </si>
  <si>
    <t>CA  AB T3N 1H3</t>
  </si>
  <si>
    <t>CA  AB T2E 3W9</t>
  </si>
  <si>
    <t>CA  AB T2T 0J3</t>
  </si>
  <si>
    <t>CA  AB T2X 3E2</t>
  </si>
  <si>
    <t>CA  AB T2T0J3</t>
  </si>
  <si>
    <t>CA  AB T3N 1T4</t>
  </si>
  <si>
    <t>CA  AB T3P 1Y4</t>
  </si>
  <si>
    <t>CA  AB T2X 3G7</t>
  </si>
  <si>
    <t>CA  AB T3C 0N5</t>
  </si>
  <si>
    <t>CA  AB T2T 4R8</t>
  </si>
  <si>
    <t>CA  AB T2P1N4</t>
  </si>
  <si>
    <t>CA  AB T2K 5P6</t>
  </si>
  <si>
    <t>CA  AB T2M 0T5</t>
  </si>
  <si>
    <t>CA  AB T2R 0S8</t>
  </si>
  <si>
    <t>CA  AB T2X 2N7</t>
  </si>
  <si>
    <t>CA  AB T3E 3G8</t>
  </si>
  <si>
    <t>CA  AB T3C 1J8</t>
  </si>
  <si>
    <t>CA  AB T3H 2Y1</t>
  </si>
  <si>
    <t>CA  AB T2Z 4W5</t>
  </si>
  <si>
    <t>CA  AB T2T6S3</t>
  </si>
  <si>
    <t>CA  AB T3C3R9</t>
  </si>
  <si>
    <t>CA  AB T2K 1N5</t>
  </si>
  <si>
    <t>CA  AB T2E 0J4</t>
  </si>
  <si>
    <t>CA  AB T3E 7S4</t>
  </si>
  <si>
    <t>CA  AB T3M1Y1</t>
  </si>
  <si>
    <t>CA  AB T2X 4T2</t>
  </si>
  <si>
    <t>CA  AB T3A 0W5</t>
  </si>
  <si>
    <t>Cp Realty CA Pros</t>
  </si>
  <si>
    <t>CA  AB T2M 4B8</t>
  </si>
  <si>
    <t>CA  AB T3N0C5</t>
  </si>
  <si>
    <t>CA  AB T3H 5X7</t>
  </si>
  <si>
    <t>CA  AB T3B 5P9</t>
  </si>
  <si>
    <t>CA  AB T2N 0Y9</t>
  </si>
  <si>
    <t>CA  AB T2K 4T7</t>
  </si>
  <si>
    <t>CA  AB T3K 2L9</t>
  </si>
  <si>
    <t>CA  AB T2Z 0R9</t>
  </si>
  <si>
    <t>CA  AB T3E 2T1</t>
  </si>
  <si>
    <t>CA  AB T2S 0E8</t>
  </si>
  <si>
    <t>CA  AB T3P 1X9</t>
  </si>
  <si>
    <t>CA  AB T3P 1Y9</t>
  </si>
  <si>
    <t>CA  AB T2M 3E1</t>
  </si>
  <si>
    <t>CA  AB T2T 0C8</t>
  </si>
  <si>
    <t>CA  AB T2A 5J6</t>
  </si>
  <si>
    <t>CA  AB T3R 0R8</t>
  </si>
  <si>
    <t>CA  AB T3B 1M2</t>
  </si>
  <si>
    <t>CA  AB T3R0W6</t>
  </si>
  <si>
    <t>CA  AB T2S 0G8</t>
  </si>
  <si>
    <t>CA  AB T3K 0Y6</t>
  </si>
  <si>
    <t>CA  AB T3N 0E7</t>
  </si>
  <si>
    <t>CA  AB T3C 0R2</t>
  </si>
  <si>
    <t>CA  AB T3K 2B2</t>
  </si>
  <si>
    <t>CA  AB T2N0Z3</t>
  </si>
  <si>
    <t>CA  AB T2M 2R3</t>
  </si>
  <si>
    <t>CA  AB T3J3J7</t>
  </si>
  <si>
    <t>CA  AB T3M2L3</t>
  </si>
  <si>
    <t>CA  AB T3N 0A9</t>
  </si>
  <si>
    <t>CA  AB T2V 1W8</t>
  </si>
  <si>
    <t>CA  AB T2E 1E7</t>
  </si>
  <si>
    <t>CA  AB T3G0C6</t>
  </si>
  <si>
    <t>CA  AB T2G 5P9</t>
  </si>
  <si>
    <t>CA  AB T3M 1W2</t>
  </si>
  <si>
    <t>CA  AB T2T 4M4</t>
  </si>
  <si>
    <t>CA  AB T3A 0X9</t>
  </si>
  <si>
    <t>CA  AB T2V 1C5</t>
  </si>
  <si>
    <t>CA  AB T2T 4C3</t>
  </si>
  <si>
    <t>CA  AB T3A5G6</t>
  </si>
  <si>
    <t>CA  AB T2V 0E6</t>
  </si>
  <si>
    <t>CA  AB T3N 0R7</t>
  </si>
  <si>
    <t>CA  AB T3C 3Y3</t>
  </si>
  <si>
    <t>CA  AB T2J 1W1</t>
  </si>
  <si>
    <t>CA  AB T2J 1W3</t>
  </si>
  <si>
    <t>CA  AB T2T2W2</t>
  </si>
  <si>
    <t>CA  AB T2A 1Y7</t>
  </si>
  <si>
    <t>CA  AB T2X 4M1</t>
  </si>
  <si>
    <t>CA  AB T3N 0R2</t>
  </si>
  <si>
    <t>CA  AB T3K 0X8</t>
  </si>
  <si>
    <t>CA  AB T3H0H4</t>
  </si>
  <si>
    <t>CA  AB T3P 1P9</t>
  </si>
  <si>
    <t>CA  AB T2P 3H9</t>
  </si>
  <si>
    <t>CA  AB T3N 1Y8</t>
  </si>
  <si>
    <t>CA  AB T2R 0X4</t>
  </si>
  <si>
    <t>CA  AB T3R 0Y6</t>
  </si>
  <si>
    <t>CA  AB T3A 2H4</t>
  </si>
  <si>
    <t>CA  AB T2E 8K3</t>
  </si>
  <si>
    <t>CA  AB T3R 0Z4</t>
  </si>
  <si>
    <t>CA  AB T2T 4V9</t>
  </si>
  <si>
    <t>CA  AB T2P 5N6</t>
  </si>
  <si>
    <t>CA  AB T3P 1W8</t>
  </si>
  <si>
    <t>CA  AB T3K 5V2</t>
  </si>
  <si>
    <t>CA  AB T3B 6J4</t>
  </si>
  <si>
    <t>CA  AB T2B 1K9</t>
  </si>
  <si>
    <t>CA  AB T3J 4Z2</t>
  </si>
  <si>
    <t>CA  AB T2E 7X9</t>
  </si>
  <si>
    <t>CA  AB t3m2x7</t>
  </si>
  <si>
    <t>CA  AB T1Y6S9</t>
  </si>
  <si>
    <t>CA  AB T2T 0S7</t>
  </si>
  <si>
    <t>CA  AB T2J 4E3</t>
  </si>
  <si>
    <t>CA  AB T2E 2T7</t>
  </si>
  <si>
    <t>CA  AB T3P 0B2</t>
  </si>
  <si>
    <t>CA  AB T2E 0N4</t>
  </si>
  <si>
    <t>CA  AB T2N 0A4</t>
  </si>
  <si>
    <t>CA  AB t3p 1s1</t>
  </si>
  <si>
    <t>CA  AB T2Z 4N1</t>
  </si>
  <si>
    <t>CA  AB T2Z 0X8</t>
  </si>
  <si>
    <t>CA  AB T1Y 6T4</t>
  </si>
  <si>
    <t>CA  AB T2S 2B7</t>
  </si>
  <si>
    <t>CA  AB T3M 0M9</t>
  </si>
  <si>
    <t>CA  AB T2V 3A4</t>
  </si>
  <si>
    <t>CA  AB T1Y 3X3</t>
  </si>
  <si>
    <t>CA  AB T3L2J9</t>
  </si>
  <si>
    <t>CA  AB T2H 1A1</t>
  </si>
  <si>
    <t>CA  AB T2P 5K3</t>
  </si>
  <si>
    <t>CA  AB T3N 1S4</t>
  </si>
  <si>
    <t>CA  AB T2L 2E5</t>
  </si>
  <si>
    <t>CA  AB T2X0W3</t>
  </si>
  <si>
    <t>CA  AB T3J 1X2</t>
  </si>
  <si>
    <t>CA  AB T3K 0N7</t>
  </si>
  <si>
    <t>CA  AB T2M 1X2</t>
  </si>
  <si>
    <t>CA  AB T3R1S6</t>
  </si>
  <si>
    <t>CA  AB T3K 0A3</t>
  </si>
  <si>
    <t>CA  AB T3K 6E7</t>
  </si>
  <si>
    <t>CA  AB T3E 1Y6</t>
  </si>
  <si>
    <t>CA  AB T3B 2L3</t>
  </si>
  <si>
    <t>CA  AB T3E 2Z8</t>
  </si>
  <si>
    <t>CA  AB T2E 2E2</t>
  </si>
  <si>
    <t>CA  AB T2Z 2L6</t>
  </si>
  <si>
    <t>CA  AB T3H 5Z3</t>
  </si>
  <si>
    <t>CA  AB T3J0C5</t>
  </si>
  <si>
    <t>CA  AB T2X 3E7</t>
  </si>
  <si>
    <t>CA  AB T3N0H3</t>
  </si>
  <si>
    <t>CA  AB T3P 0A4</t>
  </si>
  <si>
    <t>CA  AB T2E 0B3</t>
  </si>
  <si>
    <t>CA  AB T3R1Z5</t>
  </si>
  <si>
    <t>CA  AB T2N1T7</t>
  </si>
  <si>
    <t>CA  AB T3J 3J5</t>
  </si>
  <si>
    <t>CA  AB T3A0B7</t>
  </si>
  <si>
    <t>CA  AB T2R 0Y9</t>
  </si>
  <si>
    <t>CA  AB T2X 2A2</t>
  </si>
  <si>
    <t>CA  AB T2N 1L4</t>
  </si>
  <si>
    <t>CA  AB T2T 2E1</t>
  </si>
  <si>
    <t>CA  AB T4T 1C4</t>
  </si>
  <si>
    <t>CA  AB T3J 4V2</t>
  </si>
  <si>
    <t>CA  AB T2P5J9</t>
  </si>
  <si>
    <t>CA  AB T3R0J3</t>
  </si>
  <si>
    <t>CA  AB T3H3Y9</t>
  </si>
  <si>
    <t>CA  AB T3R0V2</t>
  </si>
  <si>
    <t>CA  AB t2g0t9</t>
  </si>
  <si>
    <t>CA  AB T2T 2W9</t>
  </si>
  <si>
    <t>CA  AB T2E 4L4</t>
  </si>
  <si>
    <t>CA  AB T2X 5B5</t>
  </si>
  <si>
    <t>CA  AB T3N 2C4</t>
  </si>
  <si>
    <t>CA  AB T2N 2A5</t>
  </si>
  <si>
    <t>CA  AB T2J 2M3</t>
  </si>
  <si>
    <t>CA  AB T2T1N1</t>
  </si>
  <si>
    <t>CA  AB T2V 4C6</t>
  </si>
  <si>
    <t>CA  AB T2J0X6</t>
  </si>
  <si>
    <t>CA  AB t2x2j4</t>
  </si>
  <si>
    <t>CA  AB T3J 0Z4</t>
  </si>
  <si>
    <t>CA  AB T2X 4B1</t>
  </si>
  <si>
    <t>CA  AB T3R 0M4</t>
  </si>
  <si>
    <t>CA  AB T3E8A9</t>
  </si>
  <si>
    <t>CA  AB T2R 1B4</t>
  </si>
  <si>
    <t>CA  AB T2A 5A3</t>
  </si>
  <si>
    <t>CA  AB T2G1E1</t>
  </si>
  <si>
    <t>CA  AB T3E 1B4</t>
  </si>
  <si>
    <t>CA  AB T3H 5C6</t>
  </si>
  <si>
    <t>CA  AB T2X0Y1</t>
  </si>
  <si>
    <t>CA  AB T2Z 0M8</t>
  </si>
  <si>
    <t>CA  AB T3R2B6</t>
  </si>
  <si>
    <t>CA  AB T2L 0G3</t>
  </si>
  <si>
    <t>CA  AB T3H 2V1</t>
  </si>
  <si>
    <t>CA  AB T3M 2V8</t>
  </si>
  <si>
    <t>CA  AB T3J3G2</t>
  </si>
  <si>
    <t>CA  AB T2X3V8</t>
  </si>
  <si>
    <t>CA  AB T2Y 4J4</t>
  </si>
  <si>
    <t>CA  AB T2K 4Z9</t>
  </si>
  <si>
    <t>CA  AB T3R0Z2</t>
  </si>
  <si>
    <t>CA  AB T3J 1H8</t>
  </si>
  <si>
    <t>CA  AB T3C 3R9</t>
  </si>
  <si>
    <t>CA  AB T3M2N2</t>
  </si>
  <si>
    <t>CA  AB T3L 2Y3</t>
  </si>
  <si>
    <t>CA  AB T2N3B3</t>
  </si>
  <si>
    <t>CA  AB T3G 5M7</t>
  </si>
  <si>
    <t>CA  AB T2Y4M6</t>
  </si>
  <si>
    <t>CA  AB T2G 4H5</t>
  </si>
  <si>
    <t>CA  AB T2V 0H6</t>
  </si>
  <si>
    <t>CA  AB T3M 3P9</t>
  </si>
  <si>
    <t>CA  AB T3G4A5</t>
  </si>
  <si>
    <t>CA  AB T3P 0E4</t>
  </si>
  <si>
    <t>CA  AB T3K 0G5</t>
  </si>
  <si>
    <t>CA  AB T3H 1W6</t>
  </si>
  <si>
    <t>CA  AB T2J 3P4</t>
  </si>
  <si>
    <t>CA  AB T2S 2T9</t>
  </si>
  <si>
    <t>CA  AB T3P 0W8</t>
  </si>
  <si>
    <t>CA  AB T2W 3X7</t>
  </si>
  <si>
    <t>CA  AB T2E 5Z1</t>
  </si>
  <si>
    <t>CA  AB T3H 0P1</t>
  </si>
  <si>
    <t>CA  AB T2J5M1</t>
  </si>
  <si>
    <t>CA  AB T2B 2V7</t>
  </si>
  <si>
    <t>CA  AB T1Y 6Z3</t>
  </si>
  <si>
    <t>CA  AB T3N2G9</t>
  </si>
  <si>
    <t>CA  AB T2J 1W4</t>
  </si>
  <si>
    <t>CA  AB T3A 5P6</t>
  </si>
  <si>
    <t>CA  AB T2G5S8</t>
  </si>
  <si>
    <t>CA  AB T3H 4T2</t>
  </si>
  <si>
    <t>CA  AB T3K 3N8</t>
  </si>
  <si>
    <t>CA  AB T3C 3X7</t>
  </si>
  <si>
    <t>CA  AB T2Z 3H7</t>
  </si>
  <si>
    <t>CA  AB T2T 3L8</t>
  </si>
  <si>
    <t>CA  AB T2M 1P8</t>
  </si>
  <si>
    <t>CA  AB T2X 4R2</t>
  </si>
  <si>
    <t>CA  AB T2T 6N2</t>
  </si>
  <si>
    <t>CA  AB T3J 3N9</t>
  </si>
  <si>
    <t>CA  AB T2V 0G8</t>
  </si>
  <si>
    <t>CA  AB T3P 1M4</t>
  </si>
  <si>
    <t>CA  AB T3J 2X8</t>
  </si>
  <si>
    <t>CA  AB T3G 5P9</t>
  </si>
  <si>
    <t>CA  AB T3J4A9</t>
  </si>
  <si>
    <t>CA  AB T2L 0T9</t>
  </si>
  <si>
    <t>CA  AB T3A 0E7</t>
  </si>
  <si>
    <t>CA  AB T2E8V4</t>
  </si>
  <si>
    <t>CA  AB T2X 1Y7</t>
  </si>
  <si>
    <t>CA  AB T3R 0V6</t>
  </si>
  <si>
    <t>CA  AB T1Y 3G8</t>
  </si>
  <si>
    <t>CA  AB T3E 7R3</t>
  </si>
  <si>
    <t>CA  AB T3M 3A8</t>
  </si>
  <si>
    <t>CA  AB T2T 2C8</t>
  </si>
  <si>
    <t>CA  AB T3M3J3</t>
  </si>
  <si>
    <t>CA  AB T3M 3N9</t>
  </si>
  <si>
    <t>CA  AB T3N 2H5</t>
  </si>
  <si>
    <t>CA  AB T2G 0Z7</t>
  </si>
  <si>
    <t>CA  AB t3n 0n7</t>
  </si>
  <si>
    <t>CA  AB T3J 1G3</t>
  </si>
  <si>
    <t>CA  AB T2Z 0E4</t>
  </si>
  <si>
    <t>CA  AB T2R 0W8</t>
  </si>
  <si>
    <t>CA  AB T3J 5H8</t>
  </si>
  <si>
    <t>CA  AB T3B 0V7</t>
  </si>
  <si>
    <t>CA  AB T2X 2T5</t>
  </si>
  <si>
    <t>CA  AB T3A 2E2</t>
  </si>
  <si>
    <t>CA  AB T3R 0S7</t>
  </si>
  <si>
    <t>CA  AB T2L 1X1</t>
  </si>
  <si>
    <t>CA  AB T2T 0H7</t>
  </si>
  <si>
    <t>CA  AB T2X 0C4</t>
  </si>
  <si>
    <t>CA  AB T1Y 7L4</t>
  </si>
  <si>
    <t>CA  AB T3R 0V2</t>
  </si>
  <si>
    <t>CA  AB T2W 3W4</t>
  </si>
  <si>
    <t>CA  AB T3J0Z2</t>
  </si>
  <si>
    <t>CA  AB T3H 4Y1</t>
  </si>
  <si>
    <t>CA  AB T3P 2A1</t>
  </si>
  <si>
    <t>CA  AB T2E 1B2</t>
  </si>
  <si>
    <t>CA  AB t1y 2w1</t>
  </si>
  <si>
    <t>CA  AB T3J1J1</t>
  </si>
  <si>
    <t>CA  AB T3J 3S2</t>
  </si>
  <si>
    <t>CA  AB T2M 2Y8</t>
  </si>
  <si>
    <t>CA  AB t2y 4y8</t>
  </si>
  <si>
    <t>CA  AB T1Y 3N8</t>
  </si>
  <si>
    <t>CA  AB T2X4T6</t>
  </si>
  <si>
    <t>CA  AB T3M 3R6</t>
  </si>
  <si>
    <t>CA  AB T1Y 3R3</t>
  </si>
  <si>
    <t>CA  AB T2X 0P7</t>
  </si>
  <si>
    <t>CA  AB T3M1Z3</t>
  </si>
  <si>
    <t>CA  AB T2J 3P5</t>
  </si>
  <si>
    <t>CA  AB T2L2A3</t>
  </si>
  <si>
    <t>CA  AB T2W 3V4</t>
  </si>
  <si>
    <t>CA  AB T3E 7P2</t>
  </si>
  <si>
    <t>CA  AB T2L 0R3</t>
  </si>
  <si>
    <t>CA  AB T3E 2K3</t>
  </si>
  <si>
    <t>CA  AB T3B 5X8</t>
  </si>
  <si>
    <t>CA  AB T3E 1Z4</t>
  </si>
  <si>
    <t>CA  AB T0L1W0</t>
  </si>
  <si>
    <t>CA  AB T2A 1C5</t>
  </si>
  <si>
    <t>CA  AB T3S 0G2</t>
  </si>
  <si>
    <t>CA  AB T2J 3L1</t>
  </si>
  <si>
    <t>CA  AB T1Y 2R7</t>
  </si>
  <si>
    <t>CA  AB T3N0M9</t>
  </si>
  <si>
    <t>CA  AB T3M 3H8</t>
  </si>
  <si>
    <t>CA  AB T3M3H8</t>
  </si>
  <si>
    <t>CA  AB T3B 2T4</t>
  </si>
  <si>
    <t>CA  AB T2K 1M3</t>
  </si>
  <si>
    <t>CA  AB T2Y 2Z1</t>
  </si>
  <si>
    <t>CA  AB T3M 1A8</t>
  </si>
  <si>
    <t>CA  AB T2Y 2T1</t>
  </si>
  <si>
    <t>CA  AB T2Z 4N5</t>
  </si>
  <si>
    <t>CA  AB T3J 2H1</t>
  </si>
  <si>
    <t>CA  AB T2S 2C6</t>
  </si>
  <si>
    <t>CA  AB T3J4H1</t>
  </si>
  <si>
    <t>CA  AB T2T 4H7</t>
  </si>
  <si>
    <t>CA  AB T3M 0X1</t>
  </si>
  <si>
    <t>CA  AB T3N2J4</t>
  </si>
  <si>
    <t>CA  AB T2C 3Z4</t>
  </si>
  <si>
    <t>CA  AB T2E 5A9</t>
  </si>
  <si>
    <t>CA  AB T2R0B5</t>
  </si>
  <si>
    <t>CA  AB T3K 0V4</t>
  </si>
  <si>
    <t>CA  AB T3E 2E6</t>
  </si>
  <si>
    <t>CA  AB T2S 1A4</t>
  </si>
  <si>
    <t>CA  AB T3J 5B4</t>
  </si>
  <si>
    <t>CA  AB T3P 1C9</t>
  </si>
  <si>
    <t>CA  AB T3E 2Z7</t>
  </si>
  <si>
    <t>CA  AB t2t 4e5</t>
  </si>
  <si>
    <t>CA  AB T2G 5A9</t>
  </si>
  <si>
    <t>CA  AB T3E 7H4</t>
  </si>
  <si>
    <t>CA  AB T3J3E4</t>
  </si>
  <si>
    <t>CA  AB T3E 3E9</t>
  </si>
  <si>
    <t>CA  AB T2X 2J3</t>
  </si>
  <si>
    <t>CA  AB T2W4L2</t>
  </si>
  <si>
    <t>CA  AB t2a 5l2</t>
  </si>
  <si>
    <t>CA  AB T3E 2K1</t>
  </si>
  <si>
    <t>CA  AB T3H 0H3</t>
  </si>
  <si>
    <t>CA  AB T3C 0V1</t>
  </si>
  <si>
    <t>CA  AB T3H 2R4</t>
  </si>
  <si>
    <t>CA  AB T3B 6B3</t>
  </si>
  <si>
    <t>CA  AB T2L 1J8</t>
  </si>
  <si>
    <t>CA  AB T2X 0P4</t>
  </si>
  <si>
    <t>CA  AB T3P 0X2</t>
  </si>
  <si>
    <t>CA  AB T3C 3X6</t>
  </si>
  <si>
    <t>CA  AB T2W 4R1</t>
  </si>
  <si>
    <t>CA  AB T2G 1B5</t>
  </si>
  <si>
    <t>CA  AB T2K5J2</t>
  </si>
  <si>
    <t>CA  AB T3B 2B1</t>
  </si>
  <si>
    <t>CA  AB T3R 1N9</t>
  </si>
  <si>
    <t>CA  AB T2Y 0R8</t>
  </si>
  <si>
    <t>CA  AB T3J4Y7</t>
  </si>
  <si>
    <t>CA  AB T2X 0M7</t>
  </si>
  <si>
    <t>CA  AB T3P 1W3</t>
  </si>
  <si>
    <t>CA  AB T2C 5H6</t>
  </si>
  <si>
    <t>CA  AB T3H 5W7</t>
  </si>
  <si>
    <t>CA  AB T2P5J4</t>
  </si>
  <si>
    <t>CA  AB T2Z0C1</t>
  </si>
  <si>
    <t>CA  AB T2C 0X3</t>
  </si>
  <si>
    <t>CA  AB T2A 4M7</t>
  </si>
  <si>
    <t>CA  AB T2Y 0R1</t>
  </si>
  <si>
    <t>CA  AB T3E 2A7</t>
  </si>
  <si>
    <t>CA  AB T2B 3C2</t>
  </si>
  <si>
    <t>CA  AB T2T 2K5</t>
  </si>
  <si>
    <t>CA  AB T2R 0T9</t>
  </si>
  <si>
    <t>CA  AB T2K 0Z8</t>
  </si>
  <si>
    <t>CA  AB T7X 2S2</t>
  </si>
  <si>
    <t>CA  AB T3M 2N4</t>
  </si>
  <si>
    <t>CA  AB T2T 4Y6</t>
  </si>
  <si>
    <t>CA  AB T2E 4R6</t>
  </si>
  <si>
    <t>CA  AB T2S 0W8</t>
  </si>
  <si>
    <t>CA  AB T2X5K5</t>
  </si>
  <si>
    <t>CA  AB T2T2T9</t>
  </si>
  <si>
    <t>CA  AB T3H 5S8</t>
  </si>
  <si>
    <t>CA  AB T2E 3H1</t>
  </si>
  <si>
    <t>CA  AB T2P3H9</t>
  </si>
  <si>
    <t>CA  AB T2X 0E8</t>
  </si>
  <si>
    <t>CA  AB T2M1G1</t>
  </si>
  <si>
    <t>CA  AB T3N1E9</t>
  </si>
  <si>
    <t>CA  AB T2E 5A6</t>
  </si>
  <si>
    <t>CA  AB t2w 2h5</t>
  </si>
  <si>
    <t>CA  AB T2X 0V8</t>
  </si>
  <si>
    <t>CA  AB T2E 6J5</t>
  </si>
  <si>
    <t>CA  AB T3R1J1</t>
  </si>
  <si>
    <t>CA  AB T2E0C9</t>
  </si>
  <si>
    <t>CA  AB T2P 3T9</t>
  </si>
  <si>
    <t>CA  AB T2J 0A8</t>
  </si>
  <si>
    <t>CA  AB T2t 0e9</t>
  </si>
  <si>
    <t>CA  AB T3A4G3</t>
  </si>
  <si>
    <t>CA  AB T3K 6H4</t>
  </si>
  <si>
    <t>CA  AB T3H 0Z8</t>
  </si>
  <si>
    <t>CA  AB T3P 0J7</t>
  </si>
  <si>
    <t>CA  AB T2A1Y3</t>
  </si>
  <si>
    <t>CA  AB t2a1e1</t>
  </si>
  <si>
    <t>CA  AB t3a 2n6</t>
  </si>
  <si>
    <t>CA  AB T3J 3W3</t>
  </si>
  <si>
    <t>CA  AB T2J7J4</t>
  </si>
  <si>
    <t>CA  AB T2T 3R5</t>
  </si>
  <si>
    <t>CA  AB T2W 1X6</t>
  </si>
  <si>
    <t>CA  AB T3K 0X4</t>
  </si>
  <si>
    <t>CA  AB T2T 2P9</t>
  </si>
  <si>
    <t>CA  AB T2M 2M5</t>
  </si>
  <si>
    <t>CA  AB T2P 5E2</t>
  </si>
  <si>
    <t>CA  AB T2K 5X1</t>
  </si>
  <si>
    <t>CA  AB T3H 0R5</t>
  </si>
  <si>
    <t>CA  AB T3J 5G8</t>
  </si>
  <si>
    <t>CA  AB T2E 1T6</t>
  </si>
  <si>
    <t>CA  AB T2K 6K6</t>
  </si>
  <si>
    <t>CA  AB T2M 2C7</t>
  </si>
  <si>
    <t>CA  AB T3G 4B9</t>
  </si>
  <si>
    <t>CA  AB T2A 4X8</t>
  </si>
  <si>
    <t>CA  AB T3E 6B6</t>
  </si>
  <si>
    <t>CA  AB T2A3V6</t>
  </si>
  <si>
    <t>CA  AB T2P 5G8</t>
  </si>
  <si>
    <t>CA  AB T2V4Y3</t>
  </si>
  <si>
    <t>CA  AB T2G 3X8</t>
  </si>
  <si>
    <t>CA  AB T2S3H5</t>
  </si>
  <si>
    <t>CA  AB T3A 4X9</t>
  </si>
  <si>
    <t>CA  AB T3B 2X8</t>
  </si>
  <si>
    <t>CA  AB T3B5T8</t>
  </si>
  <si>
    <t>CA  AB T2G 0T5</t>
  </si>
  <si>
    <t>CA  AB T2P0V2</t>
  </si>
  <si>
    <t>CA  AB T2Y2P6</t>
  </si>
  <si>
    <t>CA  AB T3K 2R9</t>
  </si>
  <si>
    <t>CA  AB T2N 0T8</t>
  </si>
  <si>
    <t>CA  AB T3E 4P1</t>
  </si>
  <si>
    <t>CA  AB T2M3S7</t>
  </si>
  <si>
    <t>CA  AB T2S 0J9</t>
  </si>
  <si>
    <t>CA  AB T2A 1B4</t>
  </si>
  <si>
    <t>CA  AB T2X 4E3</t>
  </si>
  <si>
    <t>CA  AB T3H 5S3</t>
  </si>
  <si>
    <t>CA  AB t3j 1b2</t>
  </si>
  <si>
    <t>CA  AB T3A 4W4</t>
  </si>
  <si>
    <t>CA  AB T3B 2B9</t>
  </si>
  <si>
    <t>CA  AB T3H 4S4</t>
  </si>
  <si>
    <t>CA  AB T3N1L8</t>
  </si>
  <si>
    <t>CA  AB T3H 3N6</t>
  </si>
  <si>
    <t>CA  AB T3H 5N8</t>
  </si>
  <si>
    <t>CA  AB T2Z3B9</t>
  </si>
  <si>
    <t>CA  AB T3H 0T4</t>
  </si>
  <si>
    <t>CA  AB t2J 5b4</t>
  </si>
  <si>
    <t>CA  AB T2J 1V7</t>
  </si>
  <si>
    <t>CA  AB T2G1S2</t>
  </si>
  <si>
    <t>CA  AB T2X 0J6</t>
  </si>
  <si>
    <t>CA  AB T2S 1V5</t>
  </si>
  <si>
    <t>CA  AB T3B 6J3</t>
  </si>
  <si>
    <t>CA  AB T3J 3X5</t>
  </si>
  <si>
    <t>CA  AB T3M 2V1</t>
  </si>
  <si>
    <t>CA  AB t3m 3b2</t>
  </si>
  <si>
    <t>CA  AB T3J 2C5</t>
  </si>
  <si>
    <t>CA  AB T3A 1A5</t>
  </si>
  <si>
    <t>CA  AB T3C 3G3</t>
  </si>
  <si>
    <t>CA  AB T2S 0B4</t>
  </si>
  <si>
    <t>CA  AB T2S 1Y5</t>
  </si>
  <si>
    <t>CA  AB T3E 5Y7</t>
  </si>
  <si>
    <t>CA  AB T3A 6J9</t>
  </si>
  <si>
    <t>CA  AB T2P 5N5</t>
  </si>
  <si>
    <t>CA  AB T2E 7X3</t>
  </si>
  <si>
    <t>CA  AB T1Y 6T1</t>
  </si>
  <si>
    <t>CA  AB T3M 2L9</t>
  </si>
  <si>
    <t>CA  AB T2T 1A5</t>
  </si>
  <si>
    <t>CA  AB T2Y 2Z6</t>
  </si>
  <si>
    <t>CA  AB T2J 2G6</t>
  </si>
  <si>
    <t>CA  AB T3R0R8</t>
  </si>
  <si>
    <t>CA  AB T2P 3P3</t>
  </si>
  <si>
    <t>CA  AB T2E 0E6</t>
  </si>
  <si>
    <t>CA  AB T2N 0E5</t>
  </si>
  <si>
    <t>CA  AB T2V1T4</t>
  </si>
  <si>
    <t>CA  AB T3P 0L5</t>
  </si>
  <si>
    <t>CA  AB T3A 4V9</t>
  </si>
  <si>
    <t>CA  AB T2W3V8</t>
  </si>
  <si>
    <t>CA  AB T1Y 6S5</t>
  </si>
  <si>
    <t>CA  AB T2E6A8</t>
  </si>
  <si>
    <t>CA  AB T3G 4X5</t>
  </si>
  <si>
    <t>CA  AB T2T3R5</t>
  </si>
  <si>
    <t>CA  AB T2P5K2</t>
  </si>
  <si>
    <t>CA  AB T3G5J6</t>
  </si>
  <si>
    <t>CA  AB T3H 0R9</t>
  </si>
  <si>
    <t>CA  AB T3A 5K1</t>
  </si>
  <si>
    <t>CA  AB T2T 1T5</t>
  </si>
  <si>
    <t>CA  AB T3C 1L5</t>
  </si>
  <si>
    <t>CA  AB T3M2V7</t>
  </si>
  <si>
    <t>CA  AB T2S 0C8</t>
  </si>
  <si>
    <t>CA  AB T2Y 0S2</t>
  </si>
  <si>
    <t>CA  AB T3M0Y2</t>
  </si>
  <si>
    <t>CA  AB T3E7S8</t>
  </si>
  <si>
    <t>CA  AB T2C 0C8</t>
  </si>
  <si>
    <t>CA  AB T2X 4W6</t>
  </si>
  <si>
    <t>CA  AB T2E 2G3</t>
  </si>
  <si>
    <t>CA  AB T2G 0X8</t>
  </si>
  <si>
    <t>CA  AB T3A 2V5</t>
  </si>
  <si>
    <t>CA  AB T2L 0N7</t>
  </si>
  <si>
    <t>CA  AB T3B 6J1</t>
  </si>
  <si>
    <t>CA  AB T3L 3C7</t>
  </si>
  <si>
    <t>CA  AB T3E 7L4</t>
  </si>
  <si>
    <t>CA  AB T3B6H3</t>
  </si>
  <si>
    <t>CA  AB T2R 0S5</t>
  </si>
  <si>
    <t>CA  AB T3J 0B5</t>
  </si>
  <si>
    <t>CA  AB T2E 5B4</t>
  </si>
  <si>
    <t>CA  AB T2Y 0K5</t>
  </si>
  <si>
    <t>CA  AB T3A 5T8</t>
  </si>
  <si>
    <t>CA  AB T3J 0X7</t>
  </si>
  <si>
    <t>CA  AB T2L 2E4</t>
  </si>
  <si>
    <t>CA  AB T3K0V2</t>
  </si>
  <si>
    <t>CA  AB T2E 1P9</t>
  </si>
  <si>
    <t>CA  AB T2P 0E6</t>
  </si>
  <si>
    <t>CA  AB T3N1G1</t>
  </si>
  <si>
    <t>CA  AB T3N 0C9</t>
  </si>
  <si>
    <t>CA  AB T3J 5N3</t>
  </si>
  <si>
    <t>CA  AB t3m 3e1</t>
  </si>
  <si>
    <t>CA  AB T2W1J4</t>
  </si>
  <si>
    <t>CA  AB T2A7G8</t>
  </si>
  <si>
    <t>CA  AB T3K 1W5</t>
  </si>
  <si>
    <t>CA  AB T2T 2N7</t>
  </si>
  <si>
    <t>CA  AB T2J 2V3</t>
  </si>
  <si>
    <t>CA  AB T3E5Y7</t>
  </si>
  <si>
    <t>CA  AB T3G 3V8</t>
  </si>
  <si>
    <t>CA  AB T2N 0J4</t>
  </si>
  <si>
    <t>CA  AB T2E 1N9</t>
  </si>
  <si>
    <t>CA  AB T3P 1T2</t>
  </si>
  <si>
    <t>CA  AB t2z4n2</t>
  </si>
  <si>
    <t>CA  AB T2C 1B6</t>
  </si>
  <si>
    <t>CA  AB T3J 0H4</t>
  </si>
  <si>
    <t>CA  AB T2X 4C2</t>
  </si>
  <si>
    <t>CA  AB T1Y6T2</t>
  </si>
  <si>
    <t>CA  AB T3H 5J5</t>
  </si>
  <si>
    <t>CA  AB T2N 0P5</t>
  </si>
  <si>
    <t>CA  AB T3M 0G3</t>
  </si>
  <si>
    <t>CA  AB T2A0Y5</t>
  </si>
  <si>
    <t>CA  AB T3H1A2</t>
  </si>
  <si>
    <t>CA  AB T2V2G7</t>
  </si>
  <si>
    <t>CA  AB T3P0C9</t>
  </si>
  <si>
    <t>CA  AB T2Z 2E5</t>
  </si>
  <si>
    <t>CA  AB T3A 4Y6</t>
  </si>
  <si>
    <t>CA  AB T2E 7Y1</t>
  </si>
  <si>
    <t>CA  AB T2N 2W2</t>
  </si>
  <si>
    <t>CA  AB T2S 0G2</t>
  </si>
  <si>
    <t>CA  AB T3E 7V3</t>
  </si>
  <si>
    <t>CA  AB T3C 0M9</t>
  </si>
  <si>
    <t>CA  AB T3M 1M6</t>
  </si>
  <si>
    <t>CA  AB T3B 1Y4</t>
  </si>
  <si>
    <t>CA  AB T2V 1V5</t>
  </si>
  <si>
    <t>CA  AB T3A 5C2</t>
  </si>
  <si>
    <t>CA  AB T3P 1E4</t>
  </si>
  <si>
    <t>CA  AB T2J 1X1</t>
  </si>
  <si>
    <t>CA  AB T2Y 2K1</t>
  </si>
  <si>
    <t>CA  AB T2J 4J4</t>
  </si>
  <si>
    <t>CA  AB T3J 2B4</t>
  </si>
  <si>
    <t>CA  AB T2T2S7</t>
  </si>
  <si>
    <t>CA  AB T2E 3Z1</t>
  </si>
  <si>
    <t>CA  AB T2C5K1</t>
  </si>
  <si>
    <t>CA  AB T2N3S8</t>
  </si>
  <si>
    <t>CA  AB T3M 0T2</t>
  </si>
  <si>
    <t>CA  AB T2Y 3W9</t>
  </si>
  <si>
    <t>CA  AB T0L0X0</t>
  </si>
  <si>
    <t>CA  AB T1Y 5X8</t>
  </si>
  <si>
    <t>CA  AB T2Y 4G7</t>
  </si>
  <si>
    <t>CA  AB t3h 5z7</t>
  </si>
  <si>
    <t>CA  AB T2X 2E1</t>
  </si>
  <si>
    <t>CA  AB T3B 6G6</t>
  </si>
  <si>
    <t>CA  AB T2P5G8</t>
  </si>
  <si>
    <t>CA  AB T2W 2A8</t>
  </si>
  <si>
    <t>CA  AB T2X 4L2</t>
  </si>
  <si>
    <t>CA  AB T3R 0B5</t>
  </si>
  <si>
    <t>CA  AB T2W 1P8</t>
  </si>
  <si>
    <t>CA  AB T3A 2X6</t>
  </si>
  <si>
    <t>CA  AB T3G 4S8</t>
  </si>
  <si>
    <t>CA  AB T3J3S9</t>
  </si>
  <si>
    <t>CA  AB T2Z 2W4</t>
  </si>
  <si>
    <t>CA  AB T2M4C7</t>
  </si>
  <si>
    <t>CA  AB T3A 6B3</t>
  </si>
  <si>
    <t>CA  AB T3A 2J1</t>
  </si>
  <si>
    <t>CA  AB T2N0S8</t>
  </si>
  <si>
    <t>CA  AB T3A 5P3</t>
  </si>
  <si>
    <t>CA  AB T3E 2C3</t>
  </si>
  <si>
    <t>CA  AB t2r 1a7</t>
  </si>
  <si>
    <t>CA  AB T2A 7Y1</t>
  </si>
  <si>
    <t>CA  AB T2M 1K1</t>
  </si>
  <si>
    <t>CA  AB T3E 1W2</t>
  </si>
  <si>
    <t>CA  AB T2M 4S6</t>
  </si>
  <si>
    <t>CA  AB T1Y 4N7</t>
  </si>
  <si>
    <t>CA  AB T3R 0l8</t>
  </si>
  <si>
    <t>CA  AB T3J4R4</t>
  </si>
  <si>
    <t>CA  AB T3K 2S1</t>
  </si>
  <si>
    <t>CA  AB T2R 0L7</t>
  </si>
  <si>
    <t>CA  AB T2T 5C3</t>
  </si>
  <si>
    <t>CA  AB T1Y 4S5</t>
  </si>
  <si>
    <t>CA  AB T2N 0R5</t>
  </si>
  <si>
    <t>CA  AB T3L 1T8</t>
  </si>
  <si>
    <t>CA  AB T3B2E4</t>
  </si>
  <si>
    <t>CA  AB T3P 1V9</t>
  </si>
  <si>
    <t>CA  AB T2E9C4</t>
  </si>
  <si>
    <t>CA  AB T2E 0V5</t>
  </si>
  <si>
    <t>CA  AB T2X 5A8</t>
  </si>
  <si>
    <t>CA  AB T2T1C8</t>
  </si>
  <si>
    <t>CA  AB T2E5C4</t>
  </si>
  <si>
    <t>CA  AB T1Y 6Y9</t>
  </si>
  <si>
    <t>CA  AB t2b 0w6</t>
  </si>
  <si>
    <t>CA  AB T2M 1J4</t>
  </si>
  <si>
    <t>CA  AB T3N 2C7</t>
  </si>
  <si>
    <t>CA  AB T1Y 7C4</t>
  </si>
  <si>
    <t>CA  AB T3J 4P4</t>
  </si>
  <si>
    <t>CA  AB T2Y 0K4</t>
  </si>
  <si>
    <t>CA  AB T3J0E7</t>
  </si>
  <si>
    <t>CA  AB T3J3L4</t>
  </si>
  <si>
    <t>CA  AB T4B 3P6</t>
  </si>
  <si>
    <t>CA  AB T3G 0A6</t>
  </si>
  <si>
    <t>CA  AB T2S 3G3</t>
  </si>
  <si>
    <t>CA  AB T3B 5C1</t>
  </si>
  <si>
    <t>CA  AB T2X 0A9</t>
  </si>
  <si>
    <t>CA  AB T3J 2S1</t>
  </si>
  <si>
    <t>CA  AB T2Z1R8</t>
  </si>
  <si>
    <t>CA  AB T3J1H6</t>
  </si>
  <si>
    <t>CA  AB T3P 1N9</t>
  </si>
  <si>
    <t>CA  AB T2M 2B2</t>
  </si>
  <si>
    <t>CA  AB T3K 0L9</t>
  </si>
  <si>
    <t>CA  AB T3R 0N5</t>
  </si>
  <si>
    <t>CA  AB T3H 0L1</t>
  </si>
  <si>
    <t>CA  AB T2Y 1C9</t>
  </si>
  <si>
    <t>CA  AB T1Y 6P5</t>
  </si>
  <si>
    <t>CA  AB T2A 2X5</t>
  </si>
  <si>
    <t>CA  AB T3H 6E9</t>
  </si>
  <si>
    <t>CA  AB T1Y5N8</t>
  </si>
  <si>
    <t>CA  AB T2N 0L9</t>
  </si>
  <si>
    <t>CA  AB T3H 0X4</t>
  </si>
  <si>
    <t>CA  AB T2X 4S6</t>
  </si>
  <si>
    <t>CA  AB T3R 0P8</t>
  </si>
  <si>
    <t>CA  AB T3B 2K7</t>
  </si>
  <si>
    <t>CA  AB T2A 0N6</t>
  </si>
  <si>
    <t>CA  AB T3H2X8</t>
  </si>
  <si>
    <t>CA  AB T2N 0T9</t>
  </si>
  <si>
    <t>CA  AB T3K 0N2</t>
  </si>
  <si>
    <t>CA  AB T3A4H9</t>
  </si>
  <si>
    <t>CA  AB T2X3P1</t>
  </si>
  <si>
    <t>CA  AB T3J2B5</t>
  </si>
  <si>
    <t>CA  AB T2B 2C9</t>
  </si>
  <si>
    <t>CA  AB T2E 2Z5</t>
  </si>
  <si>
    <t>CA  AB T3E 3K2</t>
  </si>
  <si>
    <t>CA  AB T3P1E5</t>
  </si>
  <si>
    <t>CA  AB T2W 1H3</t>
  </si>
  <si>
    <t>CA  AB T2R 0M7</t>
  </si>
  <si>
    <t>CA  AB T1Y1C5</t>
  </si>
  <si>
    <t>CA  AB t2x4c2</t>
  </si>
  <si>
    <t>CA  AB T2T 4Z4</t>
  </si>
  <si>
    <t>CA  AB T3M 1W3</t>
  </si>
  <si>
    <t>CA  AB T2S 1N6</t>
  </si>
  <si>
    <t>CA  AB T2M 2H5</t>
  </si>
  <si>
    <t>CA  AB T2Z 2K8</t>
  </si>
  <si>
    <t>CA  AB T3P 1V4</t>
  </si>
  <si>
    <t>CA  AB T3H 2S2</t>
  </si>
  <si>
    <t>CA  AB T3G 5E4</t>
  </si>
  <si>
    <t>CA  AB T3A 5H1</t>
  </si>
  <si>
    <t>CA  AB t3m0w9</t>
  </si>
  <si>
    <t>CA  AB T2G 1J1</t>
  </si>
  <si>
    <t>CA  AB T3P1L5</t>
  </si>
  <si>
    <t>CA  AB T3N1B9</t>
  </si>
  <si>
    <t>CA  AB T2J 4M4</t>
  </si>
  <si>
    <t>CA  AB T2L 0N3</t>
  </si>
  <si>
    <t>CA  AB T3P 0L6</t>
  </si>
  <si>
    <t>CA  AB T3R1Y6</t>
  </si>
  <si>
    <t>CA  AB T3E 2X5</t>
  </si>
  <si>
    <t>CA  AB T3B 1N9</t>
  </si>
  <si>
    <t>CA  AB t3m 2e7</t>
  </si>
  <si>
    <t>CA  AB T2Y2W9</t>
  </si>
  <si>
    <t>CA  AB T3N 1M8</t>
  </si>
  <si>
    <t>CA  AB T3J0S3</t>
  </si>
  <si>
    <t>CA  AB T3M2B6</t>
  </si>
  <si>
    <t>CA  AB T3E 1J6</t>
  </si>
  <si>
    <t>CA  AB T3J0M8</t>
  </si>
  <si>
    <t>CA  AB T2T 4A2</t>
  </si>
  <si>
    <t>CA  AB T3E6H5</t>
  </si>
  <si>
    <t>CA  AB T2S 0G9</t>
  </si>
  <si>
    <t>CA  AB T2N 1X1</t>
  </si>
  <si>
    <t>CA  AB T2X 0B3</t>
  </si>
  <si>
    <t>CA  AB T3J 3S6</t>
  </si>
  <si>
    <t>CA  AB T2R 0R7</t>
  </si>
  <si>
    <t>CA  AB T2N 2H1</t>
  </si>
  <si>
    <t>CA  AB T2H 3A1</t>
  </si>
  <si>
    <t>CA  AB T3E 5M6</t>
  </si>
  <si>
    <t>CA  AB T3H 5Z6</t>
  </si>
  <si>
    <t>CA  AB T3P 1X8</t>
  </si>
  <si>
    <t>CA  AB T3J 5M8</t>
  </si>
  <si>
    <t>CA  AB T3J 0K9</t>
  </si>
  <si>
    <t>CA  AB T3E 7N6</t>
  </si>
  <si>
    <t>CA  AB T3J1S1</t>
  </si>
  <si>
    <t>CA  AB T3B 0A9</t>
  </si>
  <si>
    <t>CA  AB T3N 0Y6</t>
  </si>
  <si>
    <t>CA  AB T2T5R2</t>
  </si>
  <si>
    <t>CA  AB T3H 7H4</t>
  </si>
  <si>
    <t>CA  AB T2R 0K4</t>
  </si>
  <si>
    <t>CA  AB T2R 0K9</t>
  </si>
  <si>
    <t>CA  AB T2L 0P1</t>
  </si>
  <si>
    <t>CA  AB T2E 1B8</t>
  </si>
  <si>
    <t>CA  AB T3B 3B6</t>
  </si>
  <si>
    <t>CA  AB T2N 4J3</t>
  </si>
  <si>
    <t>CA  AB T3S 0G7</t>
  </si>
  <si>
    <t>CA  AB T3E5E9</t>
  </si>
  <si>
    <t>CA  AB T2E 0V7</t>
  </si>
  <si>
    <t>CA  AB T2S 1G6</t>
  </si>
  <si>
    <t>CA  AB T2N4T3</t>
  </si>
  <si>
    <t>CA  AB T3J 4K6</t>
  </si>
  <si>
    <t>CA  AB T2Y 5H2</t>
  </si>
  <si>
    <t>CA  AB T2C 0W4</t>
  </si>
  <si>
    <t>CA  AB T3K 1B8</t>
  </si>
  <si>
    <t>CA  AB T2T 1W6</t>
  </si>
  <si>
    <t>CA  AB T2S 1N7</t>
  </si>
  <si>
    <t>CA  AB T2X 2G5</t>
  </si>
  <si>
    <t>CA  AB T3K 3Z2</t>
  </si>
  <si>
    <t>CA  AB T3E 3R6</t>
  </si>
  <si>
    <t>CA  AB T2N 2P4</t>
  </si>
  <si>
    <t>CA  AB T3H 2Y8</t>
  </si>
  <si>
    <t>CA  AB T3H 0P2</t>
  </si>
  <si>
    <t>CA  AB T2M 3C3</t>
  </si>
  <si>
    <t>CA  AB T2G 0H1</t>
  </si>
  <si>
    <t>CA  AB T3B 4R4</t>
  </si>
  <si>
    <t>CA  AB T3H 6C9</t>
  </si>
  <si>
    <t>CA  AB T2A 2J9</t>
  </si>
  <si>
    <t>CA  AB T1Y 4V2</t>
  </si>
  <si>
    <t>CA  AB T2A 1J6</t>
  </si>
  <si>
    <t>CA  AB T3J4A3</t>
  </si>
  <si>
    <t>CA  AB T2W 0H1</t>
  </si>
  <si>
    <t>CA  AB T2P 5G3</t>
  </si>
  <si>
    <t>CA  AB T2T 5G8</t>
  </si>
  <si>
    <t>CA  AB T3H 3K1</t>
  </si>
  <si>
    <t>CA  AB T2G1H8</t>
  </si>
  <si>
    <t>CA  AB T3M 3N5</t>
  </si>
  <si>
    <t>CA  AB T2W 0Y1</t>
  </si>
  <si>
    <t>CA  AB T3M 1X4</t>
  </si>
  <si>
    <t>CA  AB T3X 5C5</t>
  </si>
  <si>
    <t>CA  AB T3J 3Y2</t>
  </si>
  <si>
    <t>CA  AB T2M 2V7</t>
  </si>
  <si>
    <t>CA  AB T3R 0L8</t>
  </si>
  <si>
    <t>CA  AB T3C 0X7</t>
  </si>
  <si>
    <t>CA  AB T3E 3T7</t>
  </si>
  <si>
    <t>CA  AB T2T 4L7</t>
  </si>
  <si>
    <t>CA  AB T2E 4L9</t>
  </si>
  <si>
    <t>CA  AB T3P1P9</t>
  </si>
  <si>
    <t>CA  AB T2S 2V2</t>
  </si>
  <si>
    <t>CA  AB T3N9M3</t>
  </si>
  <si>
    <t>CA  AB T3H 0X2</t>
  </si>
  <si>
    <t>CA  AB T3C 0N6</t>
  </si>
  <si>
    <t>CA  AB T3H0X7</t>
  </si>
  <si>
    <t>CA  AB T2S 3W6</t>
  </si>
  <si>
    <t>CA  AB T2V3B7</t>
  </si>
  <si>
    <t>CA  AB T2E 1M1</t>
  </si>
  <si>
    <t>CA  AB T3R 0G5</t>
  </si>
  <si>
    <t>CA  AB T3C 0C5</t>
  </si>
  <si>
    <t>CA  AB T3C 1L6</t>
  </si>
  <si>
    <t>CA  AB T2T1K1</t>
  </si>
  <si>
    <t>CA  AB T2S0K8</t>
  </si>
  <si>
    <t>CA  AB t3m 1x5</t>
  </si>
  <si>
    <t>CA  AB T3P2B3</t>
  </si>
  <si>
    <t>CA  AB T3J4H9</t>
  </si>
  <si>
    <t>CA  AB T2X 4G7</t>
  </si>
  <si>
    <t>CA  AB T3M 1H5</t>
  </si>
  <si>
    <t>CA  AB T3R 0H7</t>
  </si>
  <si>
    <t>CA  AB T2S0E1</t>
  </si>
  <si>
    <t>CA  AB T2A 7G8</t>
  </si>
  <si>
    <t>CA  AB T3K 0K8</t>
  </si>
  <si>
    <t>CA  AB T2N0A1</t>
  </si>
  <si>
    <t>CA  AB T2J4X9</t>
  </si>
  <si>
    <t>CA  AB T3M 3G2</t>
  </si>
  <si>
    <t>CA  AB T3S 0C9</t>
  </si>
  <si>
    <t>CA  AB T3M 3P4</t>
  </si>
  <si>
    <t>CA  AB T2X 4T7</t>
  </si>
  <si>
    <t>CA  AB T2E 2Z9</t>
  </si>
  <si>
    <t>CA  AB T2E 0M2</t>
  </si>
  <si>
    <t>CA  AB T3B6L6</t>
  </si>
  <si>
    <t>CA  AB t2e 5b9</t>
  </si>
  <si>
    <t>CA  AB T2N 1Y5</t>
  </si>
  <si>
    <t>CA  AB T2X0X5</t>
  </si>
  <si>
    <t>CA  AB T2E 2N9</t>
  </si>
  <si>
    <t>CA  AB T2P5K1</t>
  </si>
  <si>
    <t>CA  AB T3J 1B2</t>
  </si>
  <si>
    <t>CA  AB t3e5e1</t>
  </si>
  <si>
    <t>CA  AB T2W 0W5</t>
  </si>
  <si>
    <t>CA  AB T2L 0M6</t>
  </si>
  <si>
    <t>CA  AB T2X5C5</t>
  </si>
  <si>
    <t>CA  AB T2Y0S9</t>
  </si>
  <si>
    <t>CA  AB T2T 4K6</t>
  </si>
  <si>
    <t>CA  AB T3K0M9</t>
  </si>
  <si>
    <t>CA  AB T2T 1R2</t>
  </si>
  <si>
    <t>CA  AB T3G 2V4</t>
  </si>
  <si>
    <t>CA  AB T2T 0W7</t>
  </si>
  <si>
    <t>CA  AB T2B 1G3</t>
  </si>
  <si>
    <t>CA  AB t3c 1m4</t>
  </si>
  <si>
    <t>CA  AB T3C 2R9</t>
  </si>
  <si>
    <t>CA  AB T3R 1X8</t>
  </si>
  <si>
    <t>CA  AB T3B 1E1</t>
  </si>
  <si>
    <t>CA  AB T3E2J1</t>
  </si>
  <si>
    <t>CA  AB T3G5H8</t>
  </si>
  <si>
    <t>CA  AB T2M2L3</t>
  </si>
  <si>
    <t>CA  AB T3G 1A5</t>
  </si>
  <si>
    <t>CA  AB T2V5C6</t>
  </si>
  <si>
    <t>CA  AB T3P 1P7</t>
  </si>
  <si>
    <t>CA  AB T2S 0N7</t>
  </si>
  <si>
    <t>CA  AB T1J 1R6</t>
  </si>
  <si>
    <t>CA  AB T3H 0E6</t>
  </si>
  <si>
    <t>CA  AB T2H 2E6</t>
  </si>
  <si>
    <t>CA  AB T2J 1M6</t>
  </si>
  <si>
    <t>CA  AB T2T 1N6</t>
  </si>
  <si>
    <t>CA  AB T3K 1V3</t>
  </si>
  <si>
    <t>CA  AB T3A 0V9</t>
  </si>
  <si>
    <t>CA  AB T2T 6K5</t>
  </si>
  <si>
    <t>CA  AB T2R 0A8</t>
  </si>
  <si>
    <t>CA  AB T2R 0R4</t>
  </si>
  <si>
    <t>CA  AB T3E 3K9</t>
  </si>
  <si>
    <t>CA  AB T3G5N5</t>
  </si>
  <si>
    <t>CA  AB T2H 4H7</t>
  </si>
  <si>
    <t>CA  AB T3B 6J9</t>
  </si>
  <si>
    <t>CA  AB T3G 4T3</t>
  </si>
  <si>
    <t>CA  AB T3B 2E6</t>
  </si>
  <si>
    <t>CA  AB T2S3C6</t>
  </si>
  <si>
    <t>CA  AB T2E 0M3</t>
  </si>
  <si>
    <t>CA  AB t3r0t2</t>
  </si>
  <si>
    <t>CA  AB T2S0M2</t>
  </si>
  <si>
    <t>CA  AB T2T 0Y9</t>
  </si>
  <si>
    <t>CA  AB T2X 4X8</t>
  </si>
  <si>
    <t>CA  AB t2e0x2</t>
  </si>
  <si>
    <t>CA  AB T2E1S6</t>
  </si>
  <si>
    <t>CA  AB T2Z 3G8</t>
  </si>
  <si>
    <t>CA  AB T3B 1B4</t>
  </si>
  <si>
    <t>CA  AB T3G 4H5</t>
  </si>
  <si>
    <t>CA  AB T3C2C8</t>
  </si>
  <si>
    <t>CA  AB T2V2E3</t>
  </si>
  <si>
    <t>CA  AB t3j 2b4</t>
  </si>
  <si>
    <t>CA  AB T2X 0L4</t>
  </si>
  <si>
    <t>CA  AB t2p3r5</t>
  </si>
  <si>
    <t>CA  AB T3J 0N6</t>
  </si>
  <si>
    <t>CA  AB T2E 4S9</t>
  </si>
  <si>
    <t>CA  AB T2E 4P1</t>
  </si>
  <si>
    <t>CA  AB T2X0X6</t>
  </si>
  <si>
    <t>CA  AB T2R 1G9</t>
  </si>
  <si>
    <t>CA  AB T3R 0G7</t>
  </si>
  <si>
    <t>CA  AB T3B1Z7</t>
  </si>
  <si>
    <t>CA  AB T3C 2H8</t>
  </si>
  <si>
    <t>CA  AB T3J4M2</t>
  </si>
  <si>
    <t>CA  AB T3J 2X5</t>
  </si>
  <si>
    <t>CA  AB T2K 0L9</t>
  </si>
  <si>
    <t>CA  AB T2V 1H7</t>
  </si>
  <si>
    <t>CA  AB T3G 3G6</t>
  </si>
  <si>
    <t>CA  AB T2V 3P1</t>
  </si>
  <si>
    <t>CA  AB T3E 4Z8</t>
  </si>
  <si>
    <t>CA  AB T2W 6G7</t>
  </si>
  <si>
    <t>CA  AB T3R 0Z3</t>
  </si>
  <si>
    <t>CA  AB T3P1X9</t>
  </si>
  <si>
    <t>CA  AB T3P 1T3</t>
  </si>
  <si>
    <t>CA  AB T3J 2J5</t>
  </si>
  <si>
    <t>CA  AB T3J 3Y5</t>
  </si>
  <si>
    <t>CA  AB T2V 2V6</t>
  </si>
  <si>
    <t>CA  AB T2S 0H4</t>
  </si>
  <si>
    <t>CA  AB T3H 5H3</t>
  </si>
  <si>
    <t>CA  AB T2P 5R4</t>
  </si>
  <si>
    <t>CA  AB T3M 3J3</t>
  </si>
  <si>
    <t>CA  AB t2b0p8</t>
  </si>
  <si>
    <t>CA  AB T2N4H2</t>
  </si>
  <si>
    <t>CA  AB T3B 3H9</t>
  </si>
  <si>
    <t>CA  AB T3R 1Z5</t>
  </si>
  <si>
    <t>CA  AB T2S 0H1</t>
  </si>
  <si>
    <t>CA  AB T3E 1L1</t>
  </si>
  <si>
    <t>CA  AB T2E 1J3</t>
  </si>
  <si>
    <t>CA  AB T2N 1Z2</t>
  </si>
  <si>
    <t>CA  AB T2E 2J2</t>
  </si>
  <si>
    <t>CA  AB T3J 2H8</t>
  </si>
  <si>
    <t>CA  AB T3Z 1L5</t>
  </si>
  <si>
    <t>CA  AB T3C 3H4</t>
  </si>
  <si>
    <t>CA  AB T3M2S7</t>
  </si>
  <si>
    <t>CA  AB T3L 1W9</t>
  </si>
  <si>
    <t>CA  AB T3H6A9</t>
  </si>
  <si>
    <t>CA  AB T3H 2C7</t>
  </si>
  <si>
    <t>CA  AB T2G5S9</t>
  </si>
  <si>
    <t>CA  AB T2X 4X6</t>
  </si>
  <si>
    <t>CA  AB T3J 4L5</t>
  </si>
  <si>
    <t>CA  AB T3J0Z5</t>
  </si>
  <si>
    <t>CA  AB T2P 0S7</t>
  </si>
  <si>
    <t>CA  AB T2T 2L1</t>
  </si>
  <si>
    <t>CA  AB T2Z 0J2</t>
  </si>
  <si>
    <t>CA  AB T2C 0T3</t>
  </si>
  <si>
    <t>CA  AB T2Z 2A8</t>
  </si>
  <si>
    <t>CA  AB T2T 2P3</t>
  </si>
  <si>
    <t>CA  AB T3J 0K2</t>
  </si>
  <si>
    <t>CA  AB T2R 0H2</t>
  </si>
  <si>
    <t>CA  AB T3H 2W6</t>
  </si>
  <si>
    <t>CA  AB T2V 2V8</t>
  </si>
  <si>
    <t>CA  AB T3R0J4</t>
  </si>
  <si>
    <t>CA  AB T2T 3W1</t>
  </si>
  <si>
    <t>CA  AB T2S 1L9</t>
  </si>
  <si>
    <t>CA  AB T2S 0L8</t>
  </si>
  <si>
    <t>CA  AB T2C 5H3</t>
  </si>
  <si>
    <t>CA  AB T2H 2X2</t>
  </si>
  <si>
    <t>CA  AB T3G 5R7</t>
  </si>
  <si>
    <t>CA  AB t3j3e1</t>
  </si>
  <si>
    <t>CA  AB T2N 3K8</t>
  </si>
  <si>
    <t>CA  AB T3M 1A1</t>
  </si>
  <si>
    <t>CA  AB T3R 1Z1</t>
  </si>
  <si>
    <t>CA  AB T2C 5V3</t>
  </si>
  <si>
    <t>CA  AB T3M 1W6</t>
  </si>
  <si>
    <t>CA  AB T2E 2J8</t>
  </si>
  <si>
    <t>CA  AB T3K 0V8</t>
  </si>
  <si>
    <t>CA  AB T2M 1T3</t>
  </si>
  <si>
    <t>CA  AB T2N 3H7</t>
  </si>
  <si>
    <t>CA  AB T2M1V1</t>
  </si>
  <si>
    <t>CA  AB T2R 1S2</t>
  </si>
  <si>
    <t>CA  AB T3J 1K4</t>
  </si>
  <si>
    <t>CA  AB T3E 5A3</t>
  </si>
  <si>
    <t>CA  AB T3P1M7</t>
  </si>
  <si>
    <t>CA  AB T2W 2K4</t>
  </si>
  <si>
    <t>CA  AB T2X5B2</t>
  </si>
  <si>
    <t>CA  AB T2B 1C9</t>
  </si>
  <si>
    <t>CA  AB T2V 4A9</t>
  </si>
  <si>
    <t>CA  AB T2N 0T7</t>
  </si>
  <si>
    <t>CA  AB T3H 0W9</t>
  </si>
  <si>
    <t>CA  AB T2S 1M2</t>
  </si>
  <si>
    <t>CA  AB T3J 4R6</t>
  </si>
  <si>
    <t>CA  AB T2A 7S6</t>
  </si>
  <si>
    <t>CA  AB T2T 3N5</t>
  </si>
  <si>
    <t>CA  AB T2V5B9</t>
  </si>
  <si>
    <t>CA  AB T2N0L9</t>
  </si>
  <si>
    <t>CA  AB t3e 5t3</t>
  </si>
  <si>
    <t>CA  AB T3P 1M5</t>
  </si>
  <si>
    <t>CA  AB T2T3C3</t>
  </si>
  <si>
    <t>CA  AB T2N 3V2</t>
  </si>
  <si>
    <t>CA  AB T2N 2L1</t>
  </si>
  <si>
    <t>CA  AB T3B 5G9</t>
  </si>
  <si>
    <t>CA  AB T3N 1V4</t>
  </si>
  <si>
    <t>CA  AB T3R0Y9</t>
  </si>
  <si>
    <t>CA  AB T3J 5A6</t>
  </si>
  <si>
    <t>CA  AB T2M 4G2</t>
  </si>
  <si>
    <t>CA  AB T3H 6C3</t>
  </si>
  <si>
    <t>CA  AB T2B 1P7</t>
  </si>
  <si>
    <t>CA  AB T2T 2X3</t>
  </si>
  <si>
    <t>CA  AB T2J 2N5</t>
  </si>
  <si>
    <t>CA  AB T2T 2C9</t>
  </si>
  <si>
    <t>CA  AB T2T 1T2</t>
  </si>
  <si>
    <t>CA  AB t2t3c3</t>
  </si>
  <si>
    <t>CA  AB T2M 1J9</t>
  </si>
  <si>
    <t>CA  AB T2V 4B1</t>
  </si>
  <si>
    <t>CA  AB T3A 4G4</t>
  </si>
  <si>
    <t>CA  AB T3E 2P8</t>
  </si>
  <si>
    <t>CA  AB T3M 3L4</t>
  </si>
  <si>
    <t>CA  AB T3P 1W1</t>
  </si>
  <si>
    <t>CA  AB T2S 1Z8</t>
  </si>
  <si>
    <t>CA  AB T3C 0X9</t>
  </si>
  <si>
    <t>CA  AB T2E0G6</t>
  </si>
  <si>
    <t>CA  AB T3R 1V2</t>
  </si>
  <si>
    <t>CA  AB T3C 0T7</t>
  </si>
  <si>
    <t>CA  AB T2E 4C9</t>
  </si>
  <si>
    <t>CA  AB T3C 1G3</t>
  </si>
  <si>
    <t>CA  AB T3E 2W5</t>
  </si>
  <si>
    <t>CA  AB T3E 2G6</t>
  </si>
  <si>
    <t>CA  AB T2T3J9</t>
  </si>
  <si>
    <t>CA  AB T2M 1E1</t>
  </si>
  <si>
    <t>CA  AB T3A 5X4</t>
  </si>
  <si>
    <t>CA  AB T3C 0C9</t>
  </si>
  <si>
    <t>CA  AB T2Z 2J1</t>
  </si>
  <si>
    <t>CA  AB T3C 0W7</t>
  </si>
  <si>
    <t>CA  AB T2N 3H6</t>
  </si>
  <si>
    <t>CA  AB T2M 1Y9</t>
  </si>
  <si>
    <t>CA  AB t3h 5y7</t>
  </si>
  <si>
    <t>CA  AB T2N 2E9</t>
  </si>
  <si>
    <t>CA  AB T3E2X1</t>
  </si>
  <si>
    <t>CA  AB T2T 1T9</t>
  </si>
  <si>
    <t>CA  AB T3H 6A2</t>
  </si>
  <si>
    <t>CA  AB T2X 3B3</t>
  </si>
  <si>
    <t>CA  AB T2P1J3</t>
  </si>
  <si>
    <t>CA  AB T2T3S1</t>
  </si>
  <si>
    <t>CA  AB T2P 0S9</t>
  </si>
  <si>
    <t>CA  AB T3B 0L6</t>
  </si>
  <si>
    <t>CA  AB T3H 0N4</t>
  </si>
  <si>
    <t>CA  AB T2M 0W7</t>
  </si>
  <si>
    <t>CA  AB T2N 0C5</t>
  </si>
  <si>
    <t>CA  AB T2L 0L9</t>
  </si>
  <si>
    <t>CA  AB T2N 1E4</t>
  </si>
  <si>
    <t>CA  AB T3E 2A3</t>
  </si>
  <si>
    <t>CA  AB T3B 6J5</t>
  </si>
  <si>
    <t>CA  AB T3E 6J5</t>
  </si>
  <si>
    <t>CA  AB T2X 5A6</t>
  </si>
  <si>
    <t>CA  AB T2N 3L5</t>
  </si>
  <si>
    <t>CA  AB T2X5A7</t>
  </si>
  <si>
    <t>CA  AB T2Y 2V2</t>
  </si>
  <si>
    <t>CA  AB T3A 0A5</t>
  </si>
  <si>
    <t>CA  AB T3C 3N7</t>
  </si>
  <si>
    <t>CA  AB T2X 5B7</t>
  </si>
  <si>
    <t>CA  AB T2T 3N4</t>
  </si>
  <si>
    <t>CA  AB T3H 5H9</t>
  </si>
  <si>
    <t>CA  AB T2E 9C6</t>
  </si>
  <si>
    <t>CA  AB T2A 7G1</t>
  </si>
  <si>
    <t>CA  AB T3C 1T8</t>
  </si>
  <si>
    <t>CA  AB T2A 7Y7</t>
  </si>
  <si>
    <t>CA  AB T2S 0K9</t>
  </si>
  <si>
    <t>CA  AB T2N 2M3</t>
  </si>
  <si>
    <t>CA  AB T3R2A5</t>
  </si>
  <si>
    <t>CA  AB T2V 5J6</t>
  </si>
  <si>
    <t>CA  AB T3M1W6</t>
  </si>
  <si>
    <t>CA  AB T3E 2N7</t>
  </si>
  <si>
    <t>CA  AB T2W 4S4</t>
  </si>
  <si>
    <t>CA  AB T2T1H4</t>
  </si>
  <si>
    <t>CA  AB T2L 0L1</t>
  </si>
  <si>
    <t>CA  AB T3H4T2</t>
  </si>
  <si>
    <t>CA  AB T3H4C5</t>
  </si>
  <si>
    <t>CA  AB T2T 0X6</t>
  </si>
  <si>
    <t>CA  AB T2S 2Z3</t>
  </si>
  <si>
    <t>CA  AB T2G 3Y2</t>
  </si>
  <si>
    <t>CA  AB T2S 1Y2</t>
  </si>
  <si>
    <t>CA  AB t2p 5e2</t>
  </si>
  <si>
    <t>CA  AB T3E 7V5</t>
  </si>
  <si>
    <t>CA  AB T2B 3R6</t>
  </si>
  <si>
    <t>CA  AB T2L4M5</t>
  </si>
  <si>
    <t>CA  AB T2T 1H8</t>
  </si>
  <si>
    <t>CA  AB T3E 4E5</t>
  </si>
  <si>
    <t>CA  AB T2N2V8</t>
  </si>
  <si>
    <t>CA  AB T3R 1Y7</t>
  </si>
  <si>
    <t>CA  AB T2G0B5</t>
  </si>
  <si>
    <t>CA  AB T3H 2C4</t>
  </si>
  <si>
    <t>CA  AB t2g1e1</t>
  </si>
  <si>
    <t>CA  AB T3B 2C5</t>
  </si>
  <si>
    <t>CA  AB T2L 2E1</t>
  </si>
  <si>
    <t>CA  AB T3J0Y3</t>
  </si>
  <si>
    <t>CA  AB T2G 1S7</t>
  </si>
  <si>
    <t>CA  AB T2T 6E2</t>
  </si>
  <si>
    <t>CA  AB T2S 0N8</t>
  </si>
  <si>
    <t>CA  AB T3M 2B1</t>
  </si>
  <si>
    <t>CA  AB T1Y 6X6</t>
  </si>
  <si>
    <t>CA  AB T2T0Z6</t>
  </si>
  <si>
    <t>CA  AB T3C1Z6</t>
  </si>
  <si>
    <t>CA  AB T2E 1W3</t>
  </si>
  <si>
    <t>CA  AB T2T4W3</t>
  </si>
  <si>
    <t>CA  AB T2X 4R4</t>
  </si>
  <si>
    <t>CA  AB T2X 4R5</t>
  </si>
  <si>
    <t>CA  AB T3N 1B6</t>
  </si>
  <si>
    <t>CA  AB T2E 3B7</t>
  </si>
  <si>
    <t>CA  AB T2P5N6</t>
  </si>
  <si>
    <t>CA  AB T3J 0A6</t>
  </si>
  <si>
    <t>CA  AB T2L 0Z2</t>
  </si>
  <si>
    <t>CA  AB T2X 0P1</t>
  </si>
  <si>
    <t>CA  AB T2C 1C1</t>
  </si>
  <si>
    <t>CA  AB T2T 2W2</t>
  </si>
  <si>
    <t>CA  AB T2N 2K6</t>
  </si>
  <si>
    <t>CA  AB T2M 0N8</t>
  </si>
  <si>
    <t>CA  AB T3H 4Z2</t>
  </si>
  <si>
    <t>CA  AB T2T4T5</t>
  </si>
  <si>
    <t>CA  AB T2T 4T5</t>
  </si>
  <si>
    <t>CA  AB T2N 2Y6</t>
  </si>
  <si>
    <t>CA  AB T2S 0J5</t>
  </si>
  <si>
    <t>CA  AB T3H 3Y3</t>
  </si>
  <si>
    <t>CA  AB T3M 3E1</t>
  </si>
  <si>
    <t>CA  AB T2G 4Z9</t>
  </si>
  <si>
    <t>CA  AB T2Y 0S5</t>
  </si>
  <si>
    <t>CA  AB T2S 2Y9</t>
  </si>
  <si>
    <t>CA  AB T2S 0W3</t>
  </si>
  <si>
    <t>CA  AB T2T 2Y7</t>
  </si>
  <si>
    <t>CA  AB T3E6G3</t>
  </si>
  <si>
    <t>CA  AB T3L 2Y4</t>
  </si>
  <si>
    <t>CA  AB T3H 6B1</t>
  </si>
  <si>
    <t>CA  AB T3B2B7</t>
  </si>
  <si>
    <t>CA  AB T3J 0X8</t>
  </si>
  <si>
    <t>CA  AB T3P 1M3</t>
  </si>
  <si>
    <t>CA  AB T2S 2G9</t>
  </si>
  <si>
    <t>CA  AB T3H2L4</t>
  </si>
  <si>
    <t>CA  AB T2L 0M4</t>
  </si>
  <si>
    <t>CA  AB T2S 0X9</t>
  </si>
  <si>
    <t>CA  AB T2S 0S7</t>
  </si>
  <si>
    <t>CA  AB T2G 0K2</t>
  </si>
  <si>
    <t>CA  AB T2T 2S7</t>
  </si>
  <si>
    <t>CA  AB T3E 2R7</t>
  </si>
  <si>
    <t>CA  AB T3E 2Y3</t>
  </si>
  <si>
    <t>CA  AB T2Y 4V7</t>
  </si>
  <si>
    <t>CA  AB T2P 2V6</t>
  </si>
  <si>
    <t>CA  AB T2Y 0P5</t>
  </si>
  <si>
    <t>CA  AB T2Y 0P6</t>
  </si>
  <si>
    <t>CA  AB T3B 2V4</t>
  </si>
  <si>
    <t>CA  AB T3M 0G4</t>
  </si>
  <si>
    <t>CA  AB T3E 2G2</t>
  </si>
  <si>
    <t>CA  AB T3B1J2</t>
  </si>
  <si>
    <t>CA  AB T2E 3X9</t>
  </si>
  <si>
    <t>CA  AB T2E 1L9</t>
  </si>
  <si>
    <t>CA  AB T2Y 0N7</t>
  </si>
  <si>
    <t>CA  AB T3C 1N6</t>
  </si>
  <si>
    <t>Cost per Sq.ft</t>
  </si>
  <si>
    <t>Row Labels</t>
  </si>
  <si>
    <t>Grand Total</t>
  </si>
  <si>
    <t>Average of Cost per Sq.ft</t>
  </si>
  <si>
    <t>Average of Price</t>
  </si>
  <si>
    <t>Max of Price</t>
  </si>
  <si>
    <t>Min of Price</t>
  </si>
  <si>
    <t>cost per BR</t>
  </si>
  <si>
    <t>cost per Bath</t>
  </si>
  <si>
    <t>Average Cost per Bed Room</t>
  </si>
  <si>
    <t>Average Cost per Bath</t>
  </si>
  <si>
    <t>Count of Address</t>
  </si>
  <si>
    <t>findings</t>
  </si>
  <si>
    <t>Property count</t>
  </si>
  <si>
    <t>Other websites</t>
  </si>
  <si>
    <t>Other Neighbourhood</t>
  </si>
  <si>
    <t>Neighbourhood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</si>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</sst>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$-1009]#,##0.00"/>
    <numFmt numFmtId="165" formatCode="0.0"/>
    <numFmt numFmtId="166" formatCode="_-[$$-1009]* #,##0.00_-;\-[$$-1009]* #,##0.00_-;_-[$$-1009]* &quot;-&quot;??_-;_-@_-"/>
    <numFmt numFmtId="167" formatCode="_-[$$-409]* #,##0.00_ ;_-[$$-409]* \-#,##0.00\ ;_-[$$-409]* &quot;-&quot;??_ ;_-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  <xf numFmtId="43" fontId="0" fillId="0" borderId="0" xfId="1" applyFont="1"/>
    <xf numFmtId="0" fontId="0" fillId="0" borderId="0" xfId="0" pivotButton="1"/>
    <xf numFmtId="43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67" fontId="0" fillId="0" borderId="0" xfId="0" applyNumberFormat="1"/>
    <xf numFmtId="0" fontId="2" fillId="0" borderId="0" xfId="0" applyFont="1"/>
    <xf numFmtId="0" fontId="0" fillId="0" borderId="1" xfId="0" applyBorder="1"/>
    <xf numFmtId="166" fontId="0" fillId="0" borderId="1" xfId="1" applyNumberFormat="1" applyFont="1" applyBorder="1"/>
    <xf numFmtId="166" fontId="0" fillId="0" borderId="1" xfId="0" applyNumberFormat="1" applyBorder="1"/>
    <xf numFmtId="0" fontId="0" fillId="0" borderId="0" xfId="0" applyNumberFormat="1"/>
    <xf numFmtId="0" fontId="0" fillId="0" borderId="2" xfId="0" applyFont="1" applyBorder="1" applyAlignment="1">
      <alignment horizontal="left"/>
    </xf>
    <xf numFmtId="0" fontId="0" fillId="0" borderId="2" xfId="0" applyNumberFormat="1" applyFont="1" applyBorder="1"/>
    <xf numFmtId="0" fontId="0" fillId="0" borderId="0" xfId="0" applyFont="1" applyFill="1" applyBorder="1" applyAlignment="1">
      <alignment horizontal="left"/>
    </xf>
    <xf numFmtId="0" fontId="0" fillId="0" borderId="0" xfId="0" applyNumberFormat="1" applyFont="1" applyFill="1" applyBorder="1"/>
  </cellXfs>
  <cellStyles count="2">
    <cellStyle name="Comma" xfId="1" builtinId="3"/>
    <cellStyle name="Normal" xfId="0" builtinId="0"/>
  </cellStyles>
  <dxfs count="16"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35" formatCode="_-* #,##0.00_-;\-* #,##0.00_-;_-* &quot;-&quot;??_-;_-@_-"/>
    </dxf>
    <dxf>
      <numFmt numFmtId="164" formatCode="[$$-1009]#,##0.00"/>
      <alignment horizontal="left" vertical="bottom" textRotation="0" wrapText="0" indent="0" justifyLastLine="0" shrinkToFit="0" readingOrder="0"/>
    </dxf>
    <dxf>
      <numFmt numFmtId="164" formatCode="[$$-1009]#,##0.00"/>
      <alignment horizontal="left" vertical="bottom" textRotation="0" wrapText="0" indent="0" justifyLastLine="0" shrinkToFit="0" readingOrder="0"/>
    </dxf>
    <dxf>
      <numFmt numFmtId="164" formatCode="[$$-1009]#,##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5" formatCode="0.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[$$-1009]#,##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3 - Sale and Real Estate.xlsx] finding analysis!PivotTable3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finding analysis'!$B$2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finding analysis'!$A$3:$A$11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' finding analysis'!$B$3:$B$11</c:f>
              <c:numCache>
                <c:formatCode>_-[$$-409]* #,##0.00_ ;_-[$$-409]* \-#,##0.00\ ;_-[$$-409]* "-"??_ ;_-@_ </c:formatCode>
                <c:ptCount val="8"/>
                <c:pt idx="0">
                  <c:v>315027.91758241761</c:v>
                </c:pt>
                <c:pt idx="1">
                  <c:v>485735.44431418524</c:v>
                </c:pt>
                <c:pt idx="2">
                  <c:v>754763.19413919409</c:v>
                </c:pt>
                <c:pt idx="3">
                  <c:v>946049.10952380951</c:v>
                </c:pt>
                <c:pt idx="4">
                  <c:v>1118133.3952095809</c:v>
                </c:pt>
                <c:pt idx="5">
                  <c:v>1418680.0086206896</c:v>
                </c:pt>
                <c:pt idx="6">
                  <c:v>1105082.75</c:v>
                </c:pt>
                <c:pt idx="7">
                  <c:v>1517186.125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A-4836-B455-6E46D31C6D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2451615"/>
        <c:axId val="1068851167"/>
      </c:barChart>
      <c:catAx>
        <c:axId val="96245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851167"/>
        <c:crosses val="autoZero"/>
        <c:auto val="1"/>
        <c:lblAlgn val="ctr"/>
        <c:lblOffset val="100"/>
        <c:noMultiLvlLbl val="0"/>
      </c:catAx>
      <c:valAx>
        <c:axId val="1068851167"/>
        <c:scaling>
          <c:orientation val="minMax"/>
        </c:scaling>
        <c:delete val="0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45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3 - Sale and Real Estate.xlsx] finding analysis!PivotTable4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finding analysis'!$B$25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finding analysis'!$A$26:$A$40</c:f>
              <c:strCache>
                <c:ptCount val="14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7.5</c:v>
                </c:pt>
                <c:pt idx="13">
                  <c:v>8</c:v>
                </c:pt>
              </c:strCache>
            </c:strRef>
          </c:cat>
          <c:val>
            <c:numRef>
              <c:f>' finding analysis'!$B$26:$B$40</c:f>
              <c:numCache>
                <c:formatCode>_-[$$-409]* #,##0.00_ ;_-[$$-409]* \-#,##0.00\ ;_-[$$-409]* "-"??_ ;_-@_ </c:formatCode>
                <c:ptCount val="14"/>
                <c:pt idx="0">
                  <c:v>311530.59266055044</c:v>
                </c:pt>
                <c:pt idx="1">
                  <c:v>520721.29729729728</c:v>
                </c:pt>
                <c:pt idx="2">
                  <c:v>531016.80701754382</c:v>
                </c:pt>
                <c:pt idx="3">
                  <c:v>739385.31006711407</c:v>
                </c:pt>
                <c:pt idx="4">
                  <c:v>800283.40909090906</c:v>
                </c:pt>
                <c:pt idx="5">
                  <c:v>1045585.0779944289</c:v>
                </c:pt>
                <c:pt idx="6">
                  <c:v>974494.47540983604</c:v>
                </c:pt>
                <c:pt idx="7">
                  <c:v>1849788.3931623932</c:v>
                </c:pt>
                <c:pt idx="8">
                  <c:v>1466659.9</c:v>
                </c:pt>
                <c:pt idx="9">
                  <c:v>2635886.3636363638</c:v>
                </c:pt>
                <c:pt idx="10">
                  <c:v>1878777.4</c:v>
                </c:pt>
                <c:pt idx="11">
                  <c:v>4262166.666666667</c:v>
                </c:pt>
                <c:pt idx="12">
                  <c:v>3399249.75</c:v>
                </c:pt>
                <c:pt idx="13">
                  <c:v>1799000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E-4B28-B84F-DD3575EEC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1814031"/>
        <c:axId val="1072867263"/>
      </c:barChart>
      <c:catAx>
        <c:axId val="1061814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Baths</a:t>
                </a:r>
              </a:p>
            </c:rich>
          </c:tx>
          <c:layout>
            <c:manualLayout>
              <c:xMode val="edge"/>
              <c:yMode val="edge"/>
              <c:x val="0.47954768153980754"/>
              <c:y val="0.898219597550306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867263"/>
        <c:crosses val="autoZero"/>
        <c:auto val="1"/>
        <c:lblAlgn val="ctr"/>
        <c:lblOffset val="100"/>
        <c:noMultiLvlLbl val="0"/>
      </c:catAx>
      <c:valAx>
        <c:axId val="1072867263"/>
        <c:scaling>
          <c:orientation val="minMax"/>
        </c:scaling>
        <c:delete val="0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81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3 - Sale and Real Estate.xlsx] finding analysis!PivotTable1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</a:t>
            </a:r>
            <a:r>
              <a:rPr lang="en-GB" baseline="0"/>
              <a:t> Websites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411032483079501E-2"/>
          <c:y val="0.10604488392439317"/>
          <c:w val="0.91222337308927248"/>
          <c:h val="0.56003174021851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 finding analysis'!$B$44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 finding analysis'!$A$45:$A$60</c:f>
              <c:strCache>
                <c:ptCount val="15"/>
                <c:pt idx="0">
                  <c:v>Cir Realty</c:v>
                </c:pt>
                <c:pt idx="1">
                  <c:v>Exp Realty</c:v>
                </c:pt>
                <c:pt idx="2">
                  <c:v>RE/MAX Real Estate (Central)</c:v>
                </c:pt>
                <c:pt idx="3">
                  <c:v>Real Broker</c:v>
                </c:pt>
                <c:pt idx="4">
                  <c:v>RE/MAX House Of Real Estate</c:v>
                </c:pt>
                <c:pt idx="5">
                  <c:v>Real Estate Professionals Inc.</c:v>
                </c:pt>
                <c:pt idx="6">
                  <c:v>Century 21 Bamber Realty Ltd.</c:v>
                </c:pt>
                <c:pt idx="7">
                  <c:v>RE/MAX Realty Professionals</c:v>
                </c:pt>
                <c:pt idx="8">
                  <c:v>Royal Lepage Benchmark</c:v>
                </c:pt>
                <c:pt idx="9">
                  <c:v>Century 21 Bravo Realty</c:v>
                </c:pt>
                <c:pt idx="10">
                  <c:v>RE/MAX Real Estate (Mountain View)</c:v>
                </c:pt>
                <c:pt idx="11">
                  <c:v>Grand Realty</c:v>
                </c:pt>
                <c:pt idx="12">
                  <c:v>Urban-Realty.Ca</c:v>
                </c:pt>
                <c:pt idx="13">
                  <c:v>First Place Realty</c:v>
                </c:pt>
                <c:pt idx="14">
                  <c:v>RE/MAX Irealty Innovations</c:v>
                </c:pt>
              </c:strCache>
            </c:strRef>
          </c:cat>
          <c:val>
            <c:numRef>
              <c:f>' finding analysis'!$B$45:$B$60</c:f>
              <c:numCache>
                <c:formatCode>General</c:formatCode>
                <c:ptCount val="15"/>
                <c:pt idx="0">
                  <c:v>288</c:v>
                </c:pt>
                <c:pt idx="1">
                  <c:v>247</c:v>
                </c:pt>
                <c:pt idx="2">
                  <c:v>227</c:v>
                </c:pt>
                <c:pt idx="3">
                  <c:v>206</c:v>
                </c:pt>
                <c:pt idx="4">
                  <c:v>163</c:v>
                </c:pt>
                <c:pt idx="5">
                  <c:v>127</c:v>
                </c:pt>
                <c:pt idx="6">
                  <c:v>120</c:v>
                </c:pt>
                <c:pt idx="7">
                  <c:v>106</c:v>
                </c:pt>
                <c:pt idx="8">
                  <c:v>104</c:v>
                </c:pt>
                <c:pt idx="9">
                  <c:v>80</c:v>
                </c:pt>
                <c:pt idx="10">
                  <c:v>76</c:v>
                </c:pt>
                <c:pt idx="11">
                  <c:v>74</c:v>
                </c:pt>
                <c:pt idx="12">
                  <c:v>71</c:v>
                </c:pt>
                <c:pt idx="13">
                  <c:v>68</c:v>
                </c:pt>
                <c:pt idx="1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B-4385-8410-701515F8F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715647"/>
        <c:axId val="1275680991"/>
      </c:barChart>
      <c:catAx>
        <c:axId val="48171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680991"/>
        <c:crosses val="autoZero"/>
        <c:auto val="1"/>
        <c:lblAlgn val="ctr"/>
        <c:lblOffset val="100"/>
        <c:noMultiLvlLbl val="0"/>
      </c:catAx>
      <c:valAx>
        <c:axId val="1275680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15647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 finding analysis'!$B$85</c:f>
              <c:strCache>
                <c:ptCount val="1"/>
                <c:pt idx="0">
                  <c:v>Property 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 finding analysis'!$A$86:$A$96</c:f>
              <c:strCache>
                <c:ptCount val="11"/>
                <c:pt idx="0">
                  <c:v>Cir Realty</c:v>
                </c:pt>
                <c:pt idx="1">
                  <c:v>Exp Realty</c:v>
                </c:pt>
                <c:pt idx="2">
                  <c:v>RE/MAX Real Estate (Central)</c:v>
                </c:pt>
                <c:pt idx="3">
                  <c:v>Real Broker</c:v>
                </c:pt>
                <c:pt idx="4">
                  <c:v>RE/MAX House Of Real Estate</c:v>
                </c:pt>
                <c:pt idx="5">
                  <c:v>Real Estate Professionals Inc.</c:v>
                </c:pt>
                <c:pt idx="6">
                  <c:v>Century 21 Bamber Realty Ltd.</c:v>
                </c:pt>
                <c:pt idx="7">
                  <c:v>RE/MAX Realty Professionals</c:v>
                </c:pt>
                <c:pt idx="8">
                  <c:v>Royal Lepage Benchmark</c:v>
                </c:pt>
                <c:pt idx="9">
                  <c:v>Century 21 Bravo Realty</c:v>
                </c:pt>
                <c:pt idx="10">
                  <c:v>Other websites</c:v>
                </c:pt>
              </c:strCache>
            </c:strRef>
          </c:cat>
          <c:val>
            <c:numRef>
              <c:f>' finding analysis'!$B$86:$B$96</c:f>
              <c:numCache>
                <c:formatCode>General</c:formatCode>
                <c:ptCount val="11"/>
                <c:pt idx="0">
                  <c:v>288</c:v>
                </c:pt>
                <c:pt idx="1">
                  <c:v>247</c:v>
                </c:pt>
                <c:pt idx="2">
                  <c:v>227</c:v>
                </c:pt>
                <c:pt idx="3">
                  <c:v>206</c:v>
                </c:pt>
                <c:pt idx="4">
                  <c:v>163</c:v>
                </c:pt>
                <c:pt idx="5">
                  <c:v>127</c:v>
                </c:pt>
                <c:pt idx="6">
                  <c:v>120</c:v>
                </c:pt>
                <c:pt idx="7">
                  <c:v>106</c:v>
                </c:pt>
                <c:pt idx="8">
                  <c:v>104</c:v>
                </c:pt>
                <c:pt idx="9">
                  <c:v>80</c:v>
                </c:pt>
                <c:pt idx="10">
                  <c:v>1691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D-4850-95DF-B69904231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1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3 - Sale and Real Estate.xlsx] finding analysis!PivotTable5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 finding analysis'!$B$101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finding analysis'!$A$102:$A$123</c:f>
              <c:strCache>
                <c:ptCount val="21"/>
                <c:pt idx="0">
                  <c:v>Beltline</c:v>
                </c:pt>
                <c:pt idx="1">
                  <c:v>Saddle Ridge</c:v>
                </c:pt>
                <c:pt idx="2">
                  <c:v>Legacy</c:v>
                </c:pt>
                <c:pt idx="3">
                  <c:v>Mahogany</c:v>
                </c:pt>
                <c:pt idx="4">
                  <c:v>Cranston</c:v>
                </c:pt>
                <c:pt idx="5">
                  <c:v>Skyview Ranch</c:v>
                </c:pt>
                <c:pt idx="6">
                  <c:v>Seton</c:v>
                </c:pt>
                <c:pt idx="7">
                  <c:v>Eau Claire</c:v>
                </c:pt>
                <c:pt idx="8">
                  <c:v>Renfrew</c:v>
                </c:pt>
                <c:pt idx="9">
                  <c:v>Bridgeland/Riverside</c:v>
                </c:pt>
                <c:pt idx="10">
                  <c:v>Downtown East Village</c:v>
                </c:pt>
                <c:pt idx="11">
                  <c:v>Bankview</c:v>
                </c:pt>
                <c:pt idx="12">
                  <c:v>Mission</c:v>
                </c:pt>
                <c:pt idx="13">
                  <c:v>Altadore</c:v>
                </c:pt>
                <c:pt idx="14">
                  <c:v>Sage Hill</c:v>
                </c:pt>
                <c:pt idx="15">
                  <c:v>Taradale</c:v>
                </c:pt>
                <c:pt idx="16">
                  <c:v>Cornerstone</c:v>
                </c:pt>
                <c:pt idx="17">
                  <c:v>Killarney/Glengarry</c:v>
                </c:pt>
                <c:pt idx="18">
                  <c:v>Bowness</c:v>
                </c:pt>
                <c:pt idx="19">
                  <c:v>West Hillhurst</c:v>
                </c:pt>
                <c:pt idx="20">
                  <c:v>Crescent Heights</c:v>
                </c:pt>
              </c:strCache>
            </c:strRef>
          </c:cat>
          <c:val>
            <c:numRef>
              <c:f>' finding analysis'!$B$102:$B$123</c:f>
              <c:numCache>
                <c:formatCode>General</c:formatCode>
                <c:ptCount val="21"/>
                <c:pt idx="0">
                  <c:v>155</c:v>
                </c:pt>
                <c:pt idx="1">
                  <c:v>72</c:v>
                </c:pt>
                <c:pt idx="2">
                  <c:v>60</c:v>
                </c:pt>
                <c:pt idx="3">
                  <c:v>56</c:v>
                </c:pt>
                <c:pt idx="4">
                  <c:v>54</c:v>
                </c:pt>
                <c:pt idx="5">
                  <c:v>48</c:v>
                </c:pt>
                <c:pt idx="6">
                  <c:v>43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41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39</c:v>
                </c:pt>
                <c:pt idx="15">
                  <c:v>37</c:v>
                </c:pt>
                <c:pt idx="16">
                  <c:v>35</c:v>
                </c:pt>
                <c:pt idx="17">
                  <c:v>35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8-49F3-95C6-F9B155432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8652944"/>
        <c:axId val="547094655"/>
      </c:barChart>
      <c:catAx>
        <c:axId val="172865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94655"/>
        <c:crosses val="autoZero"/>
        <c:auto val="1"/>
        <c:lblAlgn val="ctr"/>
        <c:lblOffset val="100"/>
        <c:noMultiLvlLbl val="0"/>
      </c:catAx>
      <c:valAx>
        <c:axId val="54709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65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</xdr:colOff>
      <xdr:row>0</xdr:row>
      <xdr:rowOff>180975</xdr:rowOff>
    </xdr:from>
    <xdr:to>
      <xdr:col>9</xdr:col>
      <xdr:colOff>814387</xdr:colOff>
      <xdr:row>14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B0FAC1-5561-3D45-931B-12394485E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</xdr:colOff>
      <xdr:row>24</xdr:row>
      <xdr:rowOff>38100</xdr:rowOff>
    </xdr:from>
    <xdr:to>
      <xdr:col>9</xdr:col>
      <xdr:colOff>766762</xdr:colOff>
      <xdr:row>37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86E876-6CAC-76BA-0E9B-7278D9C96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647701</xdr:colOff>
      <xdr:row>42</xdr:row>
      <xdr:rowOff>142875</xdr:rowOff>
    </xdr:from>
    <xdr:to>
      <xdr:col>12</xdr:col>
      <xdr:colOff>676275</xdr:colOff>
      <xdr:row>61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81F928-A709-230B-4709-0D5293B4D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276225</xdr:colOff>
      <xdr:row>73</xdr:row>
      <xdr:rowOff>152400</xdr:rowOff>
    </xdr:from>
    <xdr:to>
      <xdr:col>7</xdr:col>
      <xdr:colOff>1385887</xdr:colOff>
      <xdr:row>94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557EB9-B01D-DD7F-A12A-8DA4B0D80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252412</xdr:colOff>
      <xdr:row>100</xdr:row>
      <xdr:rowOff>38099</xdr:rowOff>
    </xdr:from>
    <xdr:to>
      <xdr:col>7</xdr:col>
      <xdr:colOff>1114425</xdr:colOff>
      <xdr:row>122</xdr:row>
      <xdr:rowOff>66674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E11AF4-0381-E337-06B5-416C5B387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et Divyeshkumar  Shah" refreshedDate="45268.568791898149" createdVersion="8" refreshedVersion="8" minRefreshableVersion="3" recordCount="3358" xr:uid="{33F58885-F5E2-462B-9FCA-5AEDF3984C27}">
  <cacheSource type="worksheet">
    <worksheetSource name="data"/>
  </cacheSource>
  <cacheFields count="11">
    <cacheField name="Address" numFmtId="0">
      <sharedItems/>
    </cacheField>
    <cacheField name="Price" numFmtId="164">
      <sharedItems containsSemiMixedTypes="0" containsString="0" containsNumber="1" containsInteger="1" minValue="141900" maxValue="10000000"/>
    </cacheField>
    <cacheField name="Description" numFmtId="0">
      <sharedItems count="2718">
        <s v="CA  AB T3E 3N1"/>
        <s v="CA  AB T3M 3H4"/>
        <s v="CA  AB T3M 2E9"/>
        <s v="CA  AB T2R 0P6"/>
        <s v="CA  AB T3C 2Z1"/>
        <s v="CA  AB T2A 5Y7"/>
        <s v="CA  AB T1Y4L5"/>
        <s v="CA  AB T2W 0N8"/>
        <s v="CA  AB T2N 0J6"/>
        <s v="CA  AB T3G 0G8"/>
        <s v="CA  AB T3P 0K5"/>
        <s v="CA  AB T2Z 0A3"/>
        <s v="CA  AB T2J 0L8"/>
        <s v="CA  AB T2Y 5B2"/>
        <s v="CA  AB T3P 1G8"/>
        <s v="CA  AB T2M 0E6"/>
        <s v="CA  AB T3G 5K7"/>
        <s v="CA  AB T3P 0V6"/>
        <s v="CA  AB T2X 4H3"/>
        <s v="CA  AB T1Y 6W7"/>
        <s v="CA  AB T2T 1E2"/>
        <s v="CA  AB T2A 4K3"/>
        <s v="CA  AB T2S 0L2"/>
        <s v="CA  AB T2X 0C6"/>
        <s v="CA  AB T3J3B4"/>
        <s v="CA  AB T2Z 3W8"/>
        <s v="CA  AB T3N 0L4"/>
        <s v="CA  AB T3H 0W6"/>
        <s v="CA  AB T2J 1X2"/>
        <s v="CA  AB T2T 4K3"/>
        <s v="CA  AB T3M 2W7"/>
        <s v="CA  AB T3m 2b6"/>
        <s v="CA  AB T2B 3G8"/>
        <s v="CA  AB T2M3T1"/>
        <s v="CA  AB T3K 4T1"/>
        <s v="CA  AB T2T 2V9"/>
        <s v="CA  AB T2A 1H1"/>
        <s v="CA  AB T2E 4V7"/>
        <s v="CA  AB T3J0A4"/>
        <s v="CA  AB T2M 0V5"/>
        <s v="CA  AB T3E 7S2"/>
        <s v="CA  AB T2E 2B5"/>
        <s v="CA  AB T2B 3A2"/>
        <s v="CA  AB T2A 5E4"/>
        <s v="CA  AB T2Y 3G2"/>
        <s v="CA  AB T3H 1V2"/>
        <s v="CA  AB T2E 3S8"/>
        <s v="CA  AB T3N 1M6"/>
        <s v="CA  AB T2E 4W7"/>
        <s v="CA  AB T3E 1X4"/>
        <s v="CA  AB T3B 2B7"/>
        <s v="CA  AB T3R 0R7"/>
        <s v="CA  AB T3H 5X3"/>
        <s v="CA  AB T2S 2E9"/>
        <s v="CA  AB T2N 0P9"/>
        <s v="CA  AB T2Z 5C9"/>
        <s v="CA  AB T2P 0X2"/>
        <s v="CA  AB T3H 2T6"/>
        <s v="CA  AB T3K1K9"/>
        <s v="CA  AB T3C3X6"/>
        <s v="CA  AB T3A 5V1"/>
        <s v="CA  AB T3P 1X2"/>
        <s v="CA  AB T2E 4Y5"/>
        <s v="CA  AB T2Y 3W1"/>
        <s v="CA  AB T3R 0R6"/>
        <s v="CA  AB T3G 4Y8"/>
        <s v="CA  AB T3H 6C8"/>
        <s v="CA  AB T2X 4L9"/>
        <s v="CA  AB T3G 1Y5"/>
        <s v="CA  AB T2R 1B5"/>
        <s v="CA  AB T2V 4Y3"/>
        <s v="CA  AB T2P 1N4"/>
        <s v="CA  AB T3N 2G3"/>
        <s v="CA  AB T2X 0H7"/>
        <s v="CA  AB T2N 1E9"/>
        <s v="CA  AB T3N 0L1"/>
        <s v="CA  AB T2Y3C7"/>
        <s v="CA  AB T3B 0R6"/>
        <s v="CA  AB T2K 5J5"/>
        <s v="CA  AB T3R 0G3"/>
        <s v="CA  AB T2N 0T6"/>
        <s v="CA  AB T3B 2M5"/>
        <s v="CA  AB T2M0V5"/>
        <s v="CA  AB T3S0G2"/>
        <s v="CA  AB T2R 1R1"/>
        <s v="CA  AB T3E 5S1"/>
        <s v="CA  AB T2L 2L8"/>
        <s v="CA  AB T3H 0Y4"/>
        <s v="CA  AB T2Y 0L1"/>
        <s v="CA  AB T2W 2P2"/>
        <s v="CA  AB T3J4M8"/>
        <s v="CA  AB T2G 0G3"/>
        <s v="CA  AB T2M 3T9"/>
        <s v="CA  AB T3A 5N3"/>
        <s v="CA  AB T3J 2G9"/>
        <s v="CA  AB T2T 2W4"/>
        <s v="CA  AB T3J 2K4"/>
        <s v="CA  AB T3N0M5"/>
        <s v="CA  AB T2W 6E8"/>
        <s v="CA  AB T3P0W8"/>
        <s v="CA  AB T2V4Y2"/>
        <s v="CA  AB T3K 0G2"/>
        <s v="CA  AB T2Z 1G6"/>
        <s v="CA  AB T2X 0R4"/>
        <s v="CA  AB T3M 2H3"/>
        <s v="CA  AB T3M 0P8"/>
        <s v="CA  AB T2X0W1"/>
        <s v="CA  AB T2X 4C4"/>
        <s v="CA  AB T2E 4E1"/>
        <s v="CA  AB T3C 1Z5"/>
        <s v="CA  AB T2J 7H6"/>
        <s v="CA  AB T2A 1K5"/>
        <s v="CA  AB T2N 5B2"/>
        <s v="CA  AB T3H 0A4"/>
        <s v="CA  AB T2Z 0J7"/>
        <s v="CA  AB T2J2S8"/>
        <s v="CA  AB T3R 0C5"/>
        <s v="CA  AB T2X 0Z1"/>
        <s v="CA  AB T2X5K6"/>
        <s v="CA  AB T2G 1E1"/>
        <s v="CA  AB T2S 1L5"/>
        <s v="CA  AB T3M 1R6"/>
        <s v="CA  AB T2R 0S2"/>
        <s v="CA  AB T2J 4N3"/>
        <s v="CA  AB T2X 0L9"/>
        <s v="CA  AB T2T 1R9"/>
        <s v="CA  AB T2E 0P2"/>
        <s v="CA  AB T2Y3K3"/>
        <s v="CA  AB T3H 4W4"/>
        <s v="CA  AB T3E 4J8"/>
        <s v="CA  AB T2V 5B5"/>
        <s v="CA  AB T2S 3C6"/>
        <s v="CA  AB T2K 1A3"/>
        <s v="CA  AB T2V 1Y9"/>
        <s v="CA  AB T2W 3Y9"/>
        <s v="CA  AB T2L 1M2"/>
        <s v="CA  AB T3J 4A2"/>
        <s v="CA  AB T2R 0B5"/>
        <s v="CA  AB T2J 0L9"/>
        <s v="CA  AB T3G 0C5"/>
        <s v="CA  AB T2E 3E2"/>
        <s v="CA  AB T3G 1H8"/>
        <s v="CA  AB T2T 6C6"/>
        <s v="CA  AB T3E 2Y8"/>
        <s v="CA  AB T3N 0P5"/>
        <s v="CA  AB T2J 0X5"/>
        <s v="CA  AB T3B 0B8"/>
        <s v="CA  AB T2S 0K8"/>
        <s v="CA  AB T3A 5N9"/>
        <s v="CA  AB T2X 4M9"/>
        <s v="CA  AB T3J4V4"/>
        <s v="CA  AB T3H2S4"/>
        <s v="CA  AB T3H 0B7"/>
        <s v="CA  AB T3H 0E2"/>
        <s v="CA  AB T1Y 7A2"/>
        <s v="CA  AB T2L1W8"/>
        <s v="CA  AB T3H 4C2"/>
        <s v="CA  AB T3H 0X5"/>
        <s v="CA  AB T3M 2J5"/>
        <s v="CA  AB T2C2C6"/>
        <s v="CA  AB T3H 1E9"/>
        <s v="CA  AB T3M 2V4"/>
        <s v="CA  AB T3E 5H6"/>
        <s v="CA  AB T2Z 4T4"/>
        <s v="CA  AB T2E5A1"/>
        <s v="CA  AB T2X4N1"/>
        <s v="CA  AB T2X3Z5"/>
        <s v="CA  AB T2W 2V4"/>
        <s v="CA  AB T2Z 1J7"/>
        <s v="CA  AB T3H 1R6"/>
        <s v="CA  AB T2A 2A3"/>
        <s v="CA  AB T3K 4G2"/>
        <s v="CA  AB T2M 2W3"/>
        <s v="CA  AB T2T 1H1"/>
        <s v="CA  AB T3J 5K7"/>
        <s v="CA  AB T2T 2M1"/>
        <s v="CA  AB T2Z 5E3"/>
        <s v="CA  AB T2M2N1"/>
        <s v="CA  AB T3G 3Z1"/>
        <s v="CA  AB T3H 6B5"/>
        <s v="CA  AB T2T 2M7"/>
        <s v="CA  AB T2E 2E9"/>
        <s v="CA  AB T3J 3X1"/>
        <s v="CA  AB T1Y 2X8"/>
        <s v="CA  AB T2Z 1W7"/>
        <s v="CA  AB T2X 4T6"/>
        <s v="CA  AB T3J 5E9"/>
        <s v="CA  AB T2G1S7"/>
        <s v="CA  AB T3E 2R6"/>
        <s v="CA  AB T2Z 4X8"/>
        <s v="CA  AB T3H 2Z5"/>
        <s v="CA  AB T3H 1V4"/>
        <s v="CA  AB T3P 1C7"/>
        <s v="CA  AB T3A 2M7"/>
        <s v="CA  AB T3J 1C5"/>
        <s v="CA  AB T2X 0V2"/>
        <s v="CA  AB T3E 1H6"/>
        <s v="CA  AB T3N0P5"/>
        <s v="CA  AB T2V 4Z3"/>
        <s v="CA  AB T3M 0M7"/>
        <s v="CA  AB T3C 3S9"/>
        <s v="CA  AB T3C 0G6"/>
        <s v="CA  AB T2T 5C4"/>
        <s v="CA  AB T2S2Z1"/>
        <s v="CA  AB T2Y3N6"/>
        <s v="CA  AB T2W5A1"/>
        <s v="CA  AB T3H 2L4"/>
        <s v="CA  AB T3H 0P8"/>
        <s v="CA  AB T3N 2G1"/>
        <s v="CA  AB T3P 0B1"/>
        <s v="CA  AB T3E 5S9"/>
        <s v="CA  AB T3L 1y1"/>
        <s v="CA  AB T3G 0C6"/>
        <s v="CA  AB T3P 0G9"/>
        <s v="CA  AB T3C 2X1"/>
        <s v="CA  AB T2Y 0H7"/>
        <s v="CA  AB T3E 6M5"/>
        <s v="CA  AB T3M 3T9"/>
        <s v="CA  AB T2E 0G5"/>
        <s v="CA  AB T2X 0B7"/>
        <s v="CA  AB T2A 7X5"/>
        <s v="CA  AB T2X 1W2"/>
        <s v="CA  AB T3L 2L1"/>
        <s v="CA  AB T2W2P2"/>
        <s v="CA  AB T2M 1C2"/>
        <s v="CA  AB T2M 4B2"/>
        <s v="CA  AB T2J 7H1"/>
        <s v="CA  AB T3M 2L6"/>
        <s v="CA  AB T3L3C1"/>
        <s v="CA  AB T2S 0E4"/>
        <s v="CA  AB T2B 2V1"/>
        <s v="CA  AB T2Y3H3"/>
        <s v="CA  AB T3B 4V6"/>
        <s v="CA  AB T1Y 6W8"/>
        <s v="CA  AB T3N 0C1"/>
        <s v="CA  AB T3R0S5"/>
        <s v="CA  AB T2T 2B4"/>
        <s v="CA  AB T2X4V1"/>
        <s v="CA  AB T2V 4R4"/>
        <s v="CA  AB T2G 0B5"/>
        <s v="CA  AB T1Y 4K3"/>
        <s v="CA  AB T2B 2N9"/>
        <s v="CA  AB T2Y 3L6"/>
        <s v="CA  AB T3K 5Z1"/>
        <s v="CA  AB T2J 4R3"/>
        <s v="CA  AB T2N 0L6"/>
        <s v="CA  AB T2T 2P4"/>
        <s v="CA  AB T2V 0E8"/>
        <s v="CA  AB T2E 3S9"/>
        <s v="CA  AB T2T 4S3"/>
        <s v="CA  AB T2X 1P4"/>
        <s v="CA  AB T2E5A6"/>
        <s v="CA  AB T3H 6G3"/>
        <s v="CA  AB T3H 2Y4"/>
        <s v="CA  AB T2A 6M4"/>
        <s v="CA  AB T3L1J3"/>
        <s v="CA  AB T2X 2B9"/>
        <s v="CA  AB T3J 0Y4"/>
        <s v="CA  AB T2V 4A6"/>
        <s v="CA  AB T3N 1G2"/>
        <s v="CA  AB T3H 0T7"/>
        <s v="CA  AB T2T 6H2"/>
        <s v="CA  AB T3H 6C4"/>
        <s v="CA  AB T2L 0A3"/>
        <s v="CA  AB T3R 0K5"/>
        <s v="CA  AB T3G 4J2"/>
        <s v="CA  AB T3B6B3"/>
        <s v="CA  AB T3B 0R9"/>
        <s v="CA  AB T3K 4N9"/>
        <s v="CA  AB T2J 4L5"/>
        <s v="CA  AB T2E 4A3"/>
        <s v="CA  AB T3R 0Z8"/>
        <s v="CA  AB T1Y 2X6"/>
        <s v="CA  AB T3K0J2"/>
        <s v="CA  AB T2G 4J8"/>
        <s v="CA  AB T2L 0Z4"/>
        <s v="CA  AB T2P 5N4"/>
        <s v="CA  AB T3A 4X7"/>
        <s v="CA  AB T2K 0G4"/>
        <s v="CA  AB T2E 5E7"/>
        <s v="CA  AB T3A 2E1"/>
        <s v="CA  AB T3J 0K1"/>
        <s v="CA  AB T3G 0B3"/>
        <s v="CA  AB T2Z 3Z3"/>
        <s v="CA  AB T3N 0P4"/>
        <s v="CA  AB T3A 0V8"/>
        <s v="CA  AB T2Y 4K4"/>
        <s v="CA  AB T2K 4Y8"/>
        <s v="CA  AB T3H 4X3"/>
        <s v="CA  AB T2G 0Z5"/>
        <s v="CA  AB T3M 3A7"/>
        <s v="CA  AB T2L 2J9"/>
        <s v="CA  AB T2T 5Z9"/>
        <s v="CA  AB T3G 0G1"/>
        <s v="CA  AB T3J 0Y5"/>
        <s v="CA  AB T2M 4E4"/>
        <s v="CA  AB T3K 3H4"/>
        <s v="CA  AB T1Y3E7"/>
        <s v="CA  AB T2Y 2G8"/>
        <s v="CA  AB T2X3X2"/>
        <s v="CA  AB T2E 7M3"/>
        <s v="CA  AB T3J 0S6"/>
        <s v="CA  AB T3B 1G8"/>
        <s v="CA  AB T3N 0M8"/>
        <s v="CA  AB T2T 6X3"/>
        <s v="CA  AB T2J 4Z9"/>
        <s v="CA  AB T2Y 5B5"/>
        <s v="CA  AB T2N 1H4"/>
        <s v="CA  AB T2N 1V5"/>
        <s v="CA  AB T2W 1B6"/>
        <s v="CA  AB T1Y 2M2"/>
        <s v="CA  AB T3H 1K6"/>
        <s v="CA  AB T2X2A2"/>
        <s v="CA  AB T2R1S4"/>
        <s v="CA  AB t2z 1z7"/>
        <s v="CA  AB T2V 1K6"/>
        <s v="CA  AB T3K 0P7"/>
        <s v="CA  AB T2V 2V7"/>
        <s v="CA  AB T3C 3A1"/>
        <s v="CA  AB T3E 1C5"/>
        <s v="CA  AB T3J0N6"/>
        <s v="CA  AB T3L 0B6"/>
        <s v="CA  AB T2N0H5"/>
        <s v="CA  AB T2Y4T6"/>
        <s v="CA  AB T3E 8A9"/>
        <s v="CA  AB T3L 3E2"/>
        <s v="CA  AB T2Z 0N9"/>
        <s v="CA  AB T3M 0M6"/>
        <s v="CA  AB T3K 5V5"/>
        <s v="CA  AB T2N 3V1"/>
        <s v="CA  AB T3M 1P8"/>
        <s v="CA  AB T2M 0R8"/>
        <s v="CA  AB T2A 7M5"/>
        <s v="CA  AB T3E 8A8"/>
        <s v="CA  AB T3K 1R8"/>
        <s v="CA  AB T3K 5R1"/>
        <s v="CA  AB T3C0T1"/>
        <s v="CA  AB T2J 2P6"/>
        <s v="CA  AB T3L0B8"/>
        <s v="CA  AB T2V 0P7"/>
        <s v="CA  AB T2V 2W3"/>
        <s v="CA  AB T2E 0S6"/>
        <s v="CA  AB T3A 1Y4"/>
        <s v="CA  AB T2W 2T6"/>
        <s v="CA  AB T2X 3G4"/>
        <s v="CA  AB T2H 3B3"/>
        <s v="CA  AB T2Y 4H7"/>
        <s v="CA  AB T3J0N4"/>
        <s v="CA  AB T2W2H6"/>
        <s v="CA  AB T2J 6K3"/>
        <s v="CA  AB T2S 3H4"/>
        <s v="CA  AB T3B 5Z5"/>
        <s v="CA  AB T3K 4M6"/>
        <s v="CA  AB T2Y 0H9"/>
        <s v="CA  AB T3P1L7"/>
        <s v="CA  AB T2X 3Z4"/>
        <s v="CA  AB T2N 3N6"/>
        <s v="CA  AB T2E3S7"/>
        <s v="CA  AB T1Y 4H8"/>
        <s v="CA  AB T3H 0H7"/>
        <s v="CA  AB T2N 2B9"/>
        <s v="CA  AB T3M 1A6"/>
        <s v="CA  AB T2R0P5"/>
        <s v="CA  AB T2T 3J9"/>
        <s v="CA  AB T2Z 1J1"/>
        <s v="CA  AB T2X4P2"/>
        <s v="CA  AB T2Y 3N8"/>
        <s v="CA  AB T3J 0S2"/>
        <s v="CA  AB t2t6k3"/>
        <s v="CA  AB T2G 1T2"/>
        <s v="CA  AB T2N 1M6"/>
        <s v="CA  AB T2T 3P5"/>
        <s v="CA  AB T2S 2W6"/>
        <s v="CA  AB T3C 2H5"/>
        <s v="CA  AB T3J 3V4"/>
        <s v="CA  AB T3M 1G7"/>
        <s v="CA  AB T2S 1V6"/>
        <s v="CA  AB T3M 0L9"/>
        <s v="CA  AB T3R 1Y6"/>
        <s v="CA  AB T3B 4T2"/>
        <s v="CA  AB T2W 1X2"/>
        <s v="CA  AB T2T4P6"/>
        <s v="CA  AB T3A 3H1"/>
        <s v="CA  AB T3M 3K8"/>
        <s v="CA  AB T2E 8V4"/>
        <s v="CA  AB T2N 3L3"/>
        <s v="CA  AB T2T 6C8"/>
        <s v="CA  AB T2J 0V8"/>
        <s v="CA  AB T2M1V5"/>
        <s v="CA  AB T3A 2E4"/>
        <s v="CA  AB T3R0Z8"/>
        <s v="CA  AB T3M 2Z3"/>
        <s v="CA  AB T3J 0X4"/>
        <s v="CA  AB T3B1S5"/>
        <s v="CA  AB T2N 0Z3"/>
        <s v="CA  AB T2X 2E9"/>
        <s v="CA  AB T3R 1M7"/>
        <s v="CA  AB T3J 2G7"/>
        <s v="CA  AB T2L 2A3"/>
        <s v="CA  AB T2N 0A1"/>
        <s v="CA  AB T3J0E8"/>
        <s v="CA  AB T2k3V8"/>
        <s v="CA  AB T2E 4H6"/>
        <s v="CA  AB T2K 0E6"/>
        <s v="CA  AB T1Y 3L6"/>
        <s v="CA  AB T2V 1A8"/>
        <s v="CA  AB T3B4C3"/>
        <s v="CA  AB T3P 0P2"/>
        <s v="CA  AB T3M 3C7"/>
        <s v="CA  AB T3J0J3"/>
        <s v="CA  AB t3j 0j9"/>
        <s v="CA  AB T3C 0T2"/>
        <s v="CA  AB T2M 4G3"/>
        <s v="CA  AB T3E 2E5"/>
        <s v="CA  AB T2A 5V2"/>
        <s v="CA  AB T3G 0C2"/>
        <s v="CA  AB T2X 0V5"/>
        <s v="CA  AB T2T 1C7"/>
        <s v="CA  AB T3L 1W5"/>
        <s v="CA  AB T2E 1A7"/>
        <s v="CA  AB T3C 0B6"/>
        <s v="CA  AB T3H 3P9"/>
        <s v="CA  AB T3P 1W4"/>
        <s v="CA  AB T3E7T9"/>
        <s v="CA  AB T3A 6G5"/>
        <s v="CA  AB T3C 3X3"/>
        <s v="CA  AB T1Y4N4"/>
        <s v="CA  AB T3G0H3"/>
        <s v="CA  AB T2W 2M9"/>
        <s v="CA  AB T2H 0Z4"/>
        <s v="CA  AB T1Y 1Y5"/>
        <s v="CA  AB T2V 0H3"/>
        <s v="CA  AB T3S 0C5"/>
        <s v="CA  AB T2N 1X5"/>
        <s v="CA  AB T3K 0S7"/>
        <s v="CA  AB T2B 1V1"/>
        <s v="CA  AB T3B 3V2"/>
        <s v="CA  AB T3C 2A7"/>
        <s v="CA  AB T2Z 0N1"/>
        <s v="CA  AB T2R 1E3"/>
        <s v="CA  AB T2Z 5G2"/>
        <s v="CA  AB T2T 3Y8"/>
        <s v="CA  AB T3G 3R9"/>
        <s v="CA  AB T3M 2X4"/>
        <s v="CA  AB T3G 5B3"/>
        <s v="CA  AB T2W 0C1"/>
        <s v="CA  AB T3E 7Y9"/>
        <s v="CA  AB T2K 1A2"/>
        <s v="CA  AB T2M 2K7"/>
        <s v="CA  AB T2Z 3N8"/>
        <s v="CA  AB t3e3p9"/>
        <s v="CA  AB T3J 1K1"/>
        <s v="CA  AB T3P 0G6"/>
        <s v="CA  AB T3J 0G1"/>
        <s v="CA  AB T3A 4Y7"/>
        <s v="CA  AB T3M 3N8"/>
        <s v="CA  AB T3L 2R8"/>
        <s v="CA  AB T2W 5H1"/>
        <s v="CA  AB T3S 0E9"/>
        <s v="CA  AB T3N 0K1"/>
        <s v="CA  AB T2Z 4R2"/>
        <s v="CA  AB T2J5X8"/>
        <s v="CA  AB T2T 2C4"/>
        <s v="CA  AB T4J 3W4"/>
        <s v="CA  AB T2V 4A3"/>
        <s v="CA  AB T2B 0C4"/>
        <s v="CA  AB T3K 1K8"/>
        <s v="CA  AB T3H 0V9"/>
        <s v="CA  AB T2K 5G2"/>
        <s v="CA  AB T1Y 3Y7"/>
        <s v="CA  AB T1Y 5L6"/>
        <s v="CA  AB T3K0M1"/>
        <s v="CA  AB T3R1S4"/>
        <s v="CA  AB T2A 6L2"/>
        <s v="CA  AB T2T 0Z7"/>
        <s v="CA  AB T2J 6B9"/>
        <s v="CA  AB T2A 7P2"/>
        <s v="CA  AB T2T 2V3"/>
        <s v="CA  AB T2P 0L2"/>
        <s v="CA  AB T3A 5Y8"/>
        <s v="CA  AB T2X 3S7"/>
        <s v="CA  AB T3M 3B2"/>
        <s v="CA  AB T2A2K4"/>
        <s v="CA  AB T2A 4Y5"/>
        <s v="CA  AB T3R1Y2"/>
        <s v="CA  AB T3R 1Y2"/>
        <s v="CA  AB T2R 0H8"/>
        <s v="CA  AB T3J 5G4"/>
        <s v="CA  AB T2J 7G6"/>
        <s v="CA  AB T2J 1P4"/>
        <s v="CA  AB T3M 0C7"/>
        <s v="CA  AB T2X 4N9"/>
        <s v="CA  AB T2T 4R2"/>
        <s v="CA  AB T2B 1V5"/>
        <s v="CA  AB T3L 0G9"/>
        <s v="CA  AB T2J 0G4"/>
        <s v="CA  AB T3M 1S6"/>
        <s v="CA  AB T2W 5B5"/>
        <s v="CA  AB T2A 7G5"/>
        <s v="CA  AB T2G 5T7"/>
        <s v="CA  AB T2G 0T9"/>
        <s v="CA  AB T3G 5N4"/>
        <s v="CA  AB T3R 1K1"/>
        <s v="CA  AB T3J 2J2"/>
        <s v="CA  AB T2N 3J6"/>
        <s v="CA  AB T3G1B2"/>
        <s v="CA  AB T3C 3S2"/>
        <s v="CA  AB T3R 0G2"/>
        <s v="CA  AB T3E 3A6"/>
        <s v="CA  AB T2R 0R5"/>
        <s v="CA  AB T3C 2T7"/>
        <s v="CA  AB T2J 1M1"/>
        <s v="CA  AB T2T 4R6"/>
        <s v="CA  AB T3B 0N8"/>
        <s v="CA  AB T2A 7L5"/>
        <s v="CA  AB T2X0G4"/>
        <s v="CA  AB T2B 2T1"/>
        <s v="CA  AB T3K 5V9"/>
        <s v="CA  AB T3G 3Y7"/>
        <s v="CA  AB T2R 1R8"/>
        <s v="CA  AB T2V 4A7"/>
        <s v="CA  AB T2S 1R5"/>
        <s v="CA  AB T2P 1J3"/>
        <s v="CA  AB T3C 3X5"/>
        <s v="CA  AB T2K 1P8"/>
        <s v="CA  AB T3K 5G8"/>
        <s v="CA  AB T2X 0H4"/>
        <s v="CA  AB T3B 1A4"/>
        <s v="CA  AB T3M 2W2"/>
        <s v="CA  AB T3G 4Y3"/>
        <s v="CA  AB T2M 3T1"/>
        <s v="CA  AB T3R1P7"/>
        <s v="CA  AB T2L 0L6"/>
        <s v="CA  AB T3K4R2"/>
        <s v="CA  AB T2W 2B6"/>
        <s v="CA  AB T2A 2V4"/>
        <s v="CA  AB T2N 0G6"/>
        <s v="CA  AB T3H 3W8"/>
        <s v="CA  AB T2X 4P6"/>
        <s v="CA  AB T3M 3B1"/>
        <s v="CA  AB T2Y 0T7"/>
        <s v="CA  AB T0L 0X0"/>
        <s v="CA  AB T2G 5R4"/>
        <s v="CA  AB T3C 2J2"/>
        <s v="CA  AB T2T 4S8"/>
        <s v="CA  AB T3H 3K8"/>
        <s v="CA  AB T3A 5A7"/>
        <s v="CA  AB T2P 3R8"/>
        <s v="CA  AB T3H 2Y6"/>
        <s v="CA  AB T3K6E7"/>
        <s v="CA  AB T3E 1S7"/>
        <s v="CA  AB T2R 0H1"/>
        <s v="CA  AB T2X 4E1"/>
        <s v="CA  AB T3J 1M3"/>
        <s v="CA  AB T2Y 3Z8"/>
        <s v="CA  AB T2R 0P8"/>
        <s v="CA  AB T2Z 4M4"/>
        <s v="CA  AB T2C3Z9"/>
        <s v="CA  AB T3M 0A2"/>
        <s v="CA  AB T3H 3W1"/>
        <s v="CA  AB T3H5C1"/>
        <s v="CA  AB t3r0w3"/>
        <s v="CA  AB T2J 1Z2"/>
        <s v="CA  AB T2Y 4T7"/>
        <s v="CA  AB T2M 1C4"/>
        <s v="CA  AB T3C 2A1"/>
        <s v="CA  AB T2Z0S3"/>
        <s v="CA  AB T3B 0B2"/>
        <s v="CA  AB T2T 4E2"/>
        <s v="CA  AB T2Y 3G3"/>
        <s v="CA  AB T2W 4T9"/>
        <s v="CA  AB T3B 0Y2"/>
        <s v="CA  AB T2S 3C7"/>
        <s v="CA  AB T2R 1C2"/>
        <s v="CA  AB T2Z 5A8"/>
        <s v="CA  AB T2Y3V1"/>
        <s v="CA  AB T3H 1A9"/>
        <s v="CA  AB T3G 0E9"/>
        <s v="CA  AB T3K0W6"/>
        <s v="CA  AB T2K 0M1"/>
        <s v="CA  AB T2E 5J3"/>
        <s v="CA  AB T2P1K7"/>
        <s v="CA  AB T3J 0M1"/>
        <s v="CA  AB T3H 5Z5"/>
        <s v="CA  AB T2E 9C4"/>
        <s v="CA  AB T2T 1H3"/>
        <s v="CA  AB T3P 1T6"/>
        <s v="CA  AB T2R 0H7"/>
        <s v="CA  AB T3H 1S5"/>
        <s v="CA  AB T3A 2E6"/>
        <s v="CA  AB T2C 3V8"/>
        <s v="CA  AB T3B 1X9"/>
        <s v="CA  AB T2P 5J9"/>
        <s v="CA  AB T2C 1A4"/>
        <s v="CA  AB T3J 3G3"/>
        <s v="CA  AB T2E 5J8"/>
        <s v="CA  AB T2R0N6"/>
        <s v="CA  AB T3L 0J2"/>
        <s v="CA  AB T3E 8A5"/>
        <s v="CA  AB T2Y 3W4"/>
        <s v="CA  AB T3B 1N4"/>
        <s v="CA  AB T3H 3Y7"/>
        <s v="CA  AB T3G 1A1"/>
        <s v="CA  AB T3B2M9"/>
        <s v="CA  AB T2E 2G9"/>
        <s v="CA  AB T3E 2Y4"/>
        <s v="CA  AB T2X 4L7"/>
        <s v="CA  AB T3N 2E1"/>
        <s v="CA  AB T2J 7J4"/>
        <s v="CA  AB T2V3J2"/>
        <s v="CA  AB T3E 4Y4"/>
        <s v="CA  AB T3L1K5"/>
        <s v="CA  AB T3J 0E8"/>
        <s v="CA  AB T3M 3V3"/>
        <s v="CA  AB T3N 1B9"/>
        <s v="CA  AB T2G 0X1"/>
        <s v="CA  AB T3G 2Y6"/>
        <s v="CA  AB T3S0J8"/>
        <s v="CA  AB T3E 7N1"/>
        <s v="CA  AB T2G 1P4"/>
        <s v="CA  AB t2n 0a8"/>
        <s v="CA  AB T3H3V8"/>
        <s v="CA  AB T2X 2G4"/>
        <s v="CA  AB T3M 0A8"/>
        <s v="CA  AB T3M 2H4"/>
        <s v="CA  AB T2N 2W3"/>
        <s v="CA  AB T3J4S3"/>
        <s v="CA  AB T2J 4X8"/>
        <s v="CA  AB T3G 5T9"/>
        <s v="CA  AB T3J 0N7"/>
        <s v="CA  AB T3E 7R2"/>
        <s v="CA  AB T3H 0J1"/>
        <s v="CA  AB T2T 0H1"/>
        <s v="CA  AB T3A 1V2"/>
        <s v="CA  AB T2T 1K5"/>
        <s v="CA  AB T2Y 5B3"/>
        <s v="CA  AB T2T0C8"/>
        <s v="CA  AB T2X 2E6"/>
        <s v="CA  AB T3E 7E4"/>
        <s v="CA  AB T3B4T7"/>
        <s v="CA  AB T3N0V2"/>
        <s v="CA  AB T2E 3A3"/>
        <s v="CA  AB T3K 4R6"/>
        <s v="CA  AB T2G 1S5"/>
        <s v="CA  AB T3P0G9"/>
        <s v="CA  AB T3M 3J4"/>
        <s v="CA  AB T4B 3Z5"/>
        <s v="CA  AB T3A2H4"/>
        <s v="CA  AB T3M0X9"/>
        <s v="CA  AB T2X 4X4"/>
        <s v="CA  AB T3A 6B1"/>
        <s v="CA  AB T2X 4G6"/>
        <s v="CA  AB t1y 6v9"/>
        <s v="CA  AB T3N 2H1"/>
        <s v="CA  AB T2W 5R9"/>
        <s v="CA  AB T2K 4X2"/>
        <s v="CA  AB T3H 4E5"/>
        <s v="CA  AB T2X 5J9"/>
        <s v="CA  AB T3K 6J4"/>
        <s v="CA  AB T2P 4X2"/>
        <s v="CA  AB T2T 1J1"/>
        <s v="CA  AB T2V 4N5"/>
        <s v="CA  AB T2A 7X8"/>
        <s v="CA  AB T2E 0B4"/>
        <s v="CA  AB T3H 4K9"/>
        <s v="CA  AB T3H1E6"/>
        <s v="CA  AB T2E 4E8"/>
        <s v="CA  AB T2E 5G9"/>
        <s v="CA  AB T3J4Y4"/>
        <s v="CA  AB T2B0V1"/>
        <s v="CA  AB T2Z4J8"/>
        <s v="CA  AB T2N 1W1"/>
        <s v="CA  AB T2X 4B6"/>
        <s v="CA  AB T3M2W6"/>
        <s v="CA  AB T3K2H6"/>
        <s v="CA  AB T2G0Y5"/>
        <s v="CA  AB T2X 0N9"/>
        <s v="CA  AB T3E 1Y5"/>
        <s v="CA  AB T2B 3P4"/>
        <s v="CA  AB T3K0K4"/>
        <s v="CA  AB T3N 1G7"/>
        <s v="CA  AB T3S 0J5"/>
        <s v="CA  AB T2X1W4"/>
        <s v="CA  AB T3N 2C2"/>
        <s v="CA  AB T2P 0G9"/>
        <s v="CA  AB T3J 2J7"/>
        <s v="CA  AB T3K 6L5"/>
        <s v="CA  AB T2E 6Y5"/>
        <s v="CA  AB T3A5E6"/>
        <s v="CA  AB T3C3P2"/>
        <s v="CA  AB T2X 4T3"/>
        <s v="CA  AB T3R 1L5"/>
        <s v="CA  AB T3R 0W8"/>
        <s v="CA  AB T4B 3P5"/>
        <s v="CA  AB T2X 3Z6"/>
        <s v="CA  AB T3P 1W7"/>
        <s v="CA  AB T3P 2A5"/>
        <s v="CA  AB T3K 1N9"/>
        <s v="CA  AB T3K 5M5"/>
        <s v="CA  AB T2N 2X9"/>
        <s v="CA  AB T2G 1L7"/>
        <s v="CA  AB T2N0C8"/>
        <s v="CA  AB T3P0M7"/>
        <s v="CA  AB T3A 5C5"/>
        <s v="CA  AB T2E 3A7"/>
        <s v="CA  AB T2E 1Z2"/>
        <s v="CA  AB T2X 0Y4"/>
        <s v="CA  AB T3H 4K7"/>
        <s v="CA  AB T3E 2R3"/>
        <s v="CA  AB T2K5M9"/>
        <s v="CA  AB T2M 4A8"/>
        <s v="CA  AB T2V 0H4"/>
        <s v="CA  AB T2G 0B3"/>
        <s v="CA  AB T3B 6M2"/>
        <s v="CA  AB T3G 4C9"/>
        <s v="CA  AB T2T 2T8"/>
        <s v="CA  AB T3M 2N1"/>
        <s v="CA  AB T2L 0C6"/>
        <s v="CA  AB T2E 2E3"/>
        <s v="CA  AB T1Y 3C8"/>
        <s v="CA  AB T3H 4V2"/>
        <s v="CA  AB T2G 0S7"/>
        <s v="CA  AB T2R 0P4"/>
        <s v="CA  AB T2N 4Y8"/>
        <s v="CA  AB T2C 0X5"/>
        <s v="CA  AB T2E 0W2"/>
        <s v="CA  AB T2X1N3"/>
        <s v="CA  AB T2X 0M4"/>
        <s v="CA  AB T3B 5Y9"/>
        <s v="CA  AB T2T 4W3"/>
        <s v="CA  AB T2Z 4Z6"/>
        <s v="CA  AB T1Y 3Z7"/>
        <s v="CA  AB T3E7N6"/>
        <s v="CA  AB T2H 1B5"/>
        <s v="CA  AB T3M 3L3"/>
        <s v="CA  AB T3B6J3"/>
        <s v="CA  AB T3M 0K3"/>
        <s v="CA  AB T3K6C1"/>
        <s v="CA  AB T3C0N4"/>
        <s v="CA  AB T1Y5R5"/>
        <s v="CA  AB T2A 7S8"/>
        <s v="CA  AB T2E 2N5"/>
        <s v="CA  AB T2B 2P4"/>
        <s v="CA  AB T2B 0T2"/>
        <s v="CA  AB T2E 0J9"/>
        <s v="CA  AB T2E 0S3"/>
        <s v="CA  AB T2T 4W2"/>
        <s v="CA  AB T3E 6N5"/>
        <s v="CA  AB T2Z 5G1"/>
        <s v="CA  AB T3A 1T3"/>
        <s v="CA  AB T3R 0N8"/>
        <s v="CA  AB T3M 0A4"/>
        <s v="CA  AB T2M 0R7"/>
        <s v="CA  AB T2X 4N4"/>
        <s v="CA  AB T3A 1R5"/>
        <s v="CA  AB T2W 5Z6"/>
        <s v="CA  AB T3G4C9"/>
        <s v="CA  AB T3B 1V3"/>
        <s v="CA  AB T3E 3H4"/>
        <s v="CA  AB T3M 3L6"/>
        <s v="CA  AB T3C 0T3"/>
        <s v="CA  AB T3M 1W7"/>
        <s v="CA  AB T2P 0X3"/>
        <s v="CA  AB T3K 1G4"/>
        <s v="CA  AB T2K 2M2"/>
        <s v="CA  AB T3C 2T5"/>
        <s v="CA  AB T2Z 2S7"/>
        <s v="CA  AB T2W 2N7"/>
        <s v="CA  AB T1Y 3C1"/>
        <s v="CA  AB T2T 6S3"/>
        <s v="CA  AB T3J 2H2"/>
        <s v="CA  AB T2Y 3A9"/>
        <s v="CA  AB T2X 3H3"/>
        <s v="CA  AB T3N 1K1"/>
        <s v="CA  AB T3A 1S6"/>
        <s v="CA  AB T2Y 0T6"/>
        <s v="CA  AB T2S 3B8"/>
        <s v="CA  AB T3H 2Z6"/>
        <s v="CA  AB T2T 1J3"/>
        <s v="CA  AB T2W 2B2"/>
        <s v="CA  AB T2G1L7"/>
        <s v="CA  AB T3B 0P4"/>
        <s v="CA  AB T2Y3J6"/>
        <s v="CA  AB T3J0M1"/>
        <s v="CA  AB T3N 0V2"/>
        <s v="CA  AB T2Z 2K3"/>
        <s v="CA  AB T3K 6K3"/>
        <s v="CA  AB T3K 2E5"/>
        <s v="CA  AB T2J 7J1"/>
        <s v="CA  AB T2Z2W3"/>
        <s v="CA  AB T2Z1G4"/>
        <s v="CA  AB T3J 5B5"/>
        <s v="CA  AB T2L 0W8"/>
        <s v="CA  AB T2R 1S6"/>
        <s v="CA  AB T2G 1H7"/>
        <s v="CA  AB T2W 4X5"/>
        <s v="CA  AB T3B6A2"/>
        <s v="CA  AB T2Z 5E9"/>
        <s v="CA  AB T2V 2X4"/>
        <s v="CA  AB T2T 1W9"/>
        <s v="CA  AB T2Z4Z1"/>
        <s v="CA  AB T2E 1A6"/>
        <s v="CA  AB T3K 4G1"/>
        <s v="CA  AB T3M 1B1"/>
        <s v="CA  AB T3K 3K1"/>
        <s v="CA  AB T2M 1L6"/>
        <s v="CA  AB T2Z 4K8"/>
        <s v="CA  AB T2X 3C9"/>
        <s v="CA  AB T2X 4P4"/>
        <s v="CA  AB T2A 4J6"/>
        <s v="CA  AB T3H 5W9"/>
        <s v="CA  AB T3M 2L3"/>
        <s v="CA  AB T3G 3R2"/>
        <s v="CA  AB T3R 0R2"/>
        <s v="CA  AB T2T 4M7"/>
        <s v="CA  AB T3C2Z1"/>
        <s v="CA  AB T3J4Z9"/>
        <s v="CA  AB T2A 1V8"/>
        <s v="CA  AB T2V 0C2"/>
        <s v="CA  AB T2W 1P4"/>
        <s v="CA  AB T2N 0P8"/>
        <s v="CA  AB T3M 2P7"/>
        <s v="CA  AB T2W 3G3"/>
        <s v="CA  AB T2E 3S7"/>
        <s v="CA  AB T3N 0L6"/>
        <s v="CA  AB T2C 1E6"/>
        <s v="CA  AB T3G 0E1"/>
        <s v="CA  AB T2X 2J4"/>
        <s v="CA  AB T3P 1J3"/>
        <s v="CA  AB T2A 7N4"/>
        <s v="CA  AB T2Z 5B5"/>
        <s v="CA  AB T2W 1H6"/>
        <s v="CA  AB T3G 1X6"/>
        <s v="CA  AB T3M2Y4"/>
        <s v="CA  AB T2Z1H6"/>
        <s v="CA  AB T3G 1N7"/>
        <s v="CA  AB T2M 1R9"/>
        <s v="CA  AB T3K4C2"/>
        <s v="CA  AB T3L 2B9"/>
        <s v="CA  AB T3M 1Y9"/>
        <s v="CA  AB T3A 2M9"/>
        <s v="CA  AB T2E 0W7"/>
        <s v="CA  AB T2J2Z8"/>
        <s v="CA  AB T2E 2H7"/>
        <s v="CA  AB T3A 2H8"/>
        <s v="CA  AB T3G5B3"/>
        <s v="CA  AB T3N 1R8"/>
        <s v="CA  AB T2T 0L3"/>
        <s v="CA  AB T3C 0Z8"/>
        <s v="CA  AB T2X 0C5"/>
        <s v="CA  AB T2M 2H7"/>
        <s v="CA  AB T3P 0P7"/>
        <s v="CA  AB T2R 0L9"/>
        <s v="CA  AB T3N 0L9"/>
        <s v="CA  AB T2S1A7"/>
        <s v="CA  AB T2W 4G9"/>
        <s v="CA  AB T3R 0J2"/>
        <s v="CA  AB T2Y 4V9"/>
        <s v="CA  AB T3N 0L7"/>
        <s v="CA  AB T3M 0R8"/>
        <s v="CA  AB T2A 1A7"/>
        <s v="CA  AB T3N 1T3"/>
        <s v="CA  AB T2y 4w7"/>
        <s v="CA  AB T3A 5C3"/>
        <s v="CA  AB T3M 2C5"/>
        <s v="CA  AB T3K 5L1"/>
        <s v="CA  AB T1Y 2M5"/>
        <s v="CA  AB T2K 0A5"/>
        <s v="CA  AB T3K 2Y3"/>
        <s v="CA  AB T2Y2r1"/>
        <s v="CA  AB T3M 0B5"/>
        <s v="CA  AB T2L 1R7"/>
        <s v="CA  AB T2T 0L2"/>
        <s v="CA  AB T2G 0S3"/>
        <s v="CA  AB T3H1S8"/>
        <s v="CA  AB T2B2C8"/>
        <s v="CA  AB T3G 3S5"/>
        <s v="CA  AB T2A 4B6"/>
        <s v="CA  AB T2A 2G7"/>
        <s v="CA  AB T1Y 2K4"/>
        <s v="CA  AB T2W 3N6"/>
        <s v="CA  AB T2N2N9"/>
        <s v="CA  AB T3J2V5"/>
        <s v="CA  AB T3B 4Z3"/>
        <s v="CA  AB T2T 4C4"/>
        <s v="CA  AB T2R 0N6"/>
        <s v="CA  AB T3E1E6"/>
        <s v="CA  AB T2Y 5G9"/>
        <s v="CA  AB T2E 2A7"/>
        <s v="CA  AB T3K 0V5"/>
        <s v="CA  AB T2B 2R9"/>
        <s v="CA  AB T2Y 0B6"/>
        <s v="CA  AB T3K 0T1"/>
        <s v="CA  AB T3R 0A9"/>
        <s v="CA  AB T2T2C8"/>
        <s v="CA  AB T3A 4T5"/>
        <s v="CA  AB T3R 1T6"/>
        <s v="CA  AB T1Y6A9"/>
        <s v="CA  AB T3G 4G6"/>
        <s v="CA  AB t1y 3b2"/>
        <s v="CA  AB T3j 2E4"/>
        <s v="CA  AB T2G 1K6"/>
        <s v="CA  AB T2Y 3P6"/>
        <s v="CA  AB T3G4R3"/>
        <s v="CA  AB T2J4N9"/>
        <s v="CA  AB T2Z 3B6"/>
        <s v="CA  AB T2H 1E7"/>
        <s v="CA  AB T3G 3V6"/>
        <s v="CA  AB T3L2S4"/>
        <s v="CA  AB T2W 3L6"/>
        <s v="CA  AB T3B 0L7"/>
        <s v="CA  AB T2J6W6"/>
        <s v="CA  AB T2X 3G8"/>
        <s v="CA  AB T2M 0Z9"/>
        <s v="CA  AB T2G 1E5"/>
        <s v="CA  AB T3R 1Y8"/>
        <s v="CA  AB T2X 0X5"/>
        <s v="CA  AB T2Z0C9"/>
        <s v="CA  AB T3M 1Z1"/>
        <s v="CA  AB T2B 3V2"/>
        <s v="CA  AB T3K0Y6"/>
        <s v="CA  AB T3J0Z6"/>
        <s v="CA  AB T3H 3R7"/>
        <s v="CA  AB T3B 5B7"/>
        <s v="CA  AB T2Z3W2"/>
        <s v="CA  AB T3H 1E1"/>
        <s v="CA  AB T2T 6X9"/>
        <s v="CA  AB T3H 0S5"/>
        <s v="CA  AB T3R 1T5"/>
        <s v="CA  AB T2Z 0R5"/>
        <s v="CA  AB T2E 1W1"/>
        <s v="CA  AB T2R 1A7"/>
        <s v="CA  AB T2Z 4N9"/>
        <s v="CA  AB T3R 1Z9"/>
        <s v="CA  AB T3J 3B1"/>
        <s v="CA  AB T3H 3R6"/>
        <s v="CA  AB T2X 0T4"/>
        <s v="CA  AB T2X 0X6"/>
        <s v="CA  AB T3H 3K6"/>
        <s v="CA  AB T3J 1P4"/>
        <s v="CA  AB T3H 4S9"/>
        <s v="CA  AB T2Y 4E5"/>
        <s v="CA  AB T2Z 4H2"/>
        <s v="CA  AB T3E 1Z6"/>
        <s v="CA  AB T2T4L6"/>
        <s v="CA  AB T3H5S1"/>
        <s v="CA  AB T3J 2K3"/>
        <s v="CA  AB T2A 4S6"/>
        <s v="CA  AB T3M 0X5"/>
        <s v="CA  AB T2T 1T7"/>
        <s v="CA  AB T2X4Z4"/>
        <s v="CA  AB T2W2A9"/>
        <s v="CA  AB T2B 0Y3"/>
        <s v="CA  AB T2E 3J3"/>
        <s v="CA  AB T2X 5C6"/>
        <s v="CA  AB T2E 1S4"/>
        <s v="CA  AB T2Y 4M8"/>
        <s v="CA  AB T3E 2Y9"/>
        <s v="CA  AB T2S 2V8"/>
        <s v="CA  AB T3J 4A9"/>
        <s v="CA  AB T3M 2H6"/>
        <s v="CA  AB T2E 6M1"/>
        <s v="CA  AB T3R 0S3"/>
        <s v="CA  AB T3P 0K1"/>
        <s v="CA  AB T2Z 1E3"/>
        <s v="CA  AB T2V 2K7"/>
        <s v="CA  AB T2N 0C4"/>
        <s v="CA  AB T3E 1T7"/>
        <s v="CA  AB T3H 5V7"/>
        <s v="CA  AB T2K 4H1"/>
        <s v="CA  AB T2N 3Z8"/>
        <s v="CA  AB T3J 3P3"/>
        <s v="CA  AB T3E 5V8"/>
        <s v="CA  AB T2X4W1"/>
        <s v="CA  AB T2T 0G7"/>
        <s v="CA  AB T2C 1P8"/>
        <s v="CA  AB T2Z 2M2"/>
        <s v="CA  AB T2M 1Z1"/>
        <s v="CA  AB T2Z 3X7"/>
        <s v="CA  AB T3P 0V4"/>
        <s v="CA  AB T3M2W3"/>
        <s v="CA  AB T3H 5A7"/>
        <s v="CA  AB T3H 4P6"/>
        <s v="CA  AB T3E 0Z6"/>
        <s v="CA  AB T2A 4G2"/>
        <s v="CA  AB T3S 0E8"/>
        <s v="CA  AB T3A 3Y8"/>
        <s v="CA  AB T3N1J6"/>
        <s v="CA  AB T3G 4J6"/>
        <s v="CA  AB T2T1H5"/>
        <s v="CA  AB T3J 1A9"/>
        <s v="CA  AB T3G 5K9"/>
        <s v="CA  AB T3M 0M2"/>
        <s v="CA  AB T3A 3W8"/>
        <s v="CA  AB T2Z 4W9"/>
        <s v="CA  AB T2T 2L2"/>
        <s v="CA  AB T2M 2K9"/>
        <s v="CA  AB T2A5W7"/>
        <s v="CA  AB T3K 0E3"/>
        <s v="CA  AB T2R 0J7"/>
        <s v="CA  AB t2y4c2"/>
        <s v="CA  AB T1Y 3S1"/>
        <s v="CA  AB T3R 0Z9"/>
        <s v="CA  AB T2G 1S2"/>
        <s v="CA  AB T3R 2A9"/>
        <s v="CA  AB T3N 1L6"/>
        <s v="CA  AB T2J 3S8"/>
        <s v="CA  AB T2R 1S3"/>
        <s v="CA  AB t3k0j7"/>
        <s v="CA  AB T3E0Z1"/>
        <s v="CA  AB T2Y1Y5"/>
        <s v="CA  AB T3C 0P1"/>
        <s v="CA  AB T2N 1W4"/>
        <s v="CA  AB T2V 2L4"/>
        <s v="CA  AB T2V 1B1"/>
        <s v="CA  AB T3N 1T2"/>
        <s v="CA  AB T2J 3G6"/>
        <s v="CA  AB T3R 1R2"/>
        <s v="CA  AB T3A6L5"/>
        <s v="CA  AB T2A7K6"/>
        <s v="CA  AB T2Y 3T8"/>
        <s v="CA  AB T2N 0N9"/>
        <s v="CA  AB T2B 1J5"/>
        <s v="CA  AB T3A 2P2"/>
        <s v="CA  AB T3M 2R1"/>
        <s v="CA  AB T2W 5Y1"/>
        <s v="CA  AB T2E 5H1"/>
        <s v="CA  AB T2Y 4P2"/>
        <s v="CA  AB T2T 1A2"/>
        <s v="CA  AB T2R0H8"/>
        <s v="CA  AB T3J 2N7"/>
        <s v="CA  AB T2E 1J1"/>
        <s v="CA  AB T2L0P9"/>
        <s v="CA  AB T3J 1J3"/>
        <s v="CA  AB T3N 1M2"/>
        <s v="CA  AB T3M 1R1"/>
        <s v="CA  AB T3M 3L7"/>
        <s v="CA  AB T3J 0C1"/>
        <s v="CA  AB T3R 1Y9"/>
        <s v="CA  AB T2B 0E5"/>
        <s v="CA  AB T3G 1A4"/>
        <s v="CA  AB T2P 5M5"/>
        <s v="CA  AB T2Z 0E6"/>
        <s v="CA  AB T2T 6j7"/>
        <s v="CA  AB T2V 0G9"/>
        <s v="CA  AB T2X 2R4"/>
        <s v="CA  AB T2K 5K9"/>
        <s v="CA  AB T3K3S1"/>
        <s v="CA  AB T2E2C6"/>
        <s v="CA  AB T2J 4S9"/>
        <s v="CA  AB T2V 5E2"/>
        <s v="CA  AB T3A 3Y2"/>
        <s v="CA  AB T2P 0V2"/>
        <s v="CA  AB T3K 4G4"/>
        <s v="CA  AB T3A4C1"/>
        <s v="CA  AB T3B 0K4"/>
        <s v="CA  AB T2X 0B1"/>
        <s v="CA  AB T1Y 5X5"/>
        <s v="CA  AB T2Y2V7"/>
        <s v="CA  AB T2N 3M2"/>
        <s v="CA  AB T2B 3C1"/>
        <s v="CA  AB T3M3C7"/>
        <s v="CA  AB T3J4B6"/>
        <s v="CA  AB T3K 6G8"/>
        <s v="CA  AB T3P 1Z1"/>
        <s v="CA  AB T3G 4V7"/>
        <s v="CA  AB T2R 0M6"/>
        <s v="CA  AB T2E 4E9"/>
        <s v="CA  AB T3E 7N9"/>
        <s v="CA  AB T2E5B9"/>
        <s v="CA  AB T2S 1S9"/>
        <s v="CA  AB t3m 0w1"/>
        <s v="CA  AB T2S 1P4"/>
        <s v="CA  AB T2S1Z4"/>
        <s v="CA  AB T2N 1X9"/>
        <s v="CA  AB t2k3h4"/>
        <s v="CA  AB T2y3n8"/>
        <s v="CA  AB T2A 7W8"/>
        <s v="CA  AB T2T 1R7"/>
        <s v="CA  AB T2W 4H4"/>
        <s v="CA  AB T3M 3E6"/>
        <s v="CA  AB T3M3T1"/>
        <s v="CA  AB T3L2R3"/>
        <s v="CA  AB T3M 3R5"/>
        <s v="CA  AB T3M 3R3"/>
        <s v="CA  AB T3R 1Y5"/>
        <s v="CA  AB T3A 4C3"/>
        <s v="CA  AB T2G5T7"/>
        <s v="CA  AB T3J 0M9"/>
        <s v="CA  AB T2B 2B4"/>
        <s v="CA  AB T2C 5L7"/>
        <s v="CA  AB T2Z 4P3"/>
        <s v="CA  AB T3M 2Y7"/>
        <s v="CA  AB T2C 4H1"/>
        <s v="CA  AB T2W 6A6"/>
        <s v="CA  AB T2Z 1Y6"/>
        <s v="CA  AB T3K 0W6"/>
        <s v="CA  AB T2N 3C8"/>
        <s v="CA  AB T3M 1N5"/>
        <s v="CA  AB T3N 1H8"/>
        <s v="CA  AB T3A 2V9"/>
        <s v="CA  AB T3M 2S9"/>
        <s v="CA  AB T3M 0N9"/>
        <s v="CA  AB T3E7R2"/>
        <s v="CA  AB T2R 0L5"/>
        <s v="CA  AB T2Y 3E8"/>
        <s v="CA  AB T2R 0N3"/>
        <s v="CA  AB T2Y 4A9"/>
        <s v="CA  AB T2S 0W4"/>
        <s v="CA  AB T3J 2K2"/>
        <s v="CA  AB T3M 1V8"/>
        <s v="CA  AB T2T 4Z2"/>
        <s v="CA  AB T2X 4W3"/>
        <s v="CA  AB T2X 5B4"/>
        <s v="CA  AB T3L 2M6"/>
        <s v="CA  AB T3K 3G7"/>
        <s v="CA  AB T3K 4G5"/>
        <s v="CA  AB T2Z 0L3"/>
        <s v="CA  AB T2W 4N3"/>
        <s v="CA  AB T2T3S4"/>
        <s v="CA  AB T3E 6V1"/>
        <s v="CA  AB T2L 0Z9"/>
        <s v="CA  AB T2E 0L9"/>
        <s v="CA  AB T3R0R6"/>
        <s v="CA  AB T3C 2N2"/>
        <s v="CA  AB T2N 3Y8"/>
        <s v="CA  AB T2X 4P2"/>
        <s v="CA  AB T3J 0R7"/>
        <s v="CA  AB T2Y 0L2"/>
        <s v="CA  AB T3H1A8"/>
        <s v="CA  AB T3J 3J7"/>
        <s v="CA  AB T2R1S2"/>
        <s v="CA  AB T3J0A7"/>
        <s v="CA  AB T3A 5G5"/>
        <s v="CA  AB T2Y 3J4"/>
        <s v="CA  AB T3R 0V5"/>
        <s v="CA  AB T2Y 4J3"/>
        <s v="CA  AB T2A 4S2"/>
        <s v="CA  AB T2T 5Y3"/>
        <s v="CA  AB T2E 2C2"/>
        <s v="CA  AB T3J 5J7"/>
        <s v="CA  AB T2Y 3K6"/>
        <s v="CA  AB T3J 0J4"/>
        <s v="CA  AB T2C 1T4"/>
        <s v="CA  AB T2T 2G6"/>
        <s v="CA  AB T3J5E8"/>
        <s v="CA  AB T2T 4P6"/>
        <s v="CA  AB T2R 0R3"/>
        <s v="CA  AB T3N 1G8"/>
        <s v="CA  AB T3E 2X6"/>
        <s v="CA  AB T3J 0N1"/>
        <s v="CA  AB T3J3T8"/>
        <s v="CA  AB T2Z 5G5"/>
        <s v="CA  AB T2A 3H2"/>
        <s v="CA  AB T2T4E7"/>
        <s v="CA  AB T3N 1Y5"/>
        <s v="CA  AB T2B 0P6"/>
        <s v="CA  AB T1Y 5A2"/>
        <s v="CA  AB T2S 2E3"/>
        <s v="CA  AB T2V 5K5"/>
        <s v="CA  AB T2A2S8"/>
        <s v="CA  AB T2Y 0R5"/>
        <s v="CA  AB T2X 4E6"/>
        <s v="CA  AB T2M 2K8"/>
        <s v="CA  AB T3J 0Z9"/>
        <s v="CA  AB T2B 0S7"/>
        <s v="CA  AB T2V 1R5"/>
        <s v="CA  AB T3C 1R6"/>
        <s v="CA  AB T3R 2A2"/>
        <s v="CA  AB T2E 0C4"/>
        <s v="CA  AB T2E0W1"/>
        <s v="CA  AB T2A 1L9"/>
        <s v="CA  AB T2N 2Z6"/>
        <s v="CA  AB T3J 2K6"/>
        <s v="CA  AB T2N 2G9"/>
        <s v="CA  AB T3M 2Y3"/>
        <s v="CA  AB T2P0S9"/>
        <s v="CA  AB T2K 5W9"/>
        <s v="CA  AB T2K 1Z6"/>
        <s v="CA  AB T1Y 5C7"/>
        <s v="CA  AB T2K 4K6"/>
        <s v="CA  AB T2Z 4P1"/>
        <s v="CA  AB T2X 3E3"/>
        <s v="CA  AB T3K5J2"/>
        <s v="CA  AB T3L 2M9"/>
        <s v="CA  AB T3B 2C1"/>
        <s v="CA  AB T3G5N9"/>
        <s v="CA  AB T2N 3M4"/>
        <s v="CA  AB T2S 0J8"/>
        <s v="CA  AB T3M1X5"/>
        <s v="CA  AB T3A 5W2"/>
        <s v="CA  AB T2X 4X3"/>
        <s v="CA  AB T3B 2R2"/>
        <s v="CA  AB T3H 0W5"/>
        <s v="CA  AB T3J2H5"/>
        <s v="CA  AB T3A 6K9"/>
        <s v="CA  AB T3H 5Y1"/>
        <s v="CA  AB T3P 0K9"/>
        <s v="CA  AB T2V4V8"/>
        <s v="CA  AB T3B 4P2"/>
        <s v="CA  AB T2T 2B9"/>
        <s v="CA  AB T3N 1N2"/>
        <s v="CA  AB T2N 4M1"/>
        <s v="CA  AB T2A5Z2"/>
        <s v="CA  AB T2Y 0L6"/>
        <s v="CA  AB T3H 5K5"/>
        <s v="CA  AB T2E 9C7"/>
        <s v="CA  AB T2T 1N3"/>
        <s v="CA  AB T1Y3Z3"/>
        <s v="CA  AB T2A 2J5"/>
        <s v="CA  AB T3J 0H8"/>
        <s v="CA  AB T3E 7Y4"/>
        <s v="CA  AB T3N 1H5"/>
        <s v="CA  AB T2R 1S4"/>
        <s v="CA  AB T2P 4V9"/>
        <s v="CA  AB T2N 0C8"/>
        <s v="CA  AB T3C0E2"/>
        <s v="CA  AB T3E 3W4"/>
        <s v="CA  AB T3K 3C4"/>
        <s v="CA  AB T2Z3K9"/>
        <s v="CA  AB T2Z 1L3"/>
        <s v="CA  AB T2S 1R7"/>
        <s v="CA  AB T2M 2T4"/>
        <s v="CA  AB T2Z 4B6"/>
        <s v="CA  AB T2T 4R9"/>
        <s v="CA  AB T2P 1K7"/>
        <s v="CA  AB T1Y 1Z2"/>
        <s v="CA  AB T3H 0G3"/>
        <s v="CA  AB T2S 2T3"/>
        <s v="CA  AB T2G 2L7"/>
        <s v="CA  AB T3M 0C1"/>
        <s v="CA  AB T3K 3E5"/>
        <s v="CA  AB t2n2c4"/>
        <s v="CA  AB T3R 0W7"/>
        <s v="CA  AB T2Z 4G6"/>
        <s v="CA  AB T3M 1M9"/>
        <s v="CA  AB T2S 1K3"/>
        <s v="CA  AB T3K 1M1"/>
        <s v="CA  AB T3B 1X7"/>
        <s v="CA  AB T3G6A1"/>
        <s v="CA  AB T3M 2Y1"/>
        <s v="CA  AB T2M 4A6"/>
        <s v="CA  AB T3E2G2"/>
        <s v="CA  AB T3A6B3"/>
        <s v="CA  AB T2E 3E4"/>
        <s v="CA  AB T2J 1E3"/>
        <s v="CA  AB T2N1X1"/>
        <s v="CA  AB t2z3p9"/>
        <s v="CA  AB T2Y 4G5"/>
        <s v="CA  AB T2E 5P8"/>
        <s v="CA  AB T2T0L3"/>
        <s v="CA  AB T3G 3E6"/>
        <s v="CA  AB T2E 4N2"/>
        <s v="CA  AB T3H 6A4"/>
        <s v="CA  AB T1Y 4C4"/>
        <s v="CA  AB T3G 4Z4"/>
        <s v="CA  AB T2X 4T5"/>
        <s v="CA  AB T2Y 0C7"/>
        <s v="CA  AB T2X 5J3"/>
        <s v="CA  AB T2J 4B5"/>
        <s v="CA  AB T3B 0S4"/>
        <s v="CA  AB T3B 6L6"/>
        <s v="CA  AB T3A 4Y3"/>
        <s v="CA  AB T2J 5J5"/>
        <s v="CA  AB T2P 0C3"/>
        <s v="CA  AB T2T 1M6"/>
        <s v="CA  AB T2G 0R5"/>
        <s v="CA  AB T3J 0P2"/>
        <s v="CA  AB T3A 3T5"/>
        <s v="CA  AB T1Y6W3"/>
        <s v="CA  AB T3L 1L4"/>
        <s v="CA  AB T2T 3E8"/>
        <s v="CA  AB T2Y 0J7"/>
        <s v="CA  AB T3K5Z1"/>
        <s v="CA  AB T3A6E6"/>
        <s v="CA  AB T2E 5P2"/>
        <s v="CA  AB T2E5H9"/>
        <s v="CA  AB T2A 7B9"/>
        <s v="CA  AB T3B 4Z8"/>
        <s v="CA  AB T3K 4H3"/>
        <s v="CA  AB T3N0H1"/>
        <s v="CA  AB T2E 0P3"/>
        <s v="CA  AB T3J 2S8"/>
        <s v="CA  AB T3P 2B3"/>
        <s v="CA  AB T3H 2W7"/>
        <s v="CA  AB T3R 1R1"/>
        <s v="CA  AB T2P 5K1"/>
        <s v="CA  AB T3K 0E5"/>
        <s v="CA  AB T3H5S2"/>
        <s v="CA  AB T2E 3S2"/>
        <s v="CA  AB T3M 2X5"/>
        <s v="CA  AB T2T 4A4"/>
        <s v="CA  AB T1Y 7M1"/>
        <s v="CA  AB T3R0V5"/>
        <s v="CA  AB T2M1M7"/>
        <s v="CA  AB T3N 0K6"/>
        <s v="CA  AB T2T 0G8"/>
        <s v="CA  AB T2E 1S6"/>
        <s v="CA  AB T2A 2E3"/>
        <s v="CA  AB T3E 4T5"/>
        <s v="CA  AB T3A 6N6"/>
        <s v="CA  AB T3H 1G9"/>
        <s v="CA  AB T3A 5J7"/>
        <s v="CA  AB T2K 5B4"/>
        <s v="CA  AB T2T 5A9"/>
        <s v="CA  AB T3R 1X7"/>
        <s v="CA  AB T2J6L4"/>
        <s v="CA  AB T2N1Y5"/>
        <s v="CA  AB T2L 1E1"/>
        <s v="CA  AB T3P 1H9"/>
        <s v="CA  AB T3A 5K6"/>
        <s v="CA  AB T2G 0G8"/>
        <s v="CA  AB T2K 1J6"/>
        <s v="CA  AB T2G 0G1"/>
        <s v="CA  AB T2T 5Y4"/>
        <s v="CA  AB T2N 2W4"/>
        <s v="CA  AB T2N 1T7"/>
        <s v="CA  AB T2Z4R2"/>
        <s v="CA  AB T2T 4M5"/>
        <s v="CA  AB T3P 1X1"/>
        <s v="CA  AB T2A 3X8"/>
        <s v="CA  AB T3C 1S5"/>
        <s v="CA  AB T2J 7G4"/>
        <s v="CA  AB T3L2M4"/>
        <s v="CA  AB T3H2S5"/>
        <s v="CA  AB T3H 3K9"/>
        <s v="CA  AB T2S 3H6"/>
        <s v="CA  AB T2N 0R4"/>
        <s v="CA  AB T3N1K7"/>
        <s v="CA  AB T2E 2A5"/>
        <s v="CA  AB T2T4E3"/>
        <s v="CA  AB T3H 0R7"/>
        <s v="CA  AB T3M 3N6"/>
        <s v="CA  AB T2K 3E9"/>
        <s v="CA  AB T2S0E4"/>
        <s v="CA  AB T2S 1C5"/>
        <s v="CA  AB T3N1G7"/>
        <s v="CA  AB T2N 0J7"/>
        <s v="CA  AB T2T 4N9"/>
        <s v="CA  AB T2S 3E7"/>
        <s v="CA  AB T3A 2Z5"/>
        <s v="CA  AB T3G 4C6"/>
        <s v="CA  AB T3J4R2"/>
        <s v="CA  AB T2W 4B1"/>
        <s v="CA  AB T2P3R8"/>
        <s v="CA  AB T3J 2J1"/>
        <s v="CA  AB T3R 0C1"/>
        <s v="CA  AB T3B 1K3"/>
        <s v="CA  AB T2T 6B3"/>
        <s v="CA  AB T2A 6J5"/>
        <s v="CA  AB T2X5J4"/>
        <s v="CA  AB T3H 6G4"/>
        <s v="CA  AB T3G 3E2"/>
        <s v="CA  AB T3E 0E3"/>
        <s v="CA  AB T2E 0J3"/>
        <s v="CA  AB T3G 4M1"/>
        <s v="CA  AB T2X 3E5"/>
        <s v="CA  AB T2E 2C5"/>
        <s v="CA  AB T1X 0L5"/>
        <s v="CA  AB T2R 1R5"/>
        <s v="CA  AB T2V 4N7"/>
        <s v="CA  AB T2W 3Y5"/>
        <s v="CA  AB T2Z 3K6"/>
        <s v="CA  AB T3K 5K4"/>
        <s v="CA  AB T3M 0K8"/>
        <s v="CA  AB T2C0P8"/>
        <s v="CA  AB T2W 3V9"/>
        <s v="CA  AB T2H1B8"/>
        <s v="CA  AB T2M 2G7"/>
        <s v="CA  AB T2M 4A5"/>
        <s v="CA  AB T2N 0R9"/>
        <s v="CA  AB T3M 2V5"/>
        <s v="CA  AB T3C 0T1"/>
        <s v="CA  AB T3H 3N7"/>
        <s v="CA  AB T3E4X4"/>
        <s v="CA  AB T3G 4A6"/>
        <s v="CA  AB T3G 3M8"/>
        <s v="CA  AB T3P 0C2"/>
        <s v="CA  AB T2Y 3P1"/>
        <s v="CA  AB T3J2Z8"/>
        <s v="CA  AB T3E 7X3"/>
        <s v="CA  AB T3J0N7"/>
        <s v="CA  AB T3J 0H3"/>
        <s v="CA  AB T2N 2A7"/>
        <s v="CA  AB T3E 5Y5"/>
        <s v="CA  AB T3G1C7"/>
        <s v="CA  AB T2X 4G1"/>
        <s v="CA  AB T3H 4Y9"/>
        <s v="CA  AB T3P1X4"/>
        <s v="CA  AB T3H 5J7"/>
        <s v="CA  AB T3M 2R9"/>
        <s v="CA  AB T3P 1K5"/>
        <s v="CA  AB T2Y 4N7"/>
        <s v="CA  AB T2A 7L6"/>
        <s v="CA  AB T2T 3P8"/>
        <s v="CA  AB T3A 2C9"/>
        <s v="CA  AB T2P 5P6"/>
        <s v="CA  AB T3A 5S7"/>
        <s v="CA  AB T3X0C6"/>
        <s v="CA  AB T2E 2A2"/>
        <s v="CA  AB T3B 0W4"/>
        <s v="CA  AB T2N 1E1"/>
        <s v="CA  AB T3R1J4"/>
        <s v="CA  AB T2J 7B1"/>
        <s v="CA  AB T2B 2W5"/>
        <s v="CA  AB T3K 6B2"/>
        <s v="CA  AB T2R 1M5"/>
        <s v="CA  AB T3E 2K8"/>
        <s v="CA  AB T2G 4L1"/>
        <s v="CA  AB T2Z 0C3"/>
        <s v="CA  AB T2N 0K2"/>
        <s v="CA  AB T2G 5S8"/>
        <s v="CA  AB T3M 0Y3"/>
        <s v="CA  AB T3M 1Z6"/>
        <s v="CA  AB T3N 2E2"/>
        <s v="CA  AB T2G0A2"/>
        <s v="CA  AB T2V1K8"/>
        <s v="CA  AB T2A 4T4"/>
        <s v="CA  AB T3j 4R1"/>
        <s v="CA  AB T2G 0N6"/>
        <s v="CA  AB T3J 3M3"/>
        <s v="CA  AB T2G 1K2"/>
        <s v="CA  AB T3N0R7"/>
        <s v="CA  AB T3P 0M2"/>
        <s v="CA  AB T3H 2V9"/>
        <s v="CA  AB T2N0A4"/>
        <s v="CA  AB T2M 1V9"/>
        <s v="CA  AB T3E 6Z8"/>
        <s v="CA  AB T3M 1B7"/>
        <s v="CA  AB T2X 3B6"/>
        <s v="CA  AB T3H 6B6"/>
        <s v="CA  AB T3K 4Z4"/>
        <s v="CA  AB T2C3M6"/>
        <s v="CA  AB T3L 2X7"/>
        <s v="CA  AB T3J 2R6"/>
        <s v="CA  AB T2G 4L8"/>
        <s v="CA  AB t2m3y3"/>
        <s v="CA  AB T3P 0A2"/>
        <s v="CA  AB T2Y 2X5"/>
        <s v="CA  AB t3h 0v3"/>
        <s v="CA  AB T3R 0V7"/>
        <s v="CA  AB T3R 0T4"/>
        <s v="CA  AB T3K 1R3"/>
        <s v="CA  AB T3B 0S2"/>
        <s v="CA  AB T3B 0N7"/>
        <s v="CA  AB T2K 0A9"/>
        <s v="CA  AB T2E 1T7"/>
        <s v="CA  AB T2W 2X2"/>
        <s v="CA  AB T3L 3L9"/>
        <s v="CA  AB T3R 1X9"/>
        <s v="CA  AB t2T 1J5"/>
        <s v="CA  AB T3B5E6"/>
        <s v="CA  AB T2T 3S9"/>
        <s v="CA  AB T3C 1N5"/>
        <s v="CA  AB T2Y 2C6"/>
        <s v="CA  AB T2X 5J5"/>
        <s v="CA  AB T2X 5J4"/>
        <s v="CA  AB T2N2W7"/>
        <s v="CA  AB T3R 0V3"/>
        <s v="CA  AB T3M 2K2"/>
        <s v="CA  AB T3M3V3"/>
        <s v="CA  AB T3N 1M4"/>
        <s v="CA  AB T2V 3H6"/>
        <s v="CA  AB T3M 2V7"/>
        <s v="CA  AB T3R 0M8"/>
        <s v="CA  AB T2Y 3V1"/>
        <s v="CA  AB T2E 0H7"/>
        <s v="CA  AB T2X 0R7"/>
        <s v="CA  AB T3H 4J1"/>
        <s v="CA  AB T2M 2X5"/>
        <s v="CA  AB t2t2w6"/>
        <s v="CA  AB T3K 4P3"/>
        <s v="CA  AB T3J 0B4"/>
        <s v="CA  AB T3J 4A4"/>
        <s v="CA  AB T2E 1T4"/>
        <s v="CA  AB T2N 0M4"/>
        <s v="CA  AB T3H 0G2"/>
        <s v="CA  AB T3A4R5"/>
        <s v="CA  AB T3N 0C6"/>
        <s v="CA  AB T2E 4Z5"/>
        <s v="CA  AB T2B 1V7"/>
        <s v="CA  AB T2A7W1"/>
        <s v="CA  AB T3H 1S7"/>
        <s v="CA  AB T3M 2A3"/>
        <s v="CA  AB T3K 0P1"/>
        <s v="CA  AB T3R 1P2"/>
        <s v="CA  AB T2L 0P4"/>
        <s v="CA  AB T2E 0N2"/>
        <s v="CA  AB T3P 0E3"/>
        <s v="CA  AB T3E 6P4"/>
        <s v="CA  AB T2N 4S1"/>
        <s v="CA  AB T3H 1S9"/>
        <s v="CA  AB T3H 5G3"/>
        <s v="CA  AB T3K 0N4"/>
        <s v="CA  AB T3S 0E2"/>
        <s v="CA  AB T3M 0H6"/>
        <s v="CA  AB T2N 3S1"/>
        <s v="CA  AB T2B 2L3"/>
        <s v="CA  AB T2X 2G7"/>
        <s v="CA  AB T3J 0X6"/>
        <s v="CA  AB T2W 2V6"/>
        <s v="CA  AB T2P 0W3"/>
        <s v="CA  AB T3R 0J7"/>
        <s v="CA  AB T2Y 1H9"/>
        <s v="CA  AB T3M 3G6"/>
        <s v="CA  AB T2T 2H5"/>
        <s v="CA  AB T2T 0W2"/>
        <s v="CA  AB T2H 1E1"/>
        <s v="CA  AB T3R 0S5"/>
        <s v="CA  AB T2K2A5"/>
        <s v="CA  AB T3C 1L3"/>
        <s v="CA  AB T2G 0H3"/>
        <s v="CA  AB T2R 0N9"/>
        <s v="CA  AB T2T 1N1"/>
        <s v="CA  AB T3C2J2"/>
        <s v="CA  AB T3C 3R6"/>
        <s v="CA  AB T2Y 2V8"/>
        <s v="CA  AB T2R 1S5"/>
        <s v="CA  AB T3J 1G9"/>
        <s v="CA  AB T2N 0K8"/>
        <s v="CA  AB T2W3G3"/>
        <s v="CA  AB T3J 4M6"/>
        <s v="CA  AB T3H4P3"/>
        <s v="CA  AB T2B1G7"/>
        <s v="CA  AB T1Y 4E1"/>
        <s v="CA  AB T2A 2S6"/>
        <s v="CA  AB T3N 1P8"/>
        <s v="CA  AB T2A 4E1"/>
        <s v="CA  AB T2V 0S7"/>
        <s v="CA  AB T3R0C3"/>
        <s v="CA  AB T3P 0K4"/>
        <s v="CA  AB T3B 4T9"/>
        <s v="CA  AB T3A2E5"/>
        <s v="CA  AB T2W 5V9"/>
        <s v="CA  AB T3R 0S2"/>
        <s v="CA  AB T2S 0K6"/>
        <s v="CA  AB T2M 1S4"/>
        <s v="CA  AB T3H 2P4"/>
        <s v="CA  AB T3M 0P6"/>
        <s v="CA  AB T2E 0L2"/>
        <s v="CA  AB T2L 0G9"/>
        <s v="CA  AB T2J 4T9"/>
        <s v="CA  AB T3E 5N6"/>
        <s v="CA  AB T3K 1H1"/>
        <s v="CA  AB T1Y7L4"/>
        <s v="CA  AB T3H5H9"/>
        <s v="CA  AB T2E 0J7"/>
        <s v="CA  AB T2V2W3"/>
        <s v="CA  AB T2X 3B7"/>
        <s v="CA  AB T2A 1H4"/>
        <s v="CA  AB T3P 0G2"/>
        <s v="CA  AB t1y5w8"/>
        <s v="CA  AB T2K 4T9"/>
        <s v="CA  AB T3C 0N3"/>
        <s v="CA  AB T2W 4A6"/>
        <s v="CA  AB T3J 3T6"/>
        <s v="CA  AB T2E 3W1"/>
        <s v="CA  AB T2S 1R3"/>
        <s v="CA  AB T2R 0V6"/>
        <s v="CA  AB T2P 0G8"/>
        <s v="CA  AB T3J 0J1"/>
        <s v="CA  AB T2E 3W6"/>
        <s v="CA  AB T2Z4V4"/>
        <s v="CA  AB T2V 4N8"/>
        <s v="CA  AB T2T 2K7"/>
        <s v="CA  AB T3E 7E3"/>
        <s v="CA  AB T1Y 4R5"/>
        <s v="CA  AB T2R 0B7"/>
        <s v="CA  AB T3E4N6"/>
        <s v="CA  AB T3L 1L3"/>
        <s v="CA  AB T2T 0Y7"/>
        <s v="CA  AB T2V2C3"/>
        <s v="CA  AB T3K 0M4"/>
        <s v="CA  AB T2T 0M3"/>
        <s v="CA  AB T3M 3Y7"/>
        <s v="CA  AB T2R 0Z7"/>
        <s v="CA  AB T2L 1R1"/>
        <s v="CA  AB T3J 5M6"/>
        <s v="CA  AB T2J 7E2"/>
        <s v="CA  AB T3N 1E9"/>
        <s v="CA  AB T2Y 3B3"/>
        <s v="CA  AB T3E 7T9"/>
        <s v="CA  AB T2C 0T7"/>
        <s v="CA  AB T2T 6C7"/>
        <s v="CA  AB T3N 1X2"/>
        <s v="CA  AB T3R 1S2"/>
        <s v="CA  AB T3Z 0Z3"/>
        <s v="CA  AB T3E 3M1"/>
        <s v="CA  AB T3B 6J2"/>
        <s v="CA  AB T2N 3R7"/>
        <s v="CA  AB T3N 0R8"/>
        <s v="CA  AB T2G0S3"/>
        <s v="CA  AB T3Z 3T1"/>
        <s v="CA  AB T2V4S9"/>
        <s v="CA  AB T2P 0E4"/>
        <s v="CA  AB T3C 0Y5"/>
        <s v="CA  AB T1Y 2H6"/>
        <s v="CA  AB T2E 2G8"/>
        <s v="CA  AB T2B 0M1"/>
        <s v="CA  AB T2N 3H4"/>
        <s v="CA  AB T2J 3E8"/>
        <s v="CA  AB T2T 0Z6"/>
        <s v="CA  AB T3M 2S7"/>
        <s v="CA  AB T2J5L8"/>
        <s v="CA  AB T2Y 0S3"/>
        <s v="CA  AB T3R 0M1"/>
        <s v="CA  AB T2J 3C5"/>
        <s v="CA  AB T2S3B9"/>
        <s v="CA  AB T2R1B5"/>
        <s v="CA  AB T3B 4W1"/>
        <s v="CA  AB T3N 1G1"/>
        <s v="CA  AB T3J 3E2"/>
        <s v="CA  AB T2P0G9"/>
        <s v="CA  AB T2T 1K4"/>
        <s v="CA  AB T3A 4Z9"/>
        <s v="CA  AB T2S3C7"/>
        <s v="CA  AB T3N 0R6"/>
        <s v="CA  AB T2T 1C5"/>
        <s v="CA  AB T3J2K2"/>
        <s v="CA  AB T3J5E7"/>
        <s v="CA  AB T2N 0N5"/>
        <s v="CA  AB T3N 1R9"/>
        <s v="CA  AB T2J2V7"/>
        <s v="CA  AB T2J 5H7"/>
        <s v="CA  AB T2X4P7"/>
        <s v="CA  AB T2A 3E4"/>
        <s v="CA  AB T2J 3A8"/>
        <s v="CA  AB T2P 1K8"/>
        <s v="CA  AB T2J 6M1"/>
        <s v="CA  AB T2B 0L4"/>
        <s v="CA  AB T2A 7Z2"/>
        <s v="CA  AB T3M 2B2"/>
        <s v="CA  AB T2T 5S3"/>
        <s v="CA  AB T3M 1R8"/>
        <s v="CA  AB T2Z 4E4"/>
        <s v="CA  AB T2T 4M9"/>
        <s v="CA  AB T3B 5P3"/>
        <s v="CA  AB T2E4M9"/>
        <s v="CA  AB T2T 5X5"/>
        <s v="CA  AB T3M 2J2"/>
        <s v="CA  AB T2X4S1"/>
        <s v="CA  AB T3B 5E6"/>
        <s v="CA  AB T3K5W2"/>
        <s v="CA  AB T3M 3T1"/>
        <s v="CA  AB T3H 0W3"/>
        <s v="CA  AB T2E 7A8"/>
        <s v="CA  AB T3J 4C4"/>
        <s v="CA  AB T3M2A2"/>
        <s v="CA  AB T3J2J9"/>
        <s v="CA  AB T3J 4H5"/>
        <s v="CA  AB T2S 0H5"/>
        <s v="CA  AB T2X 4P1"/>
        <s v="CA  AB T2X 2H4"/>
        <s v="CA  AB T3G 0H3"/>
        <s v="CA  AB T2E 3W8"/>
        <s v="CA  AB T2N 3Z6"/>
        <s v="CA  AB T2R0M2"/>
        <s v="CA  AB T3G 5N5"/>
        <s v="CA  AB T3E 5G4"/>
        <s v="CA  AB T3A 3W2"/>
        <s v="CA  AB T2T0W2"/>
        <s v="CA  AB T3K 2Y6"/>
        <s v="CA  AB T2G4Z8"/>
        <s v="CA  AB T2M3C1"/>
        <s v="CA  AB T2K 0Z7"/>
        <s v="CA  AB T2E 5N4"/>
        <s v="CA  AB T3H 3E6"/>
        <s v="CA  AB T2R 0S6"/>
        <s v="CA  AB T2S 0E6"/>
        <s v="CA  AB T3C 2Y8"/>
        <s v="CA  AB T2Y 4E9"/>
        <s v="CA  AB T3H 5Z1"/>
        <s v="CA  AB T2M 1Z6"/>
        <s v="CA  AB T3N 0A5"/>
        <s v="CA  AB T2G 1H8"/>
        <s v="CA  AB T3C 0X8"/>
        <s v="CA  AB T2R 0X8"/>
        <s v="CA  AB T2G 4G4"/>
        <s v="CA  AB T2T1B6"/>
        <s v="CA  AB T3N 1H3"/>
        <s v="CA  AB T2E 3W9"/>
        <s v="CA  AB T2T 0J3"/>
        <s v="CA  AB T2X 3E2"/>
        <s v="CA  AB T2T0J3"/>
        <s v="CA  AB T3R 1S6"/>
        <s v="CA  AB T3N 1T4"/>
        <s v="CA  AB T3P 1Y4"/>
        <s v="CA  AB T2X 3G7"/>
        <s v="CA  AB T3C 0N5"/>
        <s v="CA  AB T2T 4R8"/>
        <s v="CA  AB T2P1N4"/>
        <s v="CA  AB T2K 5P6"/>
        <s v="CA  AB T2M 0T5"/>
        <s v="CA  AB T2R 0S8"/>
        <s v="CA  AB T2X 2N7"/>
        <s v="CA  AB T3E 3G8"/>
        <s v="CA  AB T3C 1J8"/>
        <s v="CA  AB T3H 2Y1"/>
        <s v="CA  AB T2Z 4W5"/>
        <s v="CA  AB T2T6S3"/>
        <s v="CA  AB T3C3R9"/>
        <s v="CA  AB T2K 1N5"/>
        <s v="CA  AB T2E 0J4"/>
        <s v="CA  AB T3E 7S4"/>
        <s v="CA  AB T3M1Y1"/>
        <s v="CA  AB T2X 4T2"/>
        <s v="CA  AB T3A 0W5"/>
        <s v="CA  AB T2M 4B8"/>
        <s v="CA  AB T3N0C5"/>
        <s v="CA  AB T3H 5X7"/>
        <s v="CA  AB T3B 5P9"/>
        <s v="CA  AB T2N 0Y9"/>
        <s v="CA  AB T2K 4T7"/>
        <s v="CA  AB T3K 2L9"/>
        <s v="CA  AB T2Z 0R9"/>
        <s v="CA  AB T3E 2T1"/>
        <s v="CA  AB T2S 0E8"/>
        <s v="CA  AB T3P 1X9"/>
        <s v="CA  AB T3P 1Y9"/>
        <s v="CA  AB T2M 3E1"/>
        <s v="CA  AB T2T 0C8"/>
        <s v="CA  AB T2A 5J6"/>
        <s v="CA  AB T3R 0R8"/>
        <s v="CA  AB T3B 1M2"/>
        <s v="CA  AB T3R0W6"/>
        <s v="CA  AB T2S 0G8"/>
        <s v="CA  AB T3K 0Y6"/>
        <s v="CA  AB T3N 0E7"/>
        <s v="CA  AB T3C 0R2"/>
        <s v="CA  AB T3K 2B2"/>
        <s v="CA  AB T2N0Z3"/>
        <s v="CA  AB T2M 2R3"/>
        <s v="CA  AB T3J3J7"/>
        <s v="CA  AB T3M2L3"/>
        <s v="CA  AB T3N 0A9"/>
        <s v="CA  AB T2V 1W8"/>
        <s v="CA  AB T2E 1E7"/>
        <s v="CA  AB T3G0C6"/>
        <s v="CA  AB T2G 5P9"/>
        <s v="CA  AB T3M 1W2"/>
        <s v="CA  AB T2T 4M4"/>
        <s v="CA  AB T3A 0X9"/>
        <s v="CA  AB T2V 1C5"/>
        <s v="CA  AB T2T 4C3"/>
        <s v="CA  AB T3A5G6"/>
        <s v="CA  AB T2V 0E6"/>
        <s v="CA  AB T3N 0R7"/>
        <s v="CA  AB T3C 3Y3"/>
        <s v="CA  AB T2J 1W1"/>
        <s v="CA  AB T2J 1W3"/>
        <s v="CA  AB T2T2W2"/>
        <s v="CA  AB T2A 1Y7"/>
        <s v="CA  AB T2X 4M1"/>
        <s v="CA  AB T3N 0R2"/>
        <s v="CA  AB T3K 0X8"/>
        <s v="CA  AB T3H0H4"/>
        <s v="CA  AB T3P 1P9"/>
        <s v="CA  AB T2P 3H9"/>
        <s v="CA  AB T3N 1Y8"/>
        <s v="CA  AB T2R 0X4"/>
        <s v="CA  AB T3R 0Y6"/>
        <s v="CA  AB T3A 2H4"/>
        <s v="CA  AB T2E 8K3"/>
        <s v="CA  AB T3R 0Z4"/>
        <s v="CA  AB T2T 4V9"/>
        <s v="CA  AB T2P 5N6"/>
        <s v="CA  AB T3P 1W8"/>
        <s v="CA  AB T3K 5V2"/>
        <s v="CA  AB T3B 6J4"/>
        <s v="CA  AB T2B 1K9"/>
        <s v="CA  AB T3J 4Z2"/>
        <s v="CA  AB T2E 7X9"/>
        <s v="CA  AB t3m2x7"/>
        <s v="CA  AB T1Y6S9"/>
        <s v="CA  AB T2T 0S7"/>
        <s v="CA  AB T2J 4E3"/>
        <s v="CA  AB T2E 2T7"/>
        <s v="CA  AB T3P 0B2"/>
        <s v="CA  AB T2E 0N4"/>
        <s v="CA  AB T2N 0A4"/>
        <s v="CA  AB t3p 1s1"/>
        <s v="CA  AB T2Z 4N1"/>
        <s v="CA  AB T2Z 0X8"/>
        <s v="CA  AB T1Y 6T4"/>
        <s v="CA  AB T2S 2B7"/>
        <s v="CA  AB T3M 0M9"/>
        <s v="CA  AB T2V 3A4"/>
        <s v="CA  AB T1Y 3X3"/>
        <s v="CA  AB T3L2J9"/>
        <s v="CA  AB T2H 1A1"/>
        <s v="CA  AB T2P 5K3"/>
        <s v="CA  AB T3N 1S4"/>
        <s v="CA  AB T2L 2E5"/>
        <s v="CA  AB T2X0W3"/>
        <s v="CA  AB T3J 1X2"/>
        <s v="CA  AB T3K 0N7"/>
        <s v="CA  AB T2M 1X2"/>
        <s v="CA  AB T3R1S6"/>
        <s v="CA  AB T3K 0A3"/>
        <s v="CA  AB T3K 6E7"/>
        <s v="CA  AB T3E 1Y6"/>
        <s v="CA  AB T3B 2L3"/>
        <s v="CA  AB T3E 2Z8"/>
        <s v="CA  AB T2E 2E2"/>
        <s v="CA  AB T2Z 2L6"/>
        <s v="CA  AB T3H 5Z3"/>
        <s v="CA  AB T3J0C5"/>
        <s v="CA  AB T2X 3E7"/>
        <s v="CA  AB T3N0H3"/>
        <s v="CA  AB T3P 0A4"/>
        <s v="CA  AB T2E 0B3"/>
        <s v="CA  AB T3R1Z5"/>
        <s v="CA  AB T2N1T7"/>
        <s v="CA  AB T3J 3J5"/>
        <s v="CA  AB T3A0B7"/>
        <s v="CA  AB T2R 0Y9"/>
        <s v="CA  AB T2X 2A2"/>
        <s v="CA  AB T2N 1L4"/>
        <s v="CA  AB T2T 2E1"/>
        <s v="CA  AB T4T 1C4"/>
        <s v="CA  AB T3J 4V2"/>
        <s v="CA  AB T2P5J9"/>
        <s v="CA  AB T3R0J3"/>
        <s v="CA  AB T3H3Y9"/>
        <s v="CA  AB T3R0V2"/>
        <s v="CA  AB t2g0t9"/>
        <s v="CA  AB T2T 2W9"/>
        <s v="CA  AB T2E 4L4"/>
        <s v="CA  AB T2X 5B5"/>
        <s v="CA  AB T3N 2C4"/>
        <s v="CA  AB T2N 2A5"/>
        <s v="CA  AB T2J 2M3"/>
        <s v="CA  AB T2T1N1"/>
        <s v="CA  AB T2V 4C6"/>
        <s v="CA  AB T2J0X6"/>
        <s v="CA  AB t2x2j4"/>
        <s v="CA  AB T3J 0Z4"/>
        <s v="CA  AB T2X 4B1"/>
        <s v="CA  AB T3R 0M4"/>
        <s v="CA  AB T3E8A9"/>
        <s v="CA  AB T2R 1B4"/>
        <s v="CA  AB T2A 5A3"/>
        <s v="CA  AB T2G1E1"/>
        <s v="CA  AB T3E 1B4"/>
        <s v="CA  AB T3H 5C6"/>
        <s v="CA  AB T2X0Y1"/>
        <s v="CA  AB T2Z 0M8"/>
        <s v="CA  AB T3R2B6"/>
        <s v="CA  AB T2L 0G3"/>
        <s v="CA  AB T3H 2V1"/>
        <s v="CA  AB T3M 2V8"/>
        <s v="CA  AB T3J3G2"/>
        <s v="CA  AB T2X3V8"/>
        <s v="CA  AB T2Y 4J4"/>
        <s v="CA  AB T2K 4Z9"/>
        <s v="CA  AB T3R0Z2"/>
        <s v="CA  AB T3J 1H8"/>
        <s v="CA  AB T3C 3R9"/>
        <s v="CA  AB T3M2N2"/>
        <s v="CA  AB T3L 2Y3"/>
        <s v="CA  AB T2N3B3"/>
        <s v="CA  AB T3G 5M7"/>
        <s v="CA  AB T2Y4M6"/>
        <s v="CA  AB T2G 4H5"/>
        <s v="CA  AB T2V 0H6"/>
        <s v="CA  AB T3M 3P9"/>
        <s v="CA  AB T3G4A5"/>
        <s v="CA  AB T3P 0E4"/>
        <s v="CA  AB T3K 0G5"/>
        <s v="CA  AB T3H 1W6"/>
        <s v="CA  AB T2J 3P4"/>
        <s v="CA  AB T2S 2T9"/>
        <s v="CA  AB T3P 0W8"/>
        <s v="CA  AB T2W 3X7"/>
        <s v="CA  AB T2E 5Z1"/>
        <s v="CA  AB T3H 0P1"/>
        <s v="CA  AB T2J5M1"/>
        <s v="CA  AB T2B 2V7"/>
        <s v="CA  AB T1Y 6Z3"/>
        <s v="CA  AB T3N2G9"/>
        <s v="CA  AB T2J 1W4"/>
        <s v="CA  AB T3A 5P6"/>
        <s v="CA  AB T2G5S8"/>
        <s v="CA  AB T3H 4T2"/>
        <s v="CA  AB T3K 3N8"/>
        <s v="CA  AB T3C 3X7"/>
        <s v="CA  AB T2Z 3H7"/>
        <s v="CA  AB T2T 3L8"/>
        <s v="CA  AB T2M 1P8"/>
        <s v="CA  AB T2X 4R2"/>
        <s v="CA  AB T2T 6N2"/>
        <s v="CA  AB T3J 3N9"/>
        <s v="CA  AB T2V 0G8"/>
        <s v="CA  AB T3P 1M4"/>
        <s v="CA  AB T3J 2X8"/>
        <s v="CA  AB T3G 5P9"/>
        <s v="CA  AB T3J4A9"/>
        <s v="CA  AB T2L 0T9"/>
        <s v="CA  AB T3A 0E7"/>
        <s v="CA  AB T2E8V4"/>
        <s v="CA  AB T2X 1Y7"/>
        <s v="CA  AB T3R 0V6"/>
        <s v="CA  AB T1Y 3G8"/>
        <s v="CA  AB T3E 7R3"/>
        <s v="CA  AB T3M 3A8"/>
        <s v="CA  AB T2T 2C8"/>
        <s v="CA  AB T3M3J3"/>
        <s v="CA  AB T3M 3N9"/>
        <s v="CA  AB T3N 2H5"/>
        <s v="CA  AB T2G 0Z7"/>
        <s v="CA  AB t3n 0n7"/>
        <s v="CA  AB T3J 1G3"/>
        <s v="CA  AB T2Z 0E4"/>
        <s v="CA  AB T2R 0W8"/>
        <s v="CA  AB T3J 5H8"/>
        <s v="CA  AB T3B 0V7"/>
        <s v="CA  AB T2X 2T5"/>
        <s v="CA  AB T3A 2E2"/>
        <s v="CA  AB T3R 0S7"/>
        <s v="CA  AB T2L 1X1"/>
        <s v="CA  AB T2T 0H7"/>
        <s v="CA  AB T2X 0C4"/>
        <s v="CA  AB T1Y 7L4"/>
        <s v="CA  AB T3R 0V2"/>
        <s v="CA  AB T2W 3W4"/>
        <s v="CA  AB T3J0Z2"/>
        <s v="CA  AB T3H 4Y1"/>
        <s v="CA  AB T3P 2A1"/>
        <s v="CA  AB T2E 1B2"/>
        <s v="CA  AB t1y 2w1"/>
        <s v="CA  AB T3J1J1"/>
        <s v="CA  AB T3J 3S2"/>
        <s v="CA  AB T2M 2Y8"/>
        <s v="CA  AB t2y 4y8"/>
        <s v="CA  AB T1Y 3N8"/>
        <s v="CA  AB T2X4T6"/>
        <s v="CA  AB T3M 3R6"/>
        <s v="CA  AB T1Y 3R3"/>
        <s v="CA  AB T2X 0P7"/>
        <s v="CA  AB T3M1Z3"/>
        <s v="CA  AB T2J 3P5"/>
        <s v="CA  AB T2L2A3"/>
        <s v="CA  AB T2W 3V4"/>
        <s v="CA  AB T3E 7P2"/>
        <s v="CA  AB T2L 0R3"/>
        <s v="CA  AB T3E 2K3"/>
        <s v="CA  AB T3B 5X8"/>
        <s v="CA  AB T3E 1Z4"/>
        <s v="CA  AB T0L1W0"/>
        <s v="CA  AB T2A 1C5"/>
        <s v="CA  AB T3S 0G2"/>
        <s v="CA  AB T2J 3L1"/>
        <s v="CA  AB T1Y 2R7"/>
        <s v="CA  AB T3N0M9"/>
        <s v="CA  AB T3M 3H8"/>
        <s v="CA  AB T3M3H8"/>
        <s v="CA  AB T3B 2T4"/>
        <s v="CA  AB T2K 1M3"/>
        <s v="CA  AB T2Y 2Z1"/>
        <s v="CA  AB T3M 1A8"/>
        <s v="CA  AB T2Y 2T1"/>
        <s v="CA  AB T2Z 4N5"/>
        <s v="CA  AB T3J 2H1"/>
        <s v="CA  AB T2S 2C6"/>
        <s v="CA  AB T3J4H1"/>
        <s v="CA  AB T2T 4H7"/>
        <s v="CA  AB T3M 0X1"/>
        <s v="CA  AB T3N2J4"/>
        <s v="CA  AB T2C 3Z4"/>
        <s v="CA  AB T2E 5A9"/>
        <s v="CA  AB T2R0B5"/>
        <s v="CA  AB T3K 0V4"/>
        <s v="CA  AB T3E 2E6"/>
        <s v="CA  AB T2S 1A4"/>
        <s v="CA  AB T3J 5B4"/>
        <s v="CA  AB T3P 1C9"/>
        <s v="CA  AB T3E 2Z7"/>
        <s v="CA  AB t2t 4e5"/>
        <s v="CA  AB T2G 5A9"/>
        <s v="CA  AB T3E 7H4"/>
        <s v="CA  AB T3J3E4"/>
        <s v="CA  AB T3E 3E9"/>
        <s v="CA  AB T2X 2J3"/>
        <s v="CA  AB T2W4L2"/>
        <s v="CA  AB t2a 5l2"/>
        <s v="CA  AB T3E 2K1"/>
        <s v="CA  AB T3H 0H3"/>
        <s v="CA  AB T3C 0V1"/>
        <s v="CA  AB T3H 2R4"/>
        <s v="CA  AB T3B 6B3"/>
        <s v="CA  AB T2L 1J8"/>
        <s v="CA  AB T2X 0P4"/>
        <s v="CA  AB T3P 0X2"/>
        <s v="CA  AB T3C 3X6"/>
        <s v="CA  AB T2W 4R1"/>
        <s v="CA  AB T2G 1B5"/>
        <s v="CA  AB T2K5J2"/>
        <s v="CA  AB T3B 2B1"/>
        <s v="CA  AB T3R 1N9"/>
        <s v="CA  AB T2Y 0R8"/>
        <s v="CA  AB T3J4Y7"/>
        <s v="CA  AB T2X 0M7"/>
        <s v="CA  AB T3P 1W3"/>
        <s v="CA  AB T2C 5H6"/>
        <s v="CA  AB T3H 5W7"/>
        <s v="CA  AB T2P5J4"/>
        <s v="CA  AB T2Z0C1"/>
        <s v="CA  AB T2C 0X3"/>
        <s v="CA  AB T2A 4M7"/>
        <s v="CA  AB T2Y 0R1"/>
        <s v="CA  AB T3E 2A7"/>
        <s v="CA  AB T2B 3C2"/>
        <s v="CA  AB T2T 2K5"/>
        <s v="CA  AB T2R 0T9"/>
        <s v="CA  AB T2K 0Z8"/>
        <s v="CA  AB T7X 2S2"/>
        <s v="CA  AB T3M 2N4"/>
        <s v="CA  AB T2T 4Y6"/>
        <s v="CA  AB T2E 4R6"/>
        <s v="CA  AB T2S 0W8"/>
        <s v="CA  AB T2X5K5"/>
        <s v="CA  AB T2T2T9"/>
        <s v="CA  AB T3H 5S8"/>
        <s v="CA  AB T2E 3H1"/>
        <s v="CA  AB T2P3H9"/>
        <s v="CA  AB T2X 0E8"/>
        <s v="CA  AB T2M1G1"/>
        <s v="CA  AB T3N1E9"/>
        <s v="CA  AB T2E 5A6"/>
        <s v="CA  AB t2w 2h5"/>
        <s v="CA  AB T2X 0V8"/>
        <s v="CA  AB T2E 6J5"/>
        <s v="CA  AB T3R1J1"/>
        <s v="CA  AB T2E0C9"/>
        <s v="CA  AB T2P 3T9"/>
        <s v="CA  AB T2J 0A8"/>
        <s v="CA  AB T2t 0e9"/>
        <s v="CA  AB T3A4G3"/>
        <s v="CA  AB T3K 6H4"/>
        <s v="CA  AB T3H 0Z8"/>
        <s v="CA  AB T3P 0J7"/>
        <s v="CA  AB T2A1Y3"/>
        <s v="CA  AB t2a1e1"/>
        <s v="CA  AB t3a 2n6"/>
        <s v="CA  AB T3J 3W3"/>
        <s v="CA  AB T2J7J4"/>
        <s v="CA  AB T2T 3R5"/>
        <s v="CA  AB T2W 1X6"/>
        <s v="CA  AB T3K 0X4"/>
        <s v="CA  AB T2T 2P9"/>
        <s v="CA  AB T2M 2M5"/>
        <s v="CA  AB T2P 5E2"/>
        <s v="CA  AB T2K 5X1"/>
        <s v="CA  AB T3H 0R5"/>
        <s v="CA  AB T3J 5G8"/>
        <s v="CA  AB T2E 1T6"/>
        <s v="CA  AB T2K 6K6"/>
        <s v="CA  AB T2M 2C7"/>
        <s v="CA  AB T3G 4B9"/>
        <s v="CA  AB T2A 4X8"/>
        <s v="CA  AB T3E 6B6"/>
        <s v="CA  AB T2A3V6"/>
        <s v="CA  AB T2P 5G8"/>
        <s v="CA  AB T2V4Y3"/>
        <s v="CA  AB T2G 3X8"/>
        <s v="CA  AB T2S3H5"/>
        <s v="CA  AB T3A 4X9"/>
        <s v="CA  AB T3B 2X8"/>
        <s v="CA  AB T3B5T8"/>
        <s v="CA  AB T2G 0T5"/>
        <s v="CA  AB T2P0V2"/>
        <s v="CA  AB T2Y2P6"/>
        <s v="CA  AB T3K 2R9"/>
        <s v="CA  AB T2N 0T8"/>
        <s v="CA  AB T3E 4P1"/>
        <s v="CA  AB T2M3S7"/>
        <s v="CA  AB T2S 0J9"/>
        <s v="CA  AB T2A 1B4"/>
        <s v="CA  AB T2X 4E3"/>
        <s v="CA  AB T3H 5S3"/>
        <s v="CA  AB t3j 1b2"/>
        <s v="CA  AB T3A 4W4"/>
        <s v="CA  AB T3B 2B9"/>
        <s v="CA  AB T3H 4S4"/>
        <s v="CA  AB T3N1L8"/>
        <s v="CA  AB T3H 3N6"/>
        <s v="CA  AB T3H 5N8"/>
        <s v="CA  AB T2Z3B9"/>
        <s v="CA  AB T3H 0T4"/>
        <s v="CA  AB t2J 5b4"/>
        <s v="CA  AB T2J 1V7"/>
        <s v="CA  AB T2G1S2"/>
        <s v="CA  AB T2X 0J6"/>
        <s v="CA  AB T2S 1V5"/>
        <s v="CA  AB T3B 6J3"/>
        <s v="CA  AB T3J 3X5"/>
        <s v="CA  AB T3M 2V1"/>
        <s v="CA  AB T3J 2C5"/>
        <s v="CA  AB T3A 1A5"/>
        <s v="CA  AB T3C 3G3"/>
        <s v="CA  AB T2S 0B4"/>
        <s v="CA  AB T2S 1Y5"/>
        <s v="CA  AB T3E 5Y7"/>
        <s v="CA  AB T3A 6J9"/>
        <s v="CA  AB T2P 5N5"/>
        <s v="CA  AB T2E 7X3"/>
        <s v="CA  AB T1Y 6T1"/>
        <s v="CA  AB T3M 2L9"/>
        <s v="CA  AB T2T 1A5"/>
        <s v="CA  AB T2Y 2Z6"/>
        <s v="CA  AB T2J 2G6"/>
        <s v="CA  AB T3R0R8"/>
        <s v="CA  AB T2P 3P3"/>
        <s v="CA  AB T2E 0E6"/>
        <s v="CA  AB T2N 0E5"/>
        <s v="CA  AB T2V1T4"/>
        <s v="CA  AB T3P 0L5"/>
        <s v="CA  AB T3A 4V9"/>
        <s v="CA  AB T2W3V8"/>
        <s v="CA  AB T1Y 6S5"/>
        <s v="CA  AB T2E6A8"/>
        <s v="CA  AB T3G 4X5"/>
        <s v="CA  AB T2T3R5"/>
        <s v="CA  AB T2P5K2"/>
        <s v="CA  AB T3G5J6"/>
        <s v="CA  AB T3H 0R9"/>
        <s v="CA  AB T3A 5K1"/>
        <s v="CA  AB T2T 1T5"/>
        <s v="CA  AB T3C 1L5"/>
        <s v="CA  AB T3M2V7"/>
        <s v="CA  AB T2S 0C8"/>
        <s v="CA  AB T2Y 0S2"/>
        <s v="CA  AB T3M0Y2"/>
        <s v="CA  AB T3E7S8"/>
        <s v="CA  AB T2C 0C8"/>
        <s v="CA  AB T2X 4W6"/>
        <s v="CA  AB T2E 2G3"/>
        <s v="CA  AB T2G 0X8"/>
        <s v="CA  AB T3A 2V5"/>
        <s v="CA  AB T2L 0N7"/>
        <s v="CA  AB T3B 6J1"/>
        <s v="CA  AB T3L 3C7"/>
        <s v="CA  AB T3E 7L4"/>
        <s v="CA  AB T3B6H3"/>
        <s v="CA  AB T2R 0S5"/>
        <s v="CA  AB T3J 0B5"/>
        <s v="CA  AB T2E 5B4"/>
        <s v="CA  AB T2Y 0K5"/>
        <s v="CA  AB T3A 5T8"/>
        <s v="CA  AB T3J 0X7"/>
        <s v="CA  AB T2L 2E4"/>
        <s v="CA  AB T3K0V2"/>
        <s v="CA  AB T2E 1P9"/>
        <s v="CA  AB T2P 0E6"/>
        <s v="CA  AB T3N1G1"/>
        <s v="CA  AB T3N 0C9"/>
        <s v="CA  AB T3J 5N3"/>
        <s v="CA  AB t3m 3e1"/>
        <s v="CA  AB T2W1J4"/>
        <s v="CA  AB T2A7G8"/>
        <s v="CA  AB T3K 1W5"/>
        <s v="CA  AB T2T 2N7"/>
        <s v="CA  AB T2J 2V3"/>
        <s v="CA  AB T3E5Y7"/>
        <s v="CA  AB T3G 3V8"/>
        <s v="CA  AB T2N 0J4"/>
        <s v="CA  AB T2E 1N9"/>
        <s v="CA  AB T3P 1T2"/>
        <s v="CA  AB t2z4n2"/>
        <s v="CA  AB T2C 1B6"/>
        <s v="CA  AB T3J 0H4"/>
        <s v="CA  AB T2X 4C2"/>
        <s v="CA  AB T1Y6T2"/>
        <s v="CA  AB T3H 5J5"/>
        <s v="CA  AB T2N 0P5"/>
        <s v="CA  AB T3M 0G3"/>
        <s v="CA  AB T2A0Y5"/>
        <s v="CA  AB T3H1A2"/>
        <s v="CA  AB T2V2G7"/>
        <s v="CA  AB T3P0C9"/>
        <s v="CA  AB T2Z 2E5"/>
        <s v="CA  AB T3A 4Y6"/>
        <s v="CA  AB T2E 7Y1"/>
        <s v="CA  AB T2N 2W2"/>
        <s v="CA  AB T2S 0G2"/>
        <s v="CA  AB T3E 7V3"/>
        <s v="CA  AB T3C 0M9"/>
        <s v="CA  AB T3M 1M6"/>
        <s v="CA  AB T3B 1Y4"/>
        <s v="CA  AB T2V 1V5"/>
        <s v="CA  AB T3A 5C2"/>
        <s v="CA  AB T3P 1E4"/>
        <s v="CA  AB T2J 1X1"/>
        <s v="CA  AB T2Y 2K1"/>
        <s v="CA  AB T2J 4J4"/>
        <s v="CA  AB T3J 2B4"/>
        <s v="CA  AB T2T2S7"/>
        <s v="CA  AB T2E 3Z1"/>
        <s v="CA  AB T2C5K1"/>
        <s v="CA  AB T2N3S8"/>
        <s v="CA  AB T3M 0T2"/>
        <s v="CA  AB T2Y 3W9"/>
        <s v="CA  AB T0L0X0"/>
        <s v="CA  AB T1Y 5X8"/>
        <s v="CA  AB T2Y 4G7"/>
        <s v="CA  AB t3h 5z7"/>
        <s v="CA  AB T2X 2E1"/>
        <s v="CA  AB T3B 6G6"/>
        <s v="CA  AB T2P5G8"/>
        <s v="CA  AB T2W 2A8"/>
        <s v="CA  AB T2X 4L2"/>
        <s v="CA  AB T3R 0B5"/>
        <s v="CA  AB T2W 1P8"/>
        <s v="CA  AB T3A 2X6"/>
        <s v="CA  AB T3G 4S8"/>
        <s v="CA  AB T3J3S9"/>
        <s v="CA  AB T2Z 2W4"/>
        <s v="CA  AB T2M4C7"/>
        <s v="CA  AB T3A 6B3"/>
        <s v="CA  AB T3A 2J1"/>
        <s v="CA  AB T2N0S8"/>
        <s v="CA  AB T3A 5P3"/>
        <s v="CA  AB T3E 2C3"/>
        <s v="CA  AB T2A 7Y1"/>
        <s v="CA  AB T2M 1K1"/>
        <s v="CA  AB T3E 1W2"/>
        <s v="CA  AB T2M 4S6"/>
        <s v="CA  AB T1Y 4N7"/>
        <s v="CA  AB T3R 0l8"/>
        <s v="CA  AB T3J4R4"/>
        <s v="CA  AB T3K 2S1"/>
        <s v="CA  AB T2R 0L7"/>
        <s v="CA  AB T2T 5C3"/>
        <s v="CA  AB T1Y 4S5"/>
        <s v="CA  AB T2N 0R5"/>
        <s v="CA  AB T3L 1T8"/>
        <s v="CA  AB T3B2E4"/>
        <s v="CA  AB T3P 1V9"/>
        <s v="CA  AB T2E9C4"/>
        <s v="CA  AB T2E 0V5"/>
        <s v="CA  AB T2X 5A8"/>
        <s v="CA  AB T2T1C8"/>
        <s v="CA  AB T2E5C4"/>
        <s v="CA  AB T1Y 6Y9"/>
        <s v="CA  AB t2b 0w6"/>
        <s v="CA  AB T2M 1J4"/>
        <s v="CA  AB T3N 2C7"/>
        <s v="CA  AB T1Y 7C4"/>
        <s v="CA  AB T3J 4P4"/>
        <s v="CA  AB T2Y 0K4"/>
        <s v="CA  AB T3J0E7"/>
        <s v="CA  AB T3J3L4"/>
        <s v="CA  AB T4B 3P6"/>
        <s v="CA  AB T3G 0A6"/>
        <s v="CA  AB T2S 3G3"/>
        <s v="CA  AB T3B 5C1"/>
        <s v="CA  AB T2X 0A9"/>
        <s v="CA  AB T3J 2S1"/>
        <s v="CA  AB T2Z1R8"/>
        <s v="CA  AB T3J1H6"/>
        <s v="CA  AB T3P 1N9"/>
        <s v="CA  AB T2M 2B2"/>
        <s v="CA  AB T3K 0L9"/>
        <s v="CA  AB T3R 0N5"/>
        <s v="CA  AB T3H 0L1"/>
        <s v="CA  AB T2Y 1C9"/>
        <s v="CA  AB T1Y 6P5"/>
        <s v="CA  AB T2A 2X5"/>
        <s v="CA  AB T3H 6E9"/>
        <s v="CA  AB T1Y5N8"/>
        <s v="CA  AB T2N 0L9"/>
        <s v="CA  AB T3H 0X4"/>
        <s v="CA  AB T2X 4S6"/>
        <s v="CA  AB T3R 0P8"/>
        <s v="CA  AB T3B 2K7"/>
        <s v="CA  AB T2A 0N6"/>
        <s v="CA  AB T3H2X8"/>
        <s v="CA  AB T2N 0T9"/>
        <s v="CA  AB T3K 0N2"/>
        <s v="CA  AB T3A4H9"/>
        <s v="CA  AB T2X3P1"/>
        <s v="CA  AB T3J2B5"/>
        <s v="CA  AB T2B 2C9"/>
        <s v="CA  AB T2E 2Z5"/>
        <s v="CA  AB T3E 3K2"/>
        <s v="CA  AB T3P1E5"/>
        <s v="CA  AB T2W 1H3"/>
        <s v="CA  AB T2R 0M7"/>
        <s v="CA  AB T1Y1C5"/>
        <s v="CA  AB t2x4c2"/>
        <s v="CA  AB T2T 4Z4"/>
        <s v="CA  AB T3M 1W3"/>
        <s v="CA  AB T2S 1N6"/>
        <s v="CA  AB T2M 2H5"/>
        <s v="CA  AB T2Z 2K8"/>
        <s v="CA  AB T3P 1V4"/>
        <s v="CA  AB T3H 2S2"/>
        <s v="CA  AB T3G 5E4"/>
        <s v="CA  AB T3A 5H1"/>
        <s v="CA  AB t3m0w9"/>
        <s v="CA  AB T2G 1J1"/>
        <s v="CA  AB T3P1L5"/>
        <s v="CA  AB T3N1B9"/>
        <s v="CA  AB T2J 4M4"/>
        <s v="CA  AB T2L 0N3"/>
        <s v="CA  AB T3P 0L6"/>
        <s v="CA  AB T3R1Y6"/>
        <s v="CA  AB T3E 2X5"/>
        <s v="CA  AB T3B 1N9"/>
        <s v="CA  AB t3m 2e7"/>
        <s v="CA  AB T2Y2W9"/>
        <s v="CA  AB T3N 1M8"/>
        <s v="CA  AB T3J0S3"/>
        <s v="CA  AB T3M2B6"/>
        <s v="CA  AB T3E 1J6"/>
        <s v="CA  AB T3J0M8"/>
        <s v="CA  AB T2T 4A2"/>
        <s v="CA  AB T3E6H5"/>
        <s v="CA  AB T2S 0G9"/>
        <s v="CA  AB T2N 1X1"/>
        <s v="CA  AB T2X 0B3"/>
        <s v="CA  AB T3J 3S6"/>
        <s v="CA  AB T2R 0R7"/>
        <s v="CA  AB T2N 2H1"/>
        <s v="CA  AB T2H 3A1"/>
        <s v="CA  AB T3E 5M6"/>
        <s v="CA  AB T3H 5Z6"/>
        <s v="CA  AB T3P 1X8"/>
        <s v="CA  AB T3J 5M8"/>
        <s v="CA  AB T3J 0K9"/>
        <s v="CA  AB T3E 7N6"/>
        <s v="CA  AB T3J1S1"/>
        <s v="CA  AB T3B 0A9"/>
        <s v="CA  AB T3N 0Y6"/>
        <s v="CA  AB T2T5R2"/>
        <s v="CA  AB T3H 7H4"/>
        <s v="CA  AB T2R 0K4"/>
        <s v="CA  AB T2R 0K9"/>
        <s v="CA  AB T2L 0P1"/>
        <s v="CA  AB T2E 1B8"/>
        <s v="CA  AB T3B 3B6"/>
        <s v="CA  AB T2N 4J3"/>
        <s v="CA  AB T3S 0G7"/>
        <s v="CA  AB T3E5E9"/>
        <s v="CA  AB T2E 0V7"/>
        <s v="CA  AB T2S 1G6"/>
        <s v="CA  AB T2N4T3"/>
        <s v="CA  AB T3J 4K6"/>
        <s v="CA  AB T2Y 5H2"/>
        <s v="CA  AB T2C 0W4"/>
        <s v="CA  AB T3K 1B8"/>
        <s v="CA  AB T2T 1W6"/>
        <s v="CA  AB T2S 1N7"/>
        <s v="CA  AB T2X 2G5"/>
        <s v="CA  AB T3K 3Z2"/>
        <s v="CA  AB T3E 3R6"/>
        <s v="CA  AB T2N 2P4"/>
        <s v="CA  AB T3H 2Y8"/>
        <s v="CA  AB T3H 0P2"/>
        <s v="CA  AB T2M 3C3"/>
        <s v="CA  AB T2G 0H1"/>
        <s v="CA  AB T3B 4R4"/>
        <s v="CA  AB T3H 6C9"/>
        <s v="CA  AB T2A 2J9"/>
        <s v="CA  AB T1Y 4V2"/>
        <s v="CA  AB T2A 1J6"/>
        <s v="CA  AB T3J4A3"/>
        <s v="CA  AB T2W 0H1"/>
        <s v="CA  AB T2P 5G3"/>
        <s v="CA  AB T2T 5G8"/>
        <s v="CA  AB T3H 3K1"/>
        <s v="CA  AB T2G1H8"/>
        <s v="CA  AB T3M 3N5"/>
        <s v="CA  AB T2W 0Y1"/>
        <s v="CA  AB T3M 1X4"/>
        <s v="CA  AB T3X 5C5"/>
        <s v="CA  AB T3J 3Y2"/>
        <s v="CA  AB T2M 2V7"/>
        <s v="CA  AB T3C 0X7"/>
        <s v="CA  AB T3E 3T7"/>
        <s v="CA  AB T2T 4L7"/>
        <s v="CA  AB T2E 4L9"/>
        <s v="CA  AB T3P1P9"/>
        <s v="CA  AB T2S 2V2"/>
        <s v="CA  AB T3N9M3"/>
        <s v="CA  AB T3H 0X2"/>
        <s v="CA  AB T3C 0N6"/>
        <s v="CA  AB T3H0X7"/>
        <s v="CA  AB T2S 3W6"/>
        <s v="CA  AB T2V3B7"/>
        <s v="CA  AB T2E 1M1"/>
        <s v="CA  AB T3R 0G5"/>
        <s v="CA  AB T3C 0C5"/>
        <s v="CA  AB T3C 1L6"/>
        <s v="CA  AB T2T1K1"/>
        <s v="CA  AB T2S0K8"/>
        <s v="CA  AB t3m 1x5"/>
        <s v="CA  AB T3P2B3"/>
        <s v="CA  AB T3J4H9"/>
        <s v="CA  AB T2X 4G7"/>
        <s v="CA  AB T3M 1H5"/>
        <s v="CA  AB T3R 0H7"/>
        <s v="CA  AB T2S0E1"/>
        <s v="CA  AB T2A 7G8"/>
        <s v="CA  AB T3K 0K8"/>
        <s v="CA  AB T2N0A1"/>
        <s v="CA  AB T2J4X9"/>
        <s v="CA  AB T3M 3G2"/>
        <s v="CA  AB T3S 0C9"/>
        <s v="CA  AB T3M 3P4"/>
        <s v="CA  AB T2X 4T7"/>
        <s v="CA  AB T2E 2Z9"/>
        <s v="CA  AB T2E 0M2"/>
        <s v="CA  AB T3B6L6"/>
        <s v="CA  AB t2e 5b9"/>
        <s v="CA  AB T2N 1Y5"/>
        <s v="CA  AB T2X0X5"/>
        <s v="CA  AB T2E 2N9"/>
        <s v="CA  AB T2P5K1"/>
        <s v="CA  AB t3e5e1"/>
        <s v="CA  AB T2W 0W5"/>
        <s v="CA  AB T2L 0M6"/>
        <s v="CA  AB T2X5C5"/>
        <s v="CA  AB T2Y0S9"/>
        <s v="CA  AB T2T 4K6"/>
        <s v="CA  AB T3K0M9"/>
        <s v="CA  AB T2T 1R2"/>
        <s v="CA  AB T3G 2V4"/>
        <s v="CA  AB T2T 0W7"/>
        <s v="CA  AB T2B 1G3"/>
        <s v="CA  AB t3c 1m4"/>
        <s v="CA  AB T3C 2R9"/>
        <s v="CA  AB T3R 1X8"/>
        <s v="CA  AB T3B 1E1"/>
        <s v="CA  AB T3E2J1"/>
        <s v="CA  AB T3G5H8"/>
        <s v="CA  AB T2M2L3"/>
        <s v="CA  AB T3G 1A5"/>
        <s v="CA  AB T2V5C6"/>
        <s v="CA  AB T3P 1P7"/>
        <s v="CA  AB T2S 0N7"/>
        <s v="CA  AB T1J 1R6"/>
        <s v="CA  AB T3H 0E6"/>
        <s v="CA  AB T2H 2E6"/>
        <s v="CA  AB T2J 1M6"/>
        <s v="CA  AB T2T 1N6"/>
        <s v="CA  AB T3K 1V3"/>
        <s v="CA  AB T3A 0V9"/>
        <s v="CA  AB T2T 6K5"/>
        <s v="CA  AB T2R 0A8"/>
        <s v="CA  AB T2R 0R4"/>
        <s v="CA  AB T3E 3K9"/>
        <s v="CA  AB T3G5N5"/>
        <s v="CA  AB T2H 4H7"/>
        <s v="CA  AB T3B 6J9"/>
        <s v="CA  AB T3G 4T3"/>
        <s v="CA  AB T3B 2E6"/>
        <s v="CA  AB T2S3C6"/>
        <s v="CA  AB T2E 0M3"/>
        <s v="CA  AB t3r0t2"/>
        <s v="CA  AB T2S0M2"/>
        <s v="CA  AB T2T 0Y9"/>
        <s v="CA  AB T2X 4X8"/>
        <s v="CA  AB t2e0x2"/>
        <s v="CA  AB T2E1S6"/>
        <s v="CA  AB T2Z 3G8"/>
        <s v="CA  AB T3B 1B4"/>
        <s v="CA  AB T3G 4H5"/>
        <s v="CA  AB T3C2C8"/>
        <s v="CA  AB T2V2E3"/>
        <s v="CA  AB T2X 0L4"/>
        <s v="CA  AB t2p3r5"/>
        <s v="CA  AB T3J 0N6"/>
        <s v="CA  AB T2E 4S9"/>
        <s v="CA  AB T2E 4P1"/>
        <s v="CA  AB T2X0X6"/>
        <s v="CA  AB T2R 1G9"/>
        <s v="CA  AB T3R 0G7"/>
        <s v="CA  AB T3B1Z7"/>
        <s v="CA  AB T3C 2H8"/>
        <s v="CA  AB T3J4M2"/>
        <s v="CA  AB T3J 2X5"/>
        <s v="CA  AB T2K 0L9"/>
        <s v="CA  AB T2V 1H7"/>
        <s v="CA  AB T3G 3G6"/>
        <s v="CA  AB T2V 3P1"/>
        <s v="CA  AB T3E 4Z8"/>
        <s v="CA  AB T2W 6G7"/>
        <s v="CA  AB T3R 0Z3"/>
        <s v="CA  AB T3P1X9"/>
        <s v="CA  AB T3P 1T3"/>
        <s v="CA  AB T3J 2J5"/>
        <s v="CA  AB T3J 3Y5"/>
        <s v="CA  AB T2V 2V6"/>
        <s v="CA  AB T2S 0H4"/>
        <s v="CA  AB T3H 5H3"/>
        <s v="CA  AB T2P 5R4"/>
        <s v="CA  AB T3M 3J3"/>
        <s v="CA  AB t2b0p8"/>
        <s v="CA  AB T2N4H2"/>
        <s v="CA  AB T3B 3H9"/>
        <s v="CA  AB T3R 1Z5"/>
        <s v="CA  AB T2S 0H1"/>
        <s v="CA  AB T3E 1L1"/>
        <s v="CA  AB T2E 1J3"/>
        <s v="CA  AB T2N 1Z2"/>
        <s v="CA  AB T2E 2J2"/>
        <s v="CA  AB T3J 2H8"/>
        <s v="CA  AB T3Z 1L5"/>
        <s v="CA  AB T3C 3H4"/>
        <s v="CA  AB T3M2S7"/>
        <s v="CA  AB T3L 1W9"/>
        <s v="CA  AB T3H6A9"/>
        <s v="CA  AB T3H 2C7"/>
        <s v="CA  AB T2G5S9"/>
        <s v="CA  AB T2X 4X6"/>
        <s v="CA  AB T3J 4L5"/>
        <s v="CA  AB T3J0Z5"/>
        <s v="CA  AB T2P 0S7"/>
        <s v="CA  AB T2T 2L1"/>
        <s v="CA  AB T2Z 0J2"/>
        <s v="CA  AB T2C 0T3"/>
        <s v="CA  AB T2Z 2A8"/>
        <s v="CA  AB T2T 2P3"/>
        <s v="CA  AB T3J 0K2"/>
        <s v="CA  AB T2R 0H2"/>
        <s v="CA  AB T3H 2W6"/>
        <s v="CA  AB T2V 2V8"/>
        <s v="CA  AB T3R0J4"/>
        <s v="CA  AB T2T 3W1"/>
        <s v="CA  AB T2S 1L9"/>
        <s v="CA  AB T2S 0L8"/>
        <s v="CA  AB T2C 5H3"/>
        <s v="CA  AB T2H 2X2"/>
        <s v="CA  AB T3G 5R7"/>
        <s v="CA  AB t3j3e1"/>
        <s v="CA  AB T2N 3K8"/>
        <s v="CA  AB T3M 1A1"/>
        <s v="CA  AB T3R 1Z1"/>
        <s v="CA  AB T2C 5V3"/>
        <s v="CA  AB T3M 1W6"/>
        <s v="CA  AB T2E 2J8"/>
        <s v="CA  AB T3K 0V8"/>
        <s v="CA  AB T2M 1T3"/>
        <s v="CA  AB T2N 3H7"/>
        <s v="CA  AB T2M1V1"/>
        <s v="CA  AB T2R 1S2"/>
        <s v="CA  AB T3J 1K4"/>
        <s v="CA  AB T3E 5A3"/>
        <s v="CA  AB T3P1M7"/>
        <s v="CA  AB T2W 2K4"/>
        <s v="CA  AB T2X5B2"/>
        <s v="CA  AB T2B 1C9"/>
        <s v="CA  AB T2V 4A9"/>
        <s v="CA  AB T2N 0T7"/>
        <s v="CA  AB T3H 0W9"/>
        <s v="CA  AB T2S 1M2"/>
        <s v="CA  AB T3J 4R6"/>
        <s v="CA  AB T2A 7S6"/>
        <s v="CA  AB T2T 3N5"/>
        <s v="CA  AB T2V5B9"/>
        <s v="CA  AB T2N0L9"/>
        <s v="CA  AB t3e 5t3"/>
        <s v="CA  AB T3P 1M5"/>
        <s v="CA  AB T2T3C3"/>
        <s v="CA  AB T2N 3V2"/>
        <s v="CA  AB T2N 2L1"/>
        <s v="CA  AB T3B 5G9"/>
        <s v="CA  AB T3N 1V4"/>
        <s v="CA  AB T3R0Y9"/>
        <s v="CA  AB T3J 5A6"/>
        <s v="CA  AB T2M 4G2"/>
        <s v="CA  AB T3H 6C3"/>
        <s v="CA  AB T2B 1P7"/>
        <s v="CA  AB T2T 2X3"/>
        <s v="CA  AB T2J 2N5"/>
        <s v="CA  AB T2T 2C9"/>
        <s v="CA  AB T2T 1T2"/>
        <s v="CA  AB T2M 1J9"/>
        <s v="CA  AB T2V 4B1"/>
        <s v="CA  AB T3A 4G4"/>
        <s v="CA  AB T3E 2P8"/>
        <s v="CA  AB T3M 3L4"/>
        <s v="CA  AB T3P 1W1"/>
        <s v="CA  AB T2S 1Z8"/>
        <s v="CA  AB T3C 0X9"/>
        <s v="CA  AB T2E0G6"/>
        <s v="CA  AB T3R 1V2"/>
        <s v="CA  AB T3C 0T7"/>
        <s v="CA  AB T2E 4C9"/>
        <s v="CA  AB T3C 1G3"/>
        <s v="CA  AB T3E 2W5"/>
        <s v="CA  AB T3E 2G6"/>
        <s v="CA  AB T2T3J9"/>
        <s v="CA  AB T2M 1E1"/>
        <s v="CA  AB T3A 5X4"/>
        <s v="CA  AB T3C 0C9"/>
        <s v="CA  AB T2Z 2J1"/>
        <s v="CA  AB T3C 0W7"/>
        <s v="CA  AB T2N 3H6"/>
        <s v="CA  AB T2M 1Y9"/>
        <s v="CA  AB t3h 5y7"/>
        <s v="CA  AB T2N 2E9"/>
        <s v="CA  AB T3E2X1"/>
        <s v="CA  AB T2T 1T9"/>
        <s v="CA  AB T3H 6A2"/>
        <s v="CA  AB T2X 3B3"/>
        <s v="CA  AB T2P1J3"/>
        <s v="CA  AB T2T3S1"/>
        <s v="CA  AB T2P 0S9"/>
        <s v="CA  AB T3B 0L6"/>
        <s v="CA  AB T3H 0N4"/>
        <s v="CA  AB T2M 0W7"/>
        <s v="CA  AB T2N 0C5"/>
        <s v="CA  AB T2L 0L9"/>
        <s v="CA  AB T2N 1E4"/>
        <s v="CA  AB T3E 2A3"/>
        <s v="CA  AB T3B 6J5"/>
        <s v="CA  AB T3E 6J5"/>
        <s v="CA  AB T2X 5A6"/>
        <s v="CA  AB T2N 3L5"/>
        <s v="CA  AB T2X5A7"/>
        <s v="CA  AB T2Y 2V2"/>
        <s v="CA  AB T3A 0A5"/>
        <s v="CA  AB T3C 3N7"/>
        <s v="CA  AB T2X 5B7"/>
        <s v="CA  AB T2T 3N4"/>
        <s v="CA  AB T3H 5H9"/>
        <s v="CA  AB T2E 9C6"/>
        <s v="CA  AB T2A 7G1"/>
        <s v="CA  AB T3C 1T8"/>
        <s v="CA  AB T2A 7Y7"/>
        <s v="CA  AB T2S 0K9"/>
        <s v="CA  AB T2N 2M3"/>
        <s v="CA  AB T3R2A5"/>
        <s v="CA  AB T2V 5J6"/>
        <s v="CA  AB T3M1W6"/>
        <s v="CA  AB T3E 2N7"/>
        <s v="CA  AB T2W 4S4"/>
        <s v="CA  AB T2T1H4"/>
        <s v="CA  AB T2L 0L1"/>
        <s v="CA  AB T3H4T2"/>
        <s v="CA  AB T3H4C5"/>
        <s v="CA  AB T2T 0X6"/>
        <s v="CA  AB T2S 2Z3"/>
        <s v="CA  AB T2G 3Y2"/>
        <s v="CA  AB T2S 1Y2"/>
        <s v="CA  AB T3E 7V5"/>
        <s v="CA  AB T2B 3R6"/>
        <s v="CA  AB T2L4M5"/>
        <s v="CA  AB T2T 1H8"/>
        <s v="CA  AB T3E 4E5"/>
        <s v="CA  AB T2N2V8"/>
        <s v="CA  AB T3R 1Y7"/>
        <s v="CA  AB T2G0B5"/>
        <s v="CA  AB T3H 2C4"/>
        <s v="CA  AB T3B 2C5"/>
        <s v="CA  AB T2L 2E1"/>
        <s v="CA  AB T3J0Y3"/>
        <s v="CA  AB T2G 1S7"/>
        <s v="CA  AB T2T 6E2"/>
        <s v="CA  AB T2S 0N8"/>
        <s v="CA  AB T3M 2B1"/>
        <s v="CA  AB T1Y 6X6"/>
        <s v="CA  AB T2T0Z6"/>
        <s v="CA  AB T3C1Z6"/>
        <s v="CA  AB T2E 1W3"/>
        <s v="CA  AB T2T4W3"/>
        <s v="CA  AB T2X 4R4"/>
        <s v="CA  AB T2X 4R5"/>
        <s v="CA  AB T3N 1B6"/>
        <s v="CA  AB T2E 3B7"/>
        <s v="CA  AB T2P5N6"/>
        <s v="CA  AB T3J 0A6"/>
        <s v="CA  AB T2L 0Z2"/>
        <s v="CA  AB T2X 0P1"/>
        <s v="CA  AB T2C 1C1"/>
        <s v="CA  AB T2T 2W2"/>
        <s v="CA  AB T2N 2K6"/>
        <s v="CA  AB T2M 0N8"/>
        <s v="CA  AB T3H 4Z2"/>
        <s v="CA  AB T2T4T5"/>
        <s v="CA  AB T2T 4T5"/>
        <s v="CA  AB T2N 2Y6"/>
        <s v="CA  AB T2S 0J5"/>
        <s v="CA  AB T3H 3Y3"/>
        <s v="CA  AB T2G 4Z9"/>
        <s v="CA  AB T2Y 0S5"/>
        <s v="CA  AB T2S 2Y9"/>
        <s v="CA  AB T2S 0W3"/>
        <s v="CA  AB T2T 2Y7"/>
        <s v="CA  AB T3E6G3"/>
        <s v="CA  AB T3L 2Y4"/>
        <s v="CA  AB T3H 6B1"/>
        <s v="CA  AB T3B2B7"/>
        <s v="CA  AB T3J 0X8"/>
        <s v="CA  AB T3P 1M3"/>
        <s v="CA  AB T2S 2G9"/>
        <s v="CA  AB T3H2L4"/>
        <s v="CA  AB T2L 0M4"/>
        <s v="CA  AB T2S 0X9"/>
        <s v="CA  AB T2S 0S7"/>
        <s v="CA  AB T2G 0K2"/>
        <s v="CA  AB T2T 2S7"/>
        <s v="CA  AB T3E 2R7"/>
        <s v="CA  AB T3E 2Y3"/>
        <s v="CA  AB T2Y 4V7"/>
        <s v="CA  AB T2P 2V6"/>
        <s v="CA  AB T2Y 0P5"/>
        <s v="CA  AB T2Y 0P6"/>
        <s v="CA  AB T3B 2V4"/>
        <s v="CA  AB T3M 0G4"/>
        <s v="CA  AB T3E 2G2"/>
        <s v="CA  AB T3B1J2"/>
        <s v="CA  AB T2E 3X9"/>
        <s v="CA  AB T2E 1L9"/>
        <s v="CA  AB T2Y 0N7"/>
        <s v="CA  AB T3C 1N6"/>
      </sharedItems>
    </cacheField>
    <cacheField name="Place" numFmtId="0">
      <sharedItems count="309">
        <s v="Glenbrook"/>
        <s v="Mahogany"/>
        <s v="Auburn Bay"/>
        <s v="Beltline"/>
        <s v="Spruce Cliff"/>
        <s v="Abbeydale"/>
        <s v="Temple"/>
        <s v="Southwood"/>
        <s v="Sunnyside"/>
        <s v="Royal Oak"/>
        <s v="Evanston"/>
        <s v="New Brighton"/>
        <s v="Willow Park"/>
        <s v="Evergreen"/>
        <s v="Crescent Heights"/>
        <s v="Rocky Ridge"/>
        <s v="Livingston"/>
        <s v="Belmont"/>
        <s v="Monterey Park"/>
        <s v="South CA"/>
        <s v="Penbrooke Meadows"/>
        <s v="Mission"/>
        <s v="Silverado"/>
        <s v="Falconridge"/>
        <s v="Mckenzie Towne"/>
        <s v="Skyview Ranch"/>
        <s v="Aspen Woods"/>
        <s v="Maple Ridge"/>
        <s v="Bankview"/>
        <s v="Dover"/>
        <s v="Hillhurst"/>
        <s v="Coventry Hills"/>
        <s v="Altadore"/>
        <s v="Forest Lawn"/>
        <s v="Mayland Heights"/>
        <s v="Taradale"/>
        <s v="Mount Pleasant"/>
        <s v="Garrison Green"/>
        <s v="Winston Heights/Mountview"/>
        <s v="Erin Woods"/>
        <s v="Forest Glen Gardens"/>
        <s v="Shawnessy West"/>
        <s v="Renfrew"/>
        <s v="Redstone"/>
        <s v="Richmond"/>
        <s v="Bowness"/>
        <s v="Discovery Ridge"/>
        <s v="Cliff Bungalow"/>
        <s v="West Hillhurst"/>
        <s v="Copperfield"/>
        <s v="Chinatown"/>
        <s v="Christie Park"/>
        <s v="Beddington Heights"/>
        <s v="Edgemont"/>
        <s v="Vista Heights"/>
        <s v="Millgreen Village"/>
        <s v="Sage Hill"/>
        <s v="Arbour Lake"/>
        <s v="Springbank Hill"/>
        <s v="Walden"/>
        <s v="Storybook Village"/>
        <s v="Oakridge"/>
        <s v="Downtown West End"/>
        <s v="Hounsfield Heights/Briar Hill"/>
        <s v="Somerset"/>
        <s v="Montgomery"/>
        <s v="Thorncliffe"/>
        <s v="Sherwood"/>
        <s v="Hotchkiss"/>
        <s v="Lakeview"/>
        <s v="Brentwood"/>
        <s v="West Springs"/>
        <s v="Canyon Creek Heights"/>
        <s v="Saddle Ridge"/>
        <s v="Capitol Hill"/>
        <s v="Hidden Valley"/>
        <s v="Homestead"/>
        <s v="North Glenmore Park"/>
        <s v="Cityscape"/>
        <s v="Woodlands"/>
        <s v="Country Hills Village"/>
        <s v="Yorkville"/>
        <s v="Chesapeake"/>
        <s v="Chaparral"/>
        <s v="Bridgeland/Riverside"/>
        <s v="Rosscarrock"/>
        <s v="Lake Bonavista"/>
        <s v="Cougar Ridge"/>
        <s v="Kincora"/>
        <s v=""/>
        <s v="Britannia"/>
        <s v="Mosaic Cranston"/>
        <s v="Parkland"/>
        <s v="Glendale"/>
        <s v="Haysboro"/>
        <s v="Highwood"/>
        <s v="Meadowlark Park"/>
        <s v="Martindale"/>
        <s v="Highland Park"/>
        <s v="Ranchlands"/>
        <s v="Garrison Woods"/>
        <s v="Killarney/Glengarry"/>
        <s v="Acadia"/>
        <s v="Cranston"/>
        <s v="Riverside Gate"/>
        <s v="Coach Hill"/>
        <s v="Seton"/>
        <s v="Mosaic Of Elgin Hill"/>
        <s v="Legacy"/>
        <s v="Braeside"/>
        <s v="Strathcona Park"/>
        <s v="Forest Heights"/>
        <s v="Copperfield Chalet"/>
        <s v="Tuxedo Park"/>
        <s v="Rundle"/>
        <s v="Douglasdale/Glen"/>
        <s v="Downtown East Village"/>
        <s v="Landmark Estates"/>
        <s v="Glamorgan"/>
        <s v="Windsor Park"/>
        <s v="Sunalta"/>
        <s v="Erlton"/>
        <s v="Bridlewood"/>
        <s v="Woodbine"/>
        <s v="Patterson"/>
        <s v="Zen In Aspen"/>
        <s v="Cornerstone"/>
        <s v="Scenic Acres"/>
        <s v="Evanston Square"/>
        <s v="Westgate"/>
        <s v="Lakeview Green 3"/>
        <s v="Marlborough Park"/>
        <s v="Mckenzie Lake"/>
        <s v="Tuscany"/>
        <s v="Rosedale"/>
        <s v="Queensland"/>
        <s v="Point Mckay"/>
        <s v="Nolan Hill"/>
        <s v="Wolf Willow"/>
        <s v="Oakmoor Village"/>
        <s v="Whitehorn"/>
        <s v="Century Manor"/>
        <s v="Panorama Hills"/>
        <s v="Midnapore"/>
        <s v="Signal Hill Green"/>
        <s v="Lower Mount Royal"/>
        <s v="Medicine Hill"/>
        <s v="Collingwood"/>
        <s v="Valley Ridge"/>
        <s v="Pineridge"/>
        <s v="Ramsay"/>
        <s v="Charleswood"/>
        <s v="Eau Claire"/>
        <s v="Varsity"/>
        <s v="Douglas Glen Gardens"/>
        <s v="Huntington Hills"/>
        <s v="Inglewood"/>
        <s v="Banff Trail"/>
        <s v="Macewan Glen"/>
        <s v="Shawnee Slopes"/>
        <s v="Crestmont"/>
        <s v="Brae Glen West"/>
        <s v="Chinook Park"/>
        <s v="Eagle Ridge"/>
        <s v="Rutland Park"/>
        <s v="Currie Barracks Axess"/>
        <s v="Mosaic Montage"/>
        <s v="Belvedere"/>
        <s v="Currie Barracks"/>
        <s v="Dalhousie"/>
        <s v="Classics"/>
        <s v="Manchester"/>
        <s v="Everstone Place"/>
        <s v="Cedarbrae"/>
        <s v="Deer Ridge"/>
        <s v="Parkhill"/>
        <s v="Harvest Hills"/>
        <s v="Carrington"/>
        <s v="Mosaic Of Aspen Hills"/>
        <s v="Goodwin By Anthem"/>
        <s v="Scarboro"/>
        <s v="Glacier Ridge"/>
        <s v="Silver Springs"/>
        <s v="Canyon Meadows"/>
        <s v="Dalton Mews"/>
        <s v="Wildwood"/>
        <s v="Lookout At Christie Park"/>
        <s v="Ambleton"/>
        <s v="Hamptons"/>
        <s v="Rangeview"/>
        <s v="Luna"/>
        <s v="Hawkwood"/>
        <s v="Pinnacle At Mount Douglas"/>
        <s v="Deer Run"/>
        <s v="Skywood Estates"/>
        <s v="Fresco Gardens - Taradale"/>
        <s v="Southview"/>
        <s v="Applewood Park"/>
        <s v="Albert Park/Radisson Heights"/>
        <s v="Haskayne"/>
        <s v="Citadel"/>
        <s v="Kelvin Grove"/>
        <s v="Downtown Commercial Core"/>
        <s v="Cambrian Heights"/>
        <s v="Country Hills"/>
        <s v="Marlborough"/>
        <s v="Pine Creek"/>
        <s v="Inglewood Grove"/>
        <s v="Castleridge"/>
        <s v="Shawnessy"/>
        <s v="Riverbend"/>
        <s v="Millrise"/>
        <s v="Coventry Station"/>
        <s v="Ogden"/>
        <s v="Shaganappi"/>
        <s v="Lincoln Park"/>
        <s v="Parkdale"/>
        <s v="Gladstone Gardens"/>
        <s v="Chateau On The Green"/>
        <s v="Scarboro Park"/>
        <s v="Dalton Square"/>
        <s v="Red Carpet"/>
        <s v="Sundance"/>
        <s v="Signal Hill"/>
        <s v="University District"/>
        <s v="Fairview"/>
        <s v="Greenwood/Greenbriar"/>
        <s v="North Haven"/>
        <s v="Southwood Village"/>
        <s v="The Block"/>
        <s v="Prominence Heights"/>
        <s v="Panamount Place"/>
        <s v="Sonoma At Sage Hill"/>
        <s v="Cranston Ridge"/>
        <s v="Shaganappi Estates"/>
        <s v="Arbour Lake Landing"/>
        <s v="Sandstone Valley"/>
        <s v="Pensacola Gardens"/>
        <s v="Sierra Gardens"/>
        <s v="Wildstone"/>
        <s v="Quinterra"/>
        <s v="Point Mckay Phase I"/>
        <s v="Greenview"/>
        <s v="Kingsland"/>
        <s v="College Gate"/>
        <s v="University Heights"/>
        <s v="The Delano"/>
        <s v="Elbow Park"/>
        <s v="Nolan Park"/>
        <s v="Bonavista Downs"/>
        <s v="Pineridge Square"/>
        <s v="Pump Hill"/>
        <s v="Rideau Park"/>
        <s v="Trinity"/>
        <s v="The Mosaic"/>
        <s v="Upper Mount Royal"/>
        <s v="Sagestone"/>
        <s v="Scarboro/Sunalta West"/>
        <s v="St Andrews Heights"/>
        <s v="Coach Bluff Villas"/>
        <s v="Coral Springs"/>
        <s v="Somerset Village"/>
        <s v="The View At The Edge"/>
        <s v="Elboya"/>
        <s v="Alpine Park"/>
        <s v="Mayfair"/>
        <s v="Foothills Village"/>
        <s v="North Park"/>
        <s v="Georgian Village"/>
        <s v="Granite"/>
        <s v="Diamond Cove"/>
        <s v="Coachway Gardens"/>
        <s v="The Timbers"/>
        <s v="Sanctuary"/>
        <s v="Tudor Mews"/>
        <s v="Prospect Rise"/>
        <s v="Fairwood Court"/>
        <s v="The Edison"/>
        <s v="Bel-Aire"/>
        <s v="Palace Oaks"/>
        <s v="Hearthstone Place"/>
        <s v="Willow Court Green"/>
        <s v="Cactus Ridge"/>
        <s v="North Haven Upper"/>
        <s v="Rosemont"/>
        <s v="Sienna Park Green Village"/>
        <s v="Yorke Townhomes"/>
        <s v="Section 23"/>
        <s v="Brompton Court"/>
        <s v="Windsor Park Court"/>
        <s v="Parkside Estates"/>
        <s v="Killarney Glen Court"/>
        <s v="Les Jardins"/>
        <s v="Olive"/>
        <s v="Horizon Village Varsity"/>
        <s v="Point Mckay Gardens"/>
        <s v="Evolution"/>
        <s v="Cliff Bungalow Townhouses"/>
        <s v="The Estate"/>
        <s v="The Enclave"/>
        <s v="Panatella Landing"/>
        <s v="Chateau Falls"/>
        <s v="Foothills"/>
        <s v="Edenmore"/>
        <s v="Palliser"/>
        <s v="The Oscar"/>
        <s v="Ezra On Riley Park"/>
        <s v="Princes Island Estates"/>
        <s v="Brighton Court"/>
      </sharedItems>
    </cacheField>
    <cacheField name="Beds" numFmtId="1">
      <sharedItems containsSemiMixedTypes="0" containsString="0" containsNumber="1" containsInteger="1" minValue="1" maxValue="8" count="8">
        <n v="4"/>
        <n v="2"/>
        <n v="6"/>
        <n v="3"/>
        <n v="5"/>
        <n v="1"/>
        <n v="7"/>
        <n v="8"/>
      </sharedItems>
    </cacheField>
    <cacheField name="Bath" numFmtId="0">
      <sharedItems containsSemiMixedTypes="0" containsString="0" containsNumber="1" minValue="1" maxValue="8" count="14">
        <n v="3.5"/>
        <n v="2"/>
        <n v="2.5"/>
        <n v="1"/>
        <n v="3"/>
        <n v="1.5"/>
        <n v="4.5"/>
        <n v="5"/>
        <n v="6.5"/>
        <n v="4"/>
        <n v="5.5"/>
        <n v="6"/>
        <n v="7.5"/>
        <n v="8"/>
      </sharedItems>
    </cacheField>
    <cacheField name="Sq.Ft" numFmtId="0">
      <sharedItems containsMixedTypes="1" containsNumber="1" containsInteger="1" minValue="542" maxValue="39654"/>
    </cacheField>
    <cacheField name="Website" numFmtId="0">
      <sharedItems count="217">
        <s v="Century 21 Bravo Realty"/>
        <s v="Century 21 Bamber Realty Ltd."/>
        <s v="Exp Realty"/>
        <s v="RE/MAX Realty Professionals"/>
        <s v="Charles"/>
        <s v="Babych Group Central"/>
        <s v="Diamond Realty &amp; Associates Ltd."/>
        <s v="Century 21 Elevate Real Estate"/>
        <s v="RE/MAX Real Estate (Central)"/>
        <s v="Royal Lepage Benchmark"/>
        <s v="Cir Realty"/>
        <s v="Listed by Mariangela Avila"/>
        <s v="RE/MAX House Of Real Estate"/>
        <s v="RE/MAX Landan Real Estate"/>
        <s v="Seller Direct Real Estate"/>
        <s v="Maxwell Central"/>
        <s v="Real Estate Professionals Inc."/>
        <s v="First Place Realty"/>
        <s v="Real Broker"/>
        <s v="Exa Realty"/>
        <s v="RE/MAX Irealty Innovations"/>
        <s v="Bode Platform Inc."/>
        <s v="D Gees Realty Inc."/>
        <s v="Streetwise Realty"/>
        <s v="Maxwell Capital Realty"/>
        <s v="Century 21 Powerrealty.Ca"/>
        <s v="Royal Lepage Mission Real Estate"/>
        <s v="Grand Realty"/>
        <s v="Coldwell Banker Mountain Central"/>
        <s v="Ymk Real Estate &amp; Management Inc."/>
        <s v="RE/MAX Complete Realty"/>
        <s v="Listed by Jacqueline Ulch"/>
        <s v="RE/MAX Real Estate (Mountain View)"/>
        <s v="2% Realty"/>
        <s v="Sotheby's International Realty Canada"/>
        <s v="The Real Estate Company"/>
        <s v="Bow Realty"/>
        <s v="Royal Lepage Metro"/>
        <s v="Royal Lepage Solutions"/>
        <s v="Urban-Realty.Ca"/>
        <s v="Listed by Le Steele"/>
        <s v="Engel &amp; Volkers CA"/>
        <s v="Greater Property Group"/>
        <s v="Maxwell Canyon Creek"/>
        <s v="Stonemere Real Estate Solutions"/>
        <s v="Listed by Seamus Logue"/>
        <s v="Listed by Jamie Newton"/>
        <s v="Insta Realty"/>
        <s v="Stratten Gates Real Estate Ltd."/>
        <s v="RE/MAX Key"/>
        <s v="Power Properties"/>
        <s v="Ally Realty"/>
        <s v="Ismart Realty"/>
        <s v="Legacy Real Estate Services"/>
        <s v="Plintz Real Estate"/>
        <s v="Creekside Realty"/>
        <s v="Listed by Ryan Jacques"/>
        <s v="Manor Hill Realty Yyc Inc."/>
        <s v="Listed by Heather Davis"/>
        <s v="Homecare Realty Ltd."/>
        <s v="Paramount Real Estate Corporation"/>
        <s v="Unison Realty Group Ltd."/>
        <s v="Purpose Realty"/>
        <s v="Listed by Christopher Lofgren"/>
        <s v="The Home Hunters Real Estate Group Ltd."/>
        <s v="Century 21 Argos Realty"/>
        <s v="Listed by Angela Els"/>
        <s v="Prep Realty"/>
        <s v="Coldwell Banker Complete Real Estate"/>
        <s v="Jessica Chan Real Estate &amp; Management Inc."/>
        <s v="Independent Broker"/>
        <s v="Hope Street Real Estate Corp."/>
        <s v="Houston Realty.Ca"/>
        <s v="Synterra Realty"/>
        <s v="Listed by Breanna Albrecht"/>
        <s v="Listed by James Schaeffler"/>
        <s v="Listed by Richard Lobsinger"/>
        <s v="Listed by Justin Havre"/>
        <s v="Realty Link Management.Services Ltd."/>
        <s v="RE/MAX Aca Realty"/>
        <s v="Maxvalue Realty Ltd."/>
        <s v="Century 21 Foothills Real Estate"/>
        <s v="Equium Living"/>
        <s v="Listed by Danny Greene"/>
        <s v="Everest Realty And Property Management Corp."/>
        <s v="Top Producer Realty And Property Management"/>
        <s v="Listed by Asheton Coultman"/>
        <s v="Listed by Giselle  Kee Wilson"/>
        <s v="RE/MAX Crown"/>
        <s v="Listed by Amanda Hancock"/>
        <s v="Renzo Real Estate Inc."/>
        <s v="Listed by Mathew Said Morley"/>
        <s v="Listed by Chase Olsen"/>
        <s v="Listed by Shaun French"/>
        <s v="CA West Realty"/>
        <s v="Boutique Real Estate Group Inc."/>
        <s v="Skyrock"/>
        <s v="Property Solutions Real Estate Group Inc."/>
        <s v="Listed by Savannah Magnussen"/>
        <s v="Maxwell Experts Plus Realty"/>
        <s v="Grassroots Realty Group"/>
        <s v="Highline Real Estate Inc."/>
        <s v="Frid Realty"/>
        <s v="Listed by Shilo Storey"/>
        <s v="Save Max Star"/>
        <s v="Coldwell Banker Home Smart Real Estate"/>
        <s v="Comox Realty"/>
        <s v="Listed by Sam Olschewski"/>
        <s v="Coldwell Banker Vision Realty"/>
        <s v="Five Star Realty"/>
        <s v="Melcom Realty Ltd."/>
        <s v="Jayman Realty Inc."/>
        <s v="Gil Property Management And Sales Ltd."/>
        <s v="Tink"/>
        <s v="Winston Browne"/>
        <s v="Nineteen 88 Real Estate"/>
        <s v="Listed by David Hammer"/>
        <s v="Maara Realty Inc."/>
        <s v="Greater CA Real Estate"/>
        <s v="Listed by Derrick Dion"/>
        <s v="Listed by Stephanie Berman"/>
        <s v="Listed by Sandy Seifert"/>
        <s v="Bluepoint Realtors"/>
        <s v="Listed by Aleksey Julanov"/>
        <s v="Classic Property Management &amp; Realty Ltd"/>
        <s v="Rhinorealty"/>
        <s v="Honestdoor Inc."/>
        <s v="Zolo Realty"/>
        <s v="Iq Real Estate Inc."/>
        <s v="Listed by Zoe Saraceni"/>
        <s v="City Homes Realty"/>
        <s v="Listed by Todd Renneberg"/>
        <s v="RE/MAX West Real Estate"/>
        <s v="The Agency"/>
        <s v="Amg Realty"/>
        <s v="Diversified Management Southern"/>
        <s v="Beck Real Estate Ltd."/>
        <s v="Listed by May Davidson"/>
        <s v="Homelife Central Real Estate Services"/>
        <s v="Listed by Steve Strachan"/>
        <s v="Listed by Alyssa Campos"/>
        <s v="Am/Pm Properties"/>
        <s v="Town Residential"/>
        <s v="Pg Direct Realty Ltd."/>
        <s v="One Percent Realty"/>
        <s v="Heritage Elite Realty"/>
        <s v="Listed by David Johnston"/>
        <s v="Agra Risk Realty"/>
        <s v="Listed by Todd Steeves"/>
        <s v="Revolve Realty Group Inc."/>
        <s v="Western Gold Real Estate"/>
        <s v="Listed by Isabella Doyle"/>
        <s v="Premiere Realty Direct"/>
        <s v="Listed by Shirley Mikolajow"/>
        <s v="Maxwell Elite Realty"/>
        <s v="Knag Real Estate &amp; Property Management Ltd."/>
        <s v="Sunflower Realty &amp; Property Management Inc."/>
        <s v="Listed by David Jablonski"/>
        <s v="Sather Real Estate Pro Brokers Ltd."/>
        <s v="Listed by Jeff Mikolajow"/>
        <s v="Listed by Navneet Dhillon"/>
        <s v="Park Real Estate Associates Inc."/>
        <s v="G.M. Bain Real Estate Services Ltd."/>
        <s v="Westen Elite Real Estate"/>
        <s v="Vip Realty &amp; Management"/>
        <s v="S.J. Williams &amp; Associates Realty Ltd."/>
        <s v="Listed by Jordan Lotoski"/>
        <s v="Listed by Kathy Thirsk"/>
        <s v="Listed by Afaf Jomaa"/>
        <s v="Boutique Properties Inc."/>
        <s v="Listed by Sharon Murphy"/>
        <s v="Listed by Kyle Naugler"/>
        <s v="Listed by Janet Thompson"/>
        <s v="Listed by Troy Weber"/>
        <s v="Cp Realty CA Pros"/>
        <s v="Homes For All Realty"/>
        <s v="Datong Property Management Ltd."/>
        <s v="Confident Realty Inc"/>
        <s v="Avenue Home Realty Inc."/>
        <s v="Royal Lepage Noralta Real Estate"/>
        <s v="Sutton Landmark Realty"/>
        <s v="Listed by Cliff Stevenson"/>
        <s v="Fair Commissions Realty &amp; Property Management"/>
        <s v="Wexcel"/>
        <s v="Listed by Jeff Neustaedter"/>
        <s v="Kingsland Realty"/>
        <s v="Listed by Marnie Campbell"/>
        <s v="Listed by Bob Jablonski"/>
        <s v="Optimum Realty Group"/>
        <s v="Key Realty Group Inc."/>
        <s v="Listed by Mark Melanson"/>
        <s v="C-Luxury Realty Ltd."/>
        <s v="Listed by Terry Manarey"/>
        <s v="Kirin Realty &amp; Management Inc."/>
        <s v="Bricks &amp; Mortar...Everything Real Estate"/>
        <s v="Metro Benchmark Real Estate Ltd."/>
        <s v="Real Estate Solutions Ltd."/>
        <s v="Peoples Realty Inc."/>
        <s v="Evolve Realty"/>
        <s v="Listed by Dorothy Rice"/>
        <s v="Listed by Rod Burriss"/>
        <s v="Argent Realty &amp; Management Ltd."/>
        <s v="Drummer Realty &amp; Property Management"/>
        <s v="Precision Real Estate"/>
        <s v="RE/MAX Rocky View Real Estate"/>
        <s v="Lethbridge Real Estate.Com"/>
        <s v="Rekha Realty"/>
        <s v="Cnc Properties"/>
        <s v="Sterling Real Estate"/>
        <s v="Listed by Richard Lee"/>
        <s v="Listed by Guy Cooley"/>
        <s v="Listed by Kenton Ryan"/>
        <s v="Listed by Christopher Audette"/>
        <s v="Realty 2000 Inc."/>
        <s v="Bode"/>
        <s v="E-Trinity Realty And Management Ltd"/>
        <s v="" u="1"/>
      </sharedItems>
    </cacheField>
    <cacheField name="Cost per Sq.ft" numFmtId="164">
      <sharedItems containsSemiMixedTypes="0" containsString="0" containsNumber="1" minValue="42.744742018459675" maxValue="5485.2320675105484"/>
    </cacheField>
    <cacheField name="cost per BR" numFmtId="164">
      <sharedItems containsSemiMixedTypes="0" containsString="0" containsNumber="1" minValue="44975" maxValue="3994000"/>
    </cacheField>
    <cacheField name="cost per Bath" numFmtId="164">
      <sharedItems containsSemiMixedTypes="0" containsString="0" containsNumber="1" minValue="89950" maxValue="4333333.3333333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58">
  <r>
    <s v="3704 42 St SW"/>
    <n v="979999"/>
    <x v="0"/>
    <x v="0"/>
    <x v="0"/>
    <x v="0"/>
    <n v="1813"/>
    <x v="0"/>
    <n v="540.53998896856035"/>
    <n v="244999.75"/>
    <n v="279999.71428571426"/>
  </r>
  <r>
    <s v="30 Mahogany Mews SE #415"/>
    <n v="439900"/>
    <x v="1"/>
    <x v="1"/>
    <x v="1"/>
    <x v="1"/>
    <n v="1029"/>
    <x v="1"/>
    <n v="427.50242954324585"/>
    <n v="219950"/>
    <n v="219950"/>
  </r>
  <r>
    <s v="273 Auburn Shores Way SE"/>
    <n v="950000"/>
    <x v="2"/>
    <x v="2"/>
    <x v="0"/>
    <x v="2"/>
    <n v="2545"/>
    <x v="2"/>
    <n v="373.2809430255403"/>
    <n v="237500"/>
    <n v="380000"/>
  </r>
  <r>
    <s v="235 15 Ave SW #404"/>
    <n v="280000"/>
    <x v="3"/>
    <x v="3"/>
    <x v="1"/>
    <x v="1"/>
    <s v="898"/>
    <x v="3"/>
    <n v="311.80400890868594"/>
    <n v="140000"/>
    <n v="140000"/>
  </r>
  <r>
    <s v="24 Hemlock Crescent SW #2308"/>
    <n v="649000"/>
    <x v="4"/>
    <x v="4"/>
    <x v="1"/>
    <x v="1"/>
    <n v="1482"/>
    <x v="4"/>
    <n v="437.92172739541161"/>
    <n v="324500"/>
    <n v="324500"/>
  </r>
  <r>
    <s v="591 Aboyne Crescent NE"/>
    <n v="434900"/>
    <x v="5"/>
    <x v="5"/>
    <x v="2"/>
    <x v="1"/>
    <n v="1059"/>
    <x v="5"/>
    <n v="410.67044381491974"/>
    <n v="72483.333333333328"/>
    <n v="217450"/>
  </r>
  <r>
    <s v="3406 64 St NE"/>
    <n v="419900"/>
    <x v="6"/>
    <x v="6"/>
    <x v="3"/>
    <x v="2"/>
    <n v="1218"/>
    <x v="6"/>
    <n v="344.74548440065684"/>
    <n v="139966.66666666666"/>
    <n v="167960"/>
  </r>
  <r>
    <s v="10551 Shillington Crescent SW"/>
    <n v="499900"/>
    <x v="7"/>
    <x v="7"/>
    <x v="0"/>
    <x v="1"/>
    <n v="1133"/>
    <x v="7"/>
    <n v="441.2180052956752"/>
    <n v="124975"/>
    <n v="249950"/>
  </r>
  <r>
    <s v="928 3 Ave NW #1"/>
    <n v="269900"/>
    <x v="8"/>
    <x v="8"/>
    <x v="1"/>
    <x v="3"/>
    <s v="756"/>
    <x v="1"/>
    <n v="357.01058201058203"/>
    <n v="134950"/>
    <n v="269900"/>
  </r>
  <r>
    <s v="61 Royal Elm Green NW"/>
    <n v="627900"/>
    <x v="9"/>
    <x v="9"/>
    <x v="1"/>
    <x v="2"/>
    <n v="1303"/>
    <x v="8"/>
    <n v="481.88795088257865"/>
    <n v="313950"/>
    <n v="251160"/>
  </r>
  <r>
    <s v="79 Evansfield Rd NW"/>
    <n v="910000"/>
    <x v="10"/>
    <x v="10"/>
    <x v="0"/>
    <x v="0"/>
    <n v="2500"/>
    <x v="9"/>
    <n v="364"/>
    <n v="227500"/>
    <n v="260000"/>
  </r>
  <r>
    <s v="100 Royal Elm Green NW"/>
    <n v="939750"/>
    <x v="9"/>
    <x v="9"/>
    <x v="0"/>
    <x v="0"/>
    <n v="1747"/>
    <x v="8"/>
    <n v="537.92215226101894"/>
    <n v="234937.5"/>
    <n v="268500"/>
  </r>
  <r>
    <s v="3234 New Brighton Gardens SE"/>
    <n v="399900"/>
    <x v="11"/>
    <x v="11"/>
    <x v="3"/>
    <x v="2"/>
    <n v="1125"/>
    <x v="10"/>
    <n v="355.46666666666664"/>
    <n v="133300"/>
    <n v="159960"/>
  </r>
  <r>
    <s v="714 Willow Park Dr SE #53"/>
    <n v="425000"/>
    <x v="12"/>
    <x v="12"/>
    <x v="3"/>
    <x v="2"/>
    <n v="1353"/>
    <x v="2"/>
    <n v="314.11677753141169"/>
    <n v="141666.66666666666"/>
    <n v="170000"/>
  </r>
  <r>
    <s v="248 Evergreen Plaza SW"/>
    <n v="999000"/>
    <x v="13"/>
    <x v="13"/>
    <x v="0"/>
    <x v="0"/>
    <n v="1835"/>
    <x v="11"/>
    <n v="544.41416893732969"/>
    <n v="249750"/>
    <n v="285428.57142857142"/>
  </r>
  <r>
    <s v="123 Evansford Rd NW"/>
    <n v="649000"/>
    <x v="14"/>
    <x v="10"/>
    <x v="4"/>
    <x v="0"/>
    <n v="1748"/>
    <x v="2"/>
    <n v="371.28146453089244"/>
    <n v="129800"/>
    <n v="185428.57142857142"/>
  </r>
  <r>
    <s v="211 13 Ave NW"/>
    <n v="600000"/>
    <x v="15"/>
    <x v="14"/>
    <x v="1"/>
    <x v="1"/>
    <s v="783"/>
    <x v="12"/>
    <n v="766.28352490421457"/>
    <n v="300000"/>
    <n v="300000"/>
  </r>
  <r>
    <s v="24 Hemlock Crescent SW #4205"/>
    <n v="339900"/>
    <x v="4"/>
    <x v="4"/>
    <x v="1"/>
    <x v="1"/>
    <n v="1086"/>
    <x v="1"/>
    <n v="312.98342541436466"/>
    <n v="169950"/>
    <n v="169950"/>
  </r>
  <r>
    <s v="369 Rocky Vista Park NW #103"/>
    <n v="310000"/>
    <x v="16"/>
    <x v="15"/>
    <x v="1"/>
    <x v="1"/>
    <s v="836"/>
    <x v="9"/>
    <n v="370.81339712918663"/>
    <n v="155000"/>
    <n v="155000"/>
  </r>
  <r>
    <s v="112 Livingston Parade NE"/>
    <n v="629900"/>
    <x v="17"/>
    <x v="16"/>
    <x v="0"/>
    <x v="0"/>
    <n v="1519"/>
    <x v="13"/>
    <n v="414.68071099407507"/>
    <n v="157475"/>
    <n v="179971.42857142858"/>
  </r>
  <r>
    <s v="280 Belmont Blvd SW"/>
    <n v="739888"/>
    <x v="18"/>
    <x v="17"/>
    <x v="0"/>
    <x v="2"/>
    <n v="1796"/>
    <x v="14"/>
    <n v="411.96436525612472"/>
    <n v="184972"/>
    <n v="295955.20000000001"/>
  </r>
  <r>
    <s v="231 Costa Mesa Close NE"/>
    <n v="499900"/>
    <x v="19"/>
    <x v="18"/>
    <x v="3"/>
    <x v="4"/>
    <n v="1066"/>
    <x v="15"/>
    <n v="468.94934333958724"/>
    <n v="166633.33333333334"/>
    <n v="166633.33333333334"/>
  </r>
  <r>
    <s v="1805 26 Ave SW #302"/>
    <n v="269000"/>
    <x v="20"/>
    <x v="19"/>
    <x v="5"/>
    <x v="3"/>
    <s v="707"/>
    <x v="2"/>
    <n v="380.4809052333805"/>
    <n v="269000"/>
    <n v="269000"/>
  </r>
  <r>
    <s v="19 Pensville Rd SE"/>
    <n v="519900"/>
    <x v="21"/>
    <x v="20"/>
    <x v="4"/>
    <x v="2"/>
    <n v="1193"/>
    <x v="2"/>
    <n v="435.79212070410728"/>
    <n v="103980"/>
    <n v="207960"/>
  </r>
  <r>
    <s v="215 25 Ave SW #403"/>
    <n v="212000"/>
    <x v="22"/>
    <x v="21"/>
    <x v="5"/>
    <x v="3"/>
    <s v="563"/>
    <x v="16"/>
    <n v="376.55417406749558"/>
    <n v="212000"/>
    <n v="212000"/>
  </r>
  <r>
    <s v="68 Silverado Creek Crescent SW"/>
    <n v="799999"/>
    <x v="23"/>
    <x v="22"/>
    <x v="0"/>
    <x v="0"/>
    <n v="2321"/>
    <x v="8"/>
    <n v="344.67858681602758"/>
    <n v="199999.75"/>
    <n v="228571.14285714287"/>
  </r>
  <r>
    <s v="45 Falshire Terrace NE"/>
    <n v="299900"/>
    <x v="24"/>
    <x v="23"/>
    <x v="3"/>
    <x v="5"/>
    <n v="1001"/>
    <x v="17"/>
    <n v="299.60039960039961"/>
    <n v="99966.666666666672"/>
    <n v="199933.33333333334"/>
  </r>
  <r>
    <s v="56 Prestwick Ave SE"/>
    <n v="495000"/>
    <x v="25"/>
    <x v="24"/>
    <x v="3"/>
    <x v="5"/>
    <n v="1122"/>
    <x v="3"/>
    <n v="441.1764705882353"/>
    <n v="165000"/>
    <n v="330000"/>
  </r>
  <r>
    <s v="155 Skyview Ranch Way NE #4105"/>
    <n v="309900"/>
    <x v="26"/>
    <x v="25"/>
    <x v="1"/>
    <x v="1"/>
    <s v="835"/>
    <x v="2"/>
    <n v="371.13772455089821"/>
    <n v="154950"/>
    <n v="154950"/>
  </r>
  <r>
    <s v="22 Aspen Acres Rd SW"/>
    <n v="1097000"/>
    <x v="27"/>
    <x v="26"/>
    <x v="3"/>
    <x v="2"/>
    <n v="2524"/>
    <x v="3"/>
    <n v="434.62757527733754"/>
    <n v="365666.66666666669"/>
    <n v="438800"/>
  </r>
  <r>
    <s v="10632 Mapleglen Crescent SE"/>
    <n v="999900"/>
    <x v="28"/>
    <x v="27"/>
    <x v="4"/>
    <x v="6"/>
    <n v="1557"/>
    <x v="18"/>
    <n v="642.19653179190755"/>
    <n v="199980"/>
    <n v="222200"/>
  </r>
  <r>
    <s v="2303 16A St SW"/>
    <n v="849000"/>
    <x v="29"/>
    <x v="28"/>
    <x v="4"/>
    <x v="1"/>
    <n v="1086"/>
    <x v="0"/>
    <n v="781.76795580110502"/>
    <n v="169800"/>
    <n v="424500"/>
  </r>
  <r>
    <s v="989 Mahogany Blvd SE"/>
    <n v="595000"/>
    <x v="30"/>
    <x v="1"/>
    <x v="0"/>
    <x v="0"/>
    <n v="1382"/>
    <x v="19"/>
    <n v="430.53545586107089"/>
    <n v="148750"/>
    <n v="170000"/>
  </r>
  <r>
    <s v="225 Magnolia Way SE"/>
    <n v="639900"/>
    <x v="31"/>
    <x v="1"/>
    <x v="2"/>
    <x v="7"/>
    <n v="1762"/>
    <x v="20"/>
    <n v="363.16685584562998"/>
    <n v="106650"/>
    <n v="127980"/>
  </r>
  <r>
    <s v="2710 Dovely Park SE"/>
    <n v="270000"/>
    <x v="32"/>
    <x v="29"/>
    <x v="1"/>
    <x v="3"/>
    <s v="758"/>
    <x v="18"/>
    <n v="356.20052770448547"/>
    <n v="135000"/>
    <n v="270000"/>
  </r>
  <r>
    <s v="1107 Gladstone Rd NW #503"/>
    <n v="828345"/>
    <x v="33"/>
    <x v="30"/>
    <x v="1"/>
    <x v="1"/>
    <n v="1094"/>
    <x v="21"/>
    <n v="757.17093235831805"/>
    <n v="414172.5"/>
    <n v="414172.5"/>
  </r>
  <r>
    <s v="355 Covewood Park NE"/>
    <n v="575000"/>
    <x v="34"/>
    <x v="31"/>
    <x v="0"/>
    <x v="2"/>
    <n v="1306"/>
    <x v="22"/>
    <n v="440.27565084226649"/>
    <n v="143750"/>
    <n v="230000"/>
  </r>
  <r>
    <s v="1616 50 Ave SW"/>
    <n v="825000"/>
    <x v="35"/>
    <x v="32"/>
    <x v="0"/>
    <x v="1"/>
    <n v="1282"/>
    <x v="13"/>
    <n v="643.52574102964115"/>
    <n v="206250"/>
    <n v="412500"/>
  </r>
  <r>
    <s v="1712 38 St SE #102"/>
    <n v="169900"/>
    <x v="36"/>
    <x v="33"/>
    <x v="1"/>
    <x v="3"/>
    <s v="751"/>
    <x v="3"/>
    <n v="226.23169107856191"/>
    <n v="84950"/>
    <n v="169900"/>
  </r>
  <r>
    <s v="1012 18 St NE"/>
    <n v="624800"/>
    <x v="37"/>
    <x v="34"/>
    <x v="0"/>
    <x v="1"/>
    <s v="998"/>
    <x v="1"/>
    <n v="626.05210420841684"/>
    <n v="156200"/>
    <n v="312400"/>
  </r>
  <r>
    <s v="12 Taralake Park NE"/>
    <n v="579000"/>
    <x v="38"/>
    <x v="35"/>
    <x v="0"/>
    <x v="2"/>
    <n v="1238"/>
    <x v="23"/>
    <n v="467.68982229402263"/>
    <n v="144750"/>
    <n v="231600"/>
  </r>
  <r>
    <s v="915 18 Ave NW"/>
    <n v="525000"/>
    <x v="39"/>
    <x v="36"/>
    <x v="3"/>
    <x v="3"/>
    <s v="982"/>
    <x v="18"/>
    <n v="534.62321792260695"/>
    <n v="175000"/>
    <n v="525000"/>
  </r>
  <r>
    <s v="16 Johnson Place SW"/>
    <n v="1325000"/>
    <x v="40"/>
    <x v="37"/>
    <x v="0"/>
    <x v="0"/>
    <n v="2636"/>
    <x v="10"/>
    <n v="502.6555386949924"/>
    <n v="331250"/>
    <n v="378571.42857142858"/>
  </r>
  <r>
    <s v="412 28 Ave NE"/>
    <n v="849000"/>
    <x v="41"/>
    <x v="38"/>
    <x v="0"/>
    <x v="1"/>
    <n v="1096"/>
    <x v="12"/>
    <n v="774.63503649635038"/>
    <n v="212250"/>
    <n v="424500"/>
  </r>
  <r>
    <s v="137 Erin Meadow Bay SE"/>
    <n v="429900"/>
    <x v="42"/>
    <x v="39"/>
    <x v="3"/>
    <x v="1"/>
    <s v="905"/>
    <x v="9"/>
    <n v="475.02762430939225"/>
    <n v="143300"/>
    <n v="214950"/>
  </r>
  <r>
    <s v="4531 7 Ave SE #27"/>
    <n v="199900"/>
    <x v="43"/>
    <x v="40"/>
    <x v="3"/>
    <x v="5"/>
    <s v="996"/>
    <x v="12"/>
    <n v="200.70281124497993"/>
    <n v="66633.333333333328"/>
    <n v="133266.66666666666"/>
  </r>
  <r>
    <s v="20 Shawbrooke Ct SW"/>
    <n v="384900"/>
    <x v="44"/>
    <x v="41"/>
    <x v="3"/>
    <x v="5"/>
    <n v="1027"/>
    <x v="2"/>
    <n v="374.7809152872444"/>
    <n v="128300"/>
    <n v="256600"/>
  </r>
  <r>
    <s v="105 Aspen Ridge Heights SW"/>
    <n v="4899000"/>
    <x v="45"/>
    <x v="26"/>
    <x v="2"/>
    <x v="8"/>
    <n v="5048"/>
    <x v="2"/>
    <n v="970.48335974643419"/>
    <n v="816500"/>
    <n v="753692.30769230775"/>
  </r>
  <r>
    <s v="712 4 St NE #25"/>
    <n v="229900"/>
    <x v="46"/>
    <x v="42"/>
    <x v="1"/>
    <x v="3"/>
    <s v="817"/>
    <x v="24"/>
    <n v="281.39534883720933"/>
    <n v="114950"/>
    <n v="229900"/>
  </r>
  <r>
    <s v="225 Redstone #203"/>
    <n v="364900"/>
    <x v="47"/>
    <x v="43"/>
    <x v="1"/>
    <x v="2"/>
    <n v="1016"/>
    <x v="18"/>
    <n v="359.15354330708664"/>
    <n v="182450"/>
    <n v="145960"/>
  </r>
  <r>
    <s v="1403 18A St NE"/>
    <n v="449900"/>
    <x v="48"/>
    <x v="34"/>
    <x v="0"/>
    <x v="4"/>
    <n v="1020"/>
    <x v="8"/>
    <n v="441.07843137254901"/>
    <n v="112475"/>
    <n v="149966.66666666666"/>
  </r>
  <r>
    <s v="2218 25 St SW"/>
    <n v="1149900"/>
    <x v="49"/>
    <x v="44"/>
    <x v="4"/>
    <x v="0"/>
    <n v="1871"/>
    <x v="12"/>
    <n v="614.59112773917695"/>
    <n v="229980"/>
    <n v="328542.85714285716"/>
  </r>
  <r>
    <s v="5848 Bow Crescent NW"/>
    <n v="3100000"/>
    <x v="50"/>
    <x v="45"/>
    <x v="2"/>
    <x v="6"/>
    <n v="4231"/>
    <x v="3"/>
    <n v="732.68730796502007"/>
    <n v="516666.66666666669"/>
    <n v="688888.88888888888"/>
  </r>
  <r>
    <s v="647 Skyview Ranch Grove NE"/>
    <n v="374900"/>
    <x v="51"/>
    <x v="25"/>
    <x v="1"/>
    <x v="2"/>
    <n v="1278"/>
    <x v="10"/>
    <n v="293.34898278560252"/>
    <n v="187450"/>
    <n v="149960"/>
  </r>
  <r>
    <s v="10 Discovery Ridge Close SW #412"/>
    <n v="539000"/>
    <x v="52"/>
    <x v="46"/>
    <x v="1"/>
    <x v="1"/>
    <n v="1379"/>
    <x v="25"/>
    <n v="390.86294416243652"/>
    <n v="269500"/>
    <n v="269500"/>
  </r>
  <r>
    <s v="1730 5A St SW #409"/>
    <n v="724900"/>
    <x v="53"/>
    <x v="47"/>
    <x v="1"/>
    <x v="2"/>
    <n v="1446"/>
    <x v="20"/>
    <n v="501.31396957123098"/>
    <n v="362450"/>
    <n v="289960"/>
  </r>
  <r>
    <s v="2713 4 Ave NW"/>
    <n v="898898"/>
    <x v="54"/>
    <x v="48"/>
    <x v="3"/>
    <x v="1"/>
    <n v="1007"/>
    <x v="18"/>
    <n v="892.64945382323731"/>
    <n v="299632.66666666669"/>
    <n v="449449"/>
  </r>
  <r>
    <s v="99 Copperstone Park SE #3415"/>
    <n v="299900"/>
    <x v="55"/>
    <x v="49"/>
    <x v="1"/>
    <x v="1"/>
    <s v="803"/>
    <x v="26"/>
    <n v="373.47447073474473"/>
    <n v="149950"/>
    <n v="149950"/>
  </r>
  <r>
    <s v="222 Riverfront Ave SW #414"/>
    <n v="469000"/>
    <x v="56"/>
    <x v="50"/>
    <x v="5"/>
    <x v="3"/>
    <s v="700"/>
    <x v="27"/>
    <n v="670"/>
    <n v="469000"/>
    <n v="469000"/>
  </r>
  <r>
    <s v="224 Christie Park Manor SW"/>
    <n v="883900"/>
    <x v="57"/>
    <x v="51"/>
    <x v="3"/>
    <x v="2"/>
    <n v="1384"/>
    <x v="28"/>
    <n v="638.65606936416179"/>
    <n v="294633.33333333331"/>
    <n v="353560"/>
  </r>
  <r>
    <s v="11 Bedford Circle NE"/>
    <n v="539000"/>
    <x v="58"/>
    <x v="52"/>
    <x v="4"/>
    <x v="4"/>
    <n v="1791"/>
    <x v="29"/>
    <n v="300.94919039642656"/>
    <n v="107800"/>
    <n v="179666.66666666666"/>
  </r>
  <r>
    <s v="77 Spruce Place SW #2607"/>
    <n v="539800"/>
    <x v="59"/>
    <x v="4"/>
    <x v="1"/>
    <x v="1"/>
    <n v="1148"/>
    <x v="30"/>
    <n v="470.20905923344947"/>
    <n v="269900"/>
    <n v="269900"/>
  </r>
  <r>
    <s v="113 Edgebrook Grove NW"/>
    <n v="939900"/>
    <x v="60"/>
    <x v="53"/>
    <x v="2"/>
    <x v="9"/>
    <n v="2638"/>
    <x v="27"/>
    <n v="356.2926459438969"/>
    <n v="156650"/>
    <n v="234975"/>
  </r>
  <r>
    <s v="307 Lucas Blvd NW"/>
    <n v="649900"/>
    <x v="61"/>
    <x v="16"/>
    <x v="0"/>
    <x v="4"/>
    <n v="1759"/>
    <x v="0"/>
    <n v="369.47129050596931"/>
    <n v="162475"/>
    <n v="216633.33333333334"/>
  </r>
  <r>
    <s v="2211 19 St NE #367"/>
    <n v="269000"/>
    <x v="62"/>
    <x v="54"/>
    <x v="3"/>
    <x v="3"/>
    <n v="1011"/>
    <x v="6"/>
    <n v="266.07319485657763"/>
    <n v="89666.666666666672"/>
    <n v="269000"/>
  </r>
  <r>
    <s v="215 Millview Green SW"/>
    <n v="369800"/>
    <x v="63"/>
    <x v="55"/>
    <x v="3"/>
    <x v="5"/>
    <n v="1052"/>
    <x v="13"/>
    <n v="351.5209125475285"/>
    <n v="123266.66666666667"/>
    <n v="246533.33333333334"/>
  </r>
  <r>
    <s v="250 Sage Valley Rd NW #310"/>
    <n v="319900"/>
    <x v="64"/>
    <x v="56"/>
    <x v="1"/>
    <x v="3"/>
    <s v="764"/>
    <x v="31"/>
    <n v="418.71727748691097"/>
    <n v="159950"/>
    <n v="319900"/>
  </r>
  <r>
    <s v="1010 Arbour Lake Rd NW #1306"/>
    <n v="363900"/>
    <x v="65"/>
    <x v="57"/>
    <x v="1"/>
    <x v="1"/>
    <s v="985"/>
    <x v="32"/>
    <n v="369.44162436548226"/>
    <n v="181950"/>
    <n v="181950"/>
  </r>
  <r>
    <s v="64 Timberline Way SW"/>
    <n v="1239900"/>
    <x v="66"/>
    <x v="58"/>
    <x v="3"/>
    <x v="0"/>
    <n v="2604"/>
    <x v="8"/>
    <n v="476.15207373271892"/>
    <n v="413300"/>
    <n v="354257.14285714284"/>
  </r>
  <r>
    <s v="19 Walcrest Manor SE"/>
    <n v="699900"/>
    <x v="67"/>
    <x v="59"/>
    <x v="3"/>
    <x v="2"/>
    <n v="1948"/>
    <x v="8"/>
    <n v="359.29158110882958"/>
    <n v="233300"/>
    <n v="279960"/>
  </r>
  <r>
    <s v="115 Storybook Terrace NW"/>
    <n v="239900"/>
    <x v="68"/>
    <x v="60"/>
    <x v="1"/>
    <x v="3"/>
    <s v="446"/>
    <x v="33"/>
    <n v="537.89237668161434"/>
    <n v="119950"/>
    <n v="239900"/>
  </r>
  <r>
    <s v="288 Walcrest Way SE"/>
    <n v="729900"/>
    <x v="67"/>
    <x v="59"/>
    <x v="3"/>
    <x v="2"/>
    <n v="2105"/>
    <x v="8"/>
    <n v="346.74584323040381"/>
    <n v="243300"/>
    <n v="291960"/>
  </r>
  <r>
    <s v="310 12 Ave SW #2604"/>
    <n v="279900"/>
    <x v="69"/>
    <x v="3"/>
    <x v="5"/>
    <x v="3"/>
    <s v="445"/>
    <x v="3"/>
    <n v="628.98876404494376"/>
    <n v="279900"/>
    <n v="279900"/>
  </r>
  <r>
    <s v="35 Oakmount Ct SW #10"/>
    <n v="649900"/>
    <x v="70"/>
    <x v="61"/>
    <x v="3"/>
    <x v="2"/>
    <n v="2426"/>
    <x v="12"/>
    <n v="267.88953009068427"/>
    <n v="216633.33333333334"/>
    <n v="259960"/>
  </r>
  <r>
    <s v="1025 5 Ave SW #1804"/>
    <n v="578000"/>
    <x v="71"/>
    <x v="62"/>
    <x v="1"/>
    <x v="1"/>
    <s v="823"/>
    <x v="34"/>
    <n v="702.30862697448356"/>
    <n v="289000"/>
    <n v="289000"/>
  </r>
  <r>
    <s v="137 Red Embers Link NE #133"/>
    <n v="424900"/>
    <x v="72"/>
    <x v="43"/>
    <x v="3"/>
    <x v="2"/>
    <n v="1161"/>
    <x v="15"/>
    <n v="365.97760551248922"/>
    <n v="141633.33333333334"/>
    <n v="169960"/>
  </r>
  <r>
    <s v="329 Silverado Way SW"/>
    <n v="570000"/>
    <x v="73"/>
    <x v="22"/>
    <x v="3"/>
    <x v="2"/>
    <n v="1687"/>
    <x v="10"/>
    <n v="337.87788974510966"/>
    <n v="190000"/>
    <n v="228000"/>
  </r>
  <r>
    <s v="1502 10 Ave NW"/>
    <n v="969900"/>
    <x v="74"/>
    <x v="63"/>
    <x v="0"/>
    <x v="4"/>
    <n v="1601"/>
    <x v="18"/>
    <n v="605.8088694565896"/>
    <n v="242475"/>
    <n v="323300"/>
  </r>
  <r>
    <s v="155 Skyview Ranch Way NE #6212"/>
    <n v="319000"/>
    <x v="75"/>
    <x v="25"/>
    <x v="1"/>
    <x v="1"/>
    <s v="850"/>
    <x v="35"/>
    <n v="375.29411764705884"/>
    <n v="159500"/>
    <n v="159500"/>
  </r>
  <r>
    <s v="27 Somerset Square SW"/>
    <n v="699000"/>
    <x v="76"/>
    <x v="64"/>
    <x v="0"/>
    <x v="0"/>
    <n v="1785"/>
    <x v="17"/>
    <n v="391.59663865546219"/>
    <n v="174750"/>
    <n v="199714.28571428571"/>
  </r>
  <r>
    <s v="4325 19 Ave NW"/>
    <n v="578875"/>
    <x v="77"/>
    <x v="65"/>
    <x v="0"/>
    <x v="1"/>
    <s v="810"/>
    <x v="18"/>
    <n v="714.66049382716051"/>
    <n v="144718.75"/>
    <n v="289437.5"/>
  </r>
  <r>
    <s v="544 Blackthorn Rd NE #1302"/>
    <n v="335000"/>
    <x v="78"/>
    <x v="66"/>
    <x v="1"/>
    <x v="1"/>
    <s v="948"/>
    <x v="36"/>
    <n v="353.37552742616032"/>
    <n v="167500"/>
    <n v="167500"/>
  </r>
  <r>
    <s v="136 Sherwood Crescent NW"/>
    <n v="839900"/>
    <x v="79"/>
    <x v="67"/>
    <x v="0"/>
    <x v="0"/>
    <n v="2215"/>
    <x v="17"/>
    <n v="379.18735891647856"/>
    <n v="209975"/>
    <n v="239971.42857142858"/>
  </r>
  <r>
    <s v="2634 5 Ave NW"/>
    <n v="1389000"/>
    <x v="80"/>
    <x v="48"/>
    <x v="0"/>
    <x v="0"/>
    <n v="1952"/>
    <x v="12"/>
    <n v="711.57786885245901"/>
    <n v="347250"/>
    <n v="396857.14285714284"/>
  </r>
  <r>
    <s v="3923 74 St NW"/>
    <n v="809000"/>
    <x v="81"/>
    <x v="45"/>
    <x v="0"/>
    <x v="0"/>
    <n v="1786"/>
    <x v="18"/>
    <n v="452.96752519596862"/>
    <n v="202250"/>
    <n v="231142.85714285713"/>
  </r>
  <r>
    <s v="917 18 Ave NW"/>
    <n v="575000"/>
    <x v="82"/>
    <x v="36"/>
    <x v="1"/>
    <x v="3"/>
    <s v="920"/>
    <x v="18"/>
    <n v="625"/>
    <n v="287500"/>
    <n v="575000"/>
  </r>
  <r>
    <s v="181 Hotchkiss Way SE"/>
    <n v="615000"/>
    <x v="83"/>
    <x v="68"/>
    <x v="3"/>
    <x v="2"/>
    <n v="1846"/>
    <x v="37"/>
    <n v="333.15276273022749"/>
    <n v="205000"/>
    <n v="246000"/>
  </r>
  <r>
    <s v="1410 2 St SW #407"/>
    <n v="320000"/>
    <x v="84"/>
    <x v="3"/>
    <x v="1"/>
    <x v="1"/>
    <s v="832"/>
    <x v="16"/>
    <n v="384.61538461538464"/>
    <n v="160000"/>
    <n v="160000"/>
  </r>
  <r>
    <s v="5311 Lakeview Dr SW"/>
    <n v="699900"/>
    <x v="85"/>
    <x v="69"/>
    <x v="0"/>
    <x v="5"/>
    <n v="1273"/>
    <x v="12"/>
    <n v="549.80361351139038"/>
    <n v="174975"/>
    <n v="466600"/>
  </r>
  <r>
    <s v="30 Brentwood Common NW #1013"/>
    <n v="499999"/>
    <x v="86"/>
    <x v="70"/>
    <x v="1"/>
    <x v="1"/>
    <s v="753"/>
    <x v="2"/>
    <n v="664.00929614873837"/>
    <n v="249999.5"/>
    <n v="249999.5"/>
  </r>
  <r>
    <s v="7 Westpark Common SW #208"/>
    <n v="423000"/>
    <x v="87"/>
    <x v="71"/>
    <x v="1"/>
    <x v="2"/>
    <n v="1184"/>
    <x v="10"/>
    <n v="357.26351351351349"/>
    <n v="211500"/>
    <n v="169200"/>
  </r>
  <r>
    <s v="2330 Fish Creek Blvd SW #1346"/>
    <n v="859900"/>
    <x v="88"/>
    <x v="13"/>
    <x v="1"/>
    <x v="1"/>
    <n v="1367"/>
    <x v="20"/>
    <n v="629.04169714703733"/>
    <n v="429950"/>
    <n v="429950"/>
  </r>
  <r>
    <s v="13104 Elbow Dr SW #1004"/>
    <n v="300000"/>
    <x v="89"/>
    <x v="72"/>
    <x v="3"/>
    <x v="3"/>
    <n v="1017"/>
    <x v="38"/>
    <n v="294.9852507374631"/>
    <n v="100000"/>
    <n v="300000"/>
  </r>
  <r>
    <s v="155 Saddlemead Green NE"/>
    <n v="569900"/>
    <x v="90"/>
    <x v="73"/>
    <x v="3"/>
    <x v="1"/>
    <n v="1034"/>
    <x v="39"/>
    <n v="551.16054158607346"/>
    <n v="189966.66666666666"/>
    <n v="284950"/>
  </r>
  <r>
    <s v="225 11 Ave SE #1909"/>
    <n v="330000"/>
    <x v="91"/>
    <x v="3"/>
    <x v="5"/>
    <x v="3"/>
    <s v="549"/>
    <x v="28"/>
    <n v="601.09289617486343"/>
    <n v="330000"/>
    <n v="330000"/>
  </r>
  <r>
    <s v="2711 18 St NW"/>
    <n v="1015000"/>
    <x v="92"/>
    <x v="74"/>
    <x v="0"/>
    <x v="0"/>
    <n v="1767"/>
    <x v="12"/>
    <n v="574.41992076966608"/>
    <n v="253750"/>
    <n v="290000"/>
  </r>
  <r>
    <s v="222 Hidden Spring Mews NW"/>
    <n v="599000"/>
    <x v="93"/>
    <x v="75"/>
    <x v="1"/>
    <x v="0"/>
    <n v="1294"/>
    <x v="20"/>
    <n v="462.90571870170015"/>
    <n v="299500"/>
    <n v="171142.85714285713"/>
  </r>
  <r>
    <s v="25 Homestead Crescent NE"/>
    <n v="649900"/>
    <x v="94"/>
    <x v="76"/>
    <x v="2"/>
    <x v="0"/>
    <n v="1992"/>
    <x v="10"/>
    <n v="326.25502008032129"/>
    <n v="108316.66666666667"/>
    <n v="185685.71428571429"/>
  </r>
  <r>
    <s v="2031A 50 Ave SW"/>
    <n v="1289000"/>
    <x v="95"/>
    <x v="77"/>
    <x v="4"/>
    <x v="0"/>
    <n v="2357"/>
    <x v="2"/>
    <n v="546.88162918964781"/>
    <n v="257800"/>
    <n v="368285.71428571426"/>
  </r>
  <r>
    <s v="2031B 50 Ave SW"/>
    <n v="1284000"/>
    <x v="95"/>
    <x v="77"/>
    <x v="4"/>
    <x v="4"/>
    <n v="2343"/>
    <x v="2"/>
    <n v="548.01536491677336"/>
    <n v="256800"/>
    <n v="428000"/>
  </r>
  <r>
    <s v="154 Saddlecrest Grove"/>
    <n v="875000"/>
    <x v="96"/>
    <x v="73"/>
    <x v="0"/>
    <x v="9"/>
    <n v="2651"/>
    <x v="8"/>
    <n v="330.06412674462467"/>
    <n v="218750"/>
    <n v="218750"/>
  </r>
  <r>
    <s v="258 Cityscape Gardens NE"/>
    <n v="589000"/>
    <x v="97"/>
    <x v="78"/>
    <x v="3"/>
    <x v="2"/>
    <n v="1480"/>
    <x v="12"/>
    <n v="397.97297297297297"/>
    <n v="196333.33333333334"/>
    <n v="235600"/>
  </r>
  <r>
    <s v="50 Woodpark Circle SW"/>
    <n v="749900"/>
    <x v="98"/>
    <x v="79"/>
    <x v="0"/>
    <x v="0"/>
    <n v="2332"/>
    <x v="32"/>
    <n v="321.5694682675815"/>
    <n v="187475"/>
    <n v="214257.14285714287"/>
  </r>
  <r>
    <s v="191 Evansglen Circle NW"/>
    <n v="849990"/>
    <x v="99"/>
    <x v="10"/>
    <x v="0"/>
    <x v="2"/>
    <n v="2556"/>
    <x v="16"/>
    <n v="332.54694835680749"/>
    <n v="212497.5"/>
    <n v="339996"/>
  </r>
  <r>
    <s v="27 Oakmount Place SW"/>
    <n v="1049000"/>
    <x v="100"/>
    <x v="61"/>
    <x v="0"/>
    <x v="2"/>
    <n v="2734"/>
    <x v="9"/>
    <n v="383.68690563277249"/>
    <n v="262250"/>
    <n v="419600"/>
  </r>
  <r>
    <s v="43 Country Village Ln NE #2113"/>
    <n v="215000"/>
    <x v="101"/>
    <x v="80"/>
    <x v="5"/>
    <x v="3"/>
    <s v="570"/>
    <x v="10"/>
    <n v="377.19298245614033"/>
    <n v="215000"/>
    <n v="215000"/>
  </r>
  <r>
    <s v="270 Copperpond Landing SE"/>
    <n v="419900"/>
    <x v="102"/>
    <x v="49"/>
    <x v="3"/>
    <x v="2"/>
    <n v="1229"/>
    <x v="40"/>
    <n v="341.659886086249"/>
    <n v="139966.66666666666"/>
    <n v="167960"/>
  </r>
  <r>
    <s v="115 Yorkville Rd SW"/>
    <n v="709900"/>
    <x v="103"/>
    <x v="81"/>
    <x v="3"/>
    <x v="2"/>
    <n v="1913"/>
    <x v="29"/>
    <n v="371.09252483010977"/>
    <n v="236633.33333333334"/>
    <n v="283960"/>
  </r>
  <r>
    <s v="68 Marquis View SE"/>
    <n v="1322800"/>
    <x v="104"/>
    <x v="1"/>
    <x v="0"/>
    <x v="0"/>
    <n v="2901"/>
    <x v="35"/>
    <n v="455.98069631161667"/>
    <n v="330700"/>
    <n v="377942.85714285716"/>
  </r>
  <r>
    <s v="10 Auburn Bay Ave SE #513"/>
    <n v="449900"/>
    <x v="105"/>
    <x v="82"/>
    <x v="1"/>
    <x v="1"/>
    <n v="1249"/>
    <x v="41"/>
    <n v="360.20816653322657"/>
    <n v="224950"/>
    <n v="224950"/>
  </r>
  <r>
    <s v="408 Chaparral Valley Way SE"/>
    <n v="725000"/>
    <x v="106"/>
    <x v="83"/>
    <x v="0"/>
    <x v="0"/>
    <n v="1946"/>
    <x v="10"/>
    <n v="372.55909558067833"/>
    <n v="181250"/>
    <n v="207142.85714285713"/>
  </r>
  <r>
    <s v="57 Walden Common SE"/>
    <n v="399900"/>
    <x v="107"/>
    <x v="59"/>
    <x v="1"/>
    <x v="2"/>
    <n v="1229"/>
    <x v="10"/>
    <n v="325.38649308380798"/>
    <n v="199950"/>
    <n v="159960"/>
  </r>
  <r>
    <s v="88 9 St NE #103"/>
    <n v="729900"/>
    <x v="108"/>
    <x v="84"/>
    <x v="1"/>
    <x v="1"/>
    <n v="1227"/>
    <x v="4"/>
    <n v="594.86552567237163"/>
    <n v="364950"/>
    <n v="364950"/>
  </r>
  <r>
    <s v="1606 42 St SW"/>
    <n v="999000"/>
    <x v="109"/>
    <x v="85"/>
    <x v="0"/>
    <x v="0"/>
    <n v="2255"/>
    <x v="10"/>
    <n v="443.01552106430154"/>
    <n v="249750"/>
    <n v="285428.57142857142"/>
  </r>
  <r>
    <s v="3115 Lake Fraser Green SE #...."/>
    <n v="525000"/>
    <x v="110"/>
    <x v="86"/>
    <x v="1"/>
    <x v="1"/>
    <n v="1211"/>
    <x v="38"/>
    <n v="433.52601156069363"/>
    <n v="262500"/>
    <n v="262500"/>
  </r>
  <r>
    <s v="916 41 St SE"/>
    <n v="375000"/>
    <x v="111"/>
    <x v="33"/>
    <x v="1"/>
    <x v="1"/>
    <s v="750"/>
    <x v="10"/>
    <n v="500"/>
    <n v="187500"/>
    <n v="187500"/>
  </r>
  <r>
    <s v="1087 2 Ave NW #307"/>
    <n v="239900"/>
    <x v="112"/>
    <x v="8"/>
    <x v="5"/>
    <x v="3"/>
    <s v="426"/>
    <x v="42"/>
    <n v="563.14553990610329"/>
    <n v="239900"/>
    <n v="239900"/>
  </r>
  <r>
    <s v="117 Cougartown Circle SW"/>
    <n v="710000"/>
    <x v="113"/>
    <x v="87"/>
    <x v="0"/>
    <x v="0"/>
    <n v="1803"/>
    <x v="10"/>
    <n v="393.78813089295619"/>
    <n v="177500"/>
    <n v="202857.14285714287"/>
  </r>
  <r>
    <s v="1824 New Brighton Dr SE"/>
    <n v="525000"/>
    <x v="114"/>
    <x v="11"/>
    <x v="0"/>
    <x v="0"/>
    <n v="1890"/>
    <x v="19"/>
    <n v="277.77777777777777"/>
    <n v="131250"/>
    <n v="150000"/>
  </r>
  <r>
    <s v="1112 Lake Sundance Crescent SE"/>
    <n v="819900"/>
    <x v="115"/>
    <x v="86"/>
    <x v="0"/>
    <x v="4"/>
    <n v="1288"/>
    <x v="16"/>
    <n v="636.56832298136646"/>
    <n v="204975"/>
    <n v="273300"/>
  </r>
  <r>
    <s v="74 Kinlea Way NW"/>
    <n v="719000"/>
    <x v="116"/>
    <x v="88"/>
    <x v="3"/>
    <x v="2"/>
    <n v="2134"/>
    <x v="4"/>
    <n v="336.92596063730082"/>
    <n v="239666.66666666666"/>
    <n v="287600"/>
  </r>
  <r>
    <s v="157 Walden Park SE"/>
    <n v="659000"/>
    <x v="117"/>
    <x v="59"/>
    <x v="3"/>
    <x v="2"/>
    <n v="2010"/>
    <x v="4"/>
    <n v="327.86069651741292"/>
    <n v="219666.66666666666"/>
    <n v="263600"/>
  </r>
  <r>
    <s v="1066 Creekside Blvd SW"/>
    <n v="580900"/>
    <x v="118"/>
    <x v="89"/>
    <x v="5"/>
    <x v="5"/>
    <s v="964"/>
    <x v="43"/>
    <n v="602.59336099585062"/>
    <n v="580900"/>
    <n v="387266.66666666669"/>
  </r>
  <r>
    <s v="211 13 Ave SE #3205"/>
    <n v="799000"/>
    <x v="119"/>
    <x v="3"/>
    <x v="1"/>
    <x v="1"/>
    <n v="1319"/>
    <x v="4"/>
    <n v="605.76194086429109"/>
    <n v="399500"/>
    <n v="399500"/>
  </r>
  <r>
    <s v="920 Crescent Blvd SW"/>
    <n v="2498000"/>
    <x v="120"/>
    <x v="90"/>
    <x v="0"/>
    <x v="7"/>
    <n v="4226"/>
    <x v="16"/>
    <n v="591.10269758637014"/>
    <n v="624500"/>
    <n v="499600"/>
  </r>
  <r>
    <s v="168 Cranford Walk SE"/>
    <n v="429900"/>
    <x v="121"/>
    <x v="91"/>
    <x v="1"/>
    <x v="1"/>
    <n v="1134"/>
    <x v="33"/>
    <n v="379.10052910052912"/>
    <n v="214950"/>
    <n v="214950"/>
  </r>
  <r>
    <s v="923 15 Ave SW #302"/>
    <n v="369900"/>
    <x v="122"/>
    <x v="3"/>
    <x v="1"/>
    <x v="1"/>
    <n v="1010"/>
    <x v="1"/>
    <n v="366.23762376237624"/>
    <n v="184950"/>
    <n v="184950"/>
  </r>
  <r>
    <s v="143 Parkview Way SE"/>
    <n v="894900"/>
    <x v="123"/>
    <x v="92"/>
    <x v="0"/>
    <x v="0"/>
    <n v="1837"/>
    <x v="33"/>
    <n v="487.15296679368538"/>
    <n v="223725"/>
    <n v="255685.71428571429"/>
  </r>
  <r>
    <s v="205 Chaparral Valley Dr SE"/>
    <n v="499000"/>
    <x v="124"/>
    <x v="83"/>
    <x v="0"/>
    <x v="2"/>
    <n v="1425"/>
    <x v="12"/>
    <n v="350.17543859649123"/>
    <n v="124750"/>
    <n v="199600"/>
  </r>
  <r>
    <s v="2422 30 Ave SW"/>
    <n v="1249900"/>
    <x v="125"/>
    <x v="44"/>
    <x v="0"/>
    <x v="0"/>
    <n v="2080"/>
    <x v="2"/>
    <n v="600.91346153846155"/>
    <n v="312475"/>
    <n v="357114.28571428574"/>
  </r>
  <r>
    <s v="1319 8 Ave NE"/>
    <n v="799000"/>
    <x v="126"/>
    <x v="42"/>
    <x v="0"/>
    <x v="4"/>
    <n v="1358"/>
    <x v="18"/>
    <n v="588.36524300441829"/>
    <n v="199750"/>
    <n v="266333.33333333331"/>
  </r>
  <r>
    <s v="1315 8 Ave NE"/>
    <n v="699000"/>
    <x v="126"/>
    <x v="42"/>
    <x v="0"/>
    <x v="1"/>
    <n v="1059"/>
    <x v="18"/>
    <n v="660.05665722379604"/>
    <n v="174750"/>
    <n v="349500"/>
  </r>
  <r>
    <s v="130 Somerset Way SW"/>
    <n v="599900"/>
    <x v="127"/>
    <x v="64"/>
    <x v="0"/>
    <x v="2"/>
    <n v="1815"/>
    <x v="44"/>
    <n v="330.52341597796141"/>
    <n v="149975"/>
    <n v="239960"/>
  </r>
  <r>
    <s v="315 Cougarstone Circle SW"/>
    <n v="782000"/>
    <x v="128"/>
    <x v="87"/>
    <x v="3"/>
    <x v="2"/>
    <n v="2129"/>
    <x v="8"/>
    <n v="367.30859558478159"/>
    <n v="260666.66666666666"/>
    <n v="312800"/>
  </r>
  <r>
    <s v="43 Gateway Dr SW"/>
    <n v="885000"/>
    <x v="129"/>
    <x v="93"/>
    <x v="0"/>
    <x v="1"/>
    <n v="1289"/>
    <x v="20"/>
    <n v="686.57874321179213"/>
    <n v="221250"/>
    <n v="442500"/>
  </r>
  <r>
    <s v="9800 Horton Rd SW #706"/>
    <n v="215000"/>
    <x v="130"/>
    <x v="94"/>
    <x v="5"/>
    <x v="3"/>
    <s v="700"/>
    <x v="10"/>
    <n v="307.14285714285717"/>
    <n v="215000"/>
    <n v="215000"/>
  </r>
  <r>
    <s v="228 26 Ave SW #503"/>
    <n v="2050000"/>
    <x v="131"/>
    <x v="21"/>
    <x v="1"/>
    <x v="1"/>
    <n v="2347"/>
    <x v="3"/>
    <n v="873.45547507456331"/>
    <n v="1025000"/>
    <n v="1025000"/>
  </r>
  <r>
    <s v="4203 4 St NW"/>
    <n v="579900"/>
    <x v="132"/>
    <x v="95"/>
    <x v="4"/>
    <x v="1"/>
    <s v="926"/>
    <x v="8"/>
    <n v="626.24190064794811"/>
    <n v="115980"/>
    <n v="289950"/>
  </r>
  <r>
    <s v="70 Mayfair Rd SW"/>
    <n v="798000"/>
    <x v="133"/>
    <x v="96"/>
    <x v="3"/>
    <x v="9"/>
    <n v="1188"/>
    <x v="45"/>
    <n v="671.71717171717171"/>
    <n v="266000"/>
    <n v="199500"/>
  </r>
  <r>
    <s v="27 Woodgrove Crescent SW"/>
    <n v="840000"/>
    <x v="134"/>
    <x v="79"/>
    <x v="4"/>
    <x v="0"/>
    <n v="2352"/>
    <x v="24"/>
    <n v="357.14285714285717"/>
    <n v="168000"/>
    <n v="240000"/>
  </r>
  <r>
    <s v="3235 Boulton Rd NW"/>
    <n v="675000"/>
    <x v="135"/>
    <x v="70"/>
    <x v="0"/>
    <x v="5"/>
    <n v="1257"/>
    <x v="46"/>
    <n v="536.99284009546534"/>
    <n v="168750"/>
    <n v="450000"/>
  </r>
  <r>
    <s v="17 Martinvalley Place NE"/>
    <n v="599000"/>
    <x v="136"/>
    <x v="97"/>
    <x v="4"/>
    <x v="4"/>
    <n v="1003"/>
    <x v="47"/>
    <n v="597.20837487537392"/>
    <n v="119800"/>
    <n v="199666.66666666666"/>
  </r>
  <r>
    <s v="901 10 Ave SW #2003"/>
    <n v="319900"/>
    <x v="137"/>
    <x v="3"/>
    <x v="5"/>
    <x v="3"/>
    <s v="534"/>
    <x v="13"/>
    <n v="599.06367041198507"/>
    <n v="319900"/>
    <n v="319900"/>
  </r>
  <r>
    <s v="811 Willow Park Dr SE"/>
    <n v="839900"/>
    <x v="138"/>
    <x v="12"/>
    <x v="5"/>
    <x v="5"/>
    <n v="2132"/>
    <x v="16"/>
    <n v="393.94934333958724"/>
    <n v="839900"/>
    <n v="559933.33333333337"/>
  </r>
  <r>
    <s v="33 Rockhaven Green NW"/>
    <n v="949999"/>
    <x v="139"/>
    <x v="15"/>
    <x v="3"/>
    <x v="2"/>
    <n v="1465"/>
    <x v="48"/>
    <n v="648.46348122866891"/>
    <n v="316666.33333333331"/>
    <n v="379999.6"/>
  </r>
  <r>
    <s v="1712 38 St SE #209"/>
    <n v="179900"/>
    <x v="36"/>
    <x v="33"/>
    <x v="1"/>
    <x v="3"/>
    <s v="815"/>
    <x v="27"/>
    <n v="220.7361963190184"/>
    <n v="89950"/>
    <n v="179900"/>
  </r>
  <r>
    <s v="3911 1 St NE #8"/>
    <n v="170000"/>
    <x v="140"/>
    <x v="98"/>
    <x v="1"/>
    <x v="3"/>
    <s v="709"/>
    <x v="49"/>
    <n v="239.77433004231312"/>
    <n v="85000"/>
    <n v="170000"/>
  </r>
  <r>
    <s v="989 Ranchview Crescent NW"/>
    <n v="699000"/>
    <x v="141"/>
    <x v="99"/>
    <x v="4"/>
    <x v="9"/>
    <n v="1774"/>
    <x v="2"/>
    <n v="394.02480270574972"/>
    <n v="139800"/>
    <n v="174750"/>
  </r>
  <r>
    <s v="2200 Marda Link SW #344"/>
    <n v="670000"/>
    <x v="142"/>
    <x v="100"/>
    <x v="1"/>
    <x v="2"/>
    <n v="1552"/>
    <x v="34"/>
    <n v="431.70103092783506"/>
    <n v="335000"/>
    <n v="268000"/>
  </r>
  <r>
    <s v="1919 36 St SW #304"/>
    <n v="220000"/>
    <x v="143"/>
    <x v="101"/>
    <x v="1"/>
    <x v="3"/>
    <s v="747"/>
    <x v="17"/>
    <n v="294.51137884872827"/>
    <n v="110000"/>
    <n v="220000"/>
  </r>
  <r>
    <s v="302 Skyview Ranch Dr NE #6215"/>
    <n v="324900"/>
    <x v="144"/>
    <x v="25"/>
    <x v="1"/>
    <x v="1"/>
    <s v="882"/>
    <x v="33"/>
    <n v="368.36734693877548"/>
    <n v="162450"/>
    <n v="162450"/>
  </r>
  <r>
    <s v="19 Arbour Crescent SE"/>
    <n v="550000"/>
    <x v="145"/>
    <x v="102"/>
    <x v="3"/>
    <x v="5"/>
    <n v="1068"/>
    <x v="43"/>
    <n v="514.98127340823964"/>
    <n v="183333.33333333334"/>
    <n v="366666.66666666669"/>
  </r>
  <r>
    <s v="4908 Bowness Rd NW"/>
    <n v="520000"/>
    <x v="146"/>
    <x v="65"/>
    <x v="5"/>
    <x v="3"/>
    <s v="749"/>
    <x v="50"/>
    <n v="694.25901201602142"/>
    <n v="520000"/>
    <n v="520000"/>
  </r>
  <r>
    <s v="133 25 Ave SW #7D"/>
    <n v="359000"/>
    <x v="147"/>
    <x v="21"/>
    <x v="1"/>
    <x v="1"/>
    <n v="1208"/>
    <x v="3"/>
    <n v="297.18543046357615"/>
    <n v="179500"/>
    <n v="179500"/>
  </r>
  <r>
    <s v="14 Edgevalley View NW"/>
    <n v="899900"/>
    <x v="148"/>
    <x v="53"/>
    <x v="1"/>
    <x v="2"/>
    <n v="1565"/>
    <x v="9"/>
    <n v="575.01597444089452"/>
    <n v="449950"/>
    <n v="359960"/>
  </r>
  <r>
    <s v="30 Walgrove #316"/>
    <n v="299900"/>
    <x v="149"/>
    <x v="59"/>
    <x v="1"/>
    <x v="3"/>
    <s v="602"/>
    <x v="51"/>
    <n v="498.17275747508307"/>
    <n v="149950"/>
    <n v="299900"/>
  </r>
  <r>
    <s v="125 Saddlecreek Point NE"/>
    <n v="599900"/>
    <x v="150"/>
    <x v="73"/>
    <x v="0"/>
    <x v="2"/>
    <n v="1416"/>
    <x v="39"/>
    <n v="423.65819209039546"/>
    <n v="149975"/>
    <n v="239960"/>
  </r>
  <r>
    <s v="6982 Christie Estate Blvd SW"/>
    <n v="890000"/>
    <x v="151"/>
    <x v="51"/>
    <x v="4"/>
    <x v="0"/>
    <n v="2117"/>
    <x v="27"/>
    <n v="420.40623523854509"/>
    <n v="178000"/>
    <n v="254285.71428571429"/>
  </r>
  <r>
    <s v="17 Tremblant Terrace SW"/>
    <n v="1049900"/>
    <x v="152"/>
    <x v="58"/>
    <x v="0"/>
    <x v="0"/>
    <n v="2463"/>
    <x v="27"/>
    <n v="426.26877791311409"/>
    <n v="262475"/>
    <n v="299971.42857142858"/>
  </r>
  <r>
    <s v="103 Wentworth Ct SW"/>
    <n v="1885000"/>
    <x v="153"/>
    <x v="71"/>
    <x v="4"/>
    <x v="6"/>
    <n v="2589"/>
    <x v="8"/>
    <n v="728.08033989957516"/>
    <n v="377000"/>
    <n v="418888.88888888888"/>
  </r>
  <r>
    <s v="54 Saratoga Close NE"/>
    <n v="584900"/>
    <x v="154"/>
    <x v="18"/>
    <x v="4"/>
    <x v="4"/>
    <n v="2047"/>
    <x v="52"/>
    <n v="285.73522227650221"/>
    <n v="116980"/>
    <n v="194966.66666666666"/>
  </r>
  <r>
    <s v="3536 Benton Dr NW"/>
    <n v="699000"/>
    <x v="155"/>
    <x v="70"/>
    <x v="0"/>
    <x v="4"/>
    <n v="1485"/>
    <x v="10"/>
    <n v="470.70707070707073"/>
    <n v="174750"/>
    <n v="233000"/>
  </r>
  <r>
    <s v="56 Coulee Crescent SW"/>
    <n v="1215000"/>
    <x v="156"/>
    <x v="87"/>
    <x v="0"/>
    <x v="0"/>
    <n v="2657"/>
    <x v="2"/>
    <n v="457.28264960481744"/>
    <n v="303750"/>
    <n v="347142.85714285716"/>
  </r>
  <r>
    <s v="58 West Point Mews SW"/>
    <n v="1480000"/>
    <x v="157"/>
    <x v="71"/>
    <x v="4"/>
    <x v="0"/>
    <n v="2911"/>
    <x v="20"/>
    <n v="508.4163517691515"/>
    <n v="296000"/>
    <n v="422857.14285714284"/>
  </r>
  <r>
    <s v="187 Cranbrook Circle SE"/>
    <n v="1349000"/>
    <x v="158"/>
    <x v="103"/>
    <x v="4"/>
    <x v="6"/>
    <n v="2758"/>
    <x v="16"/>
    <n v="489.12255257432923"/>
    <n v="269800"/>
    <n v="299777.77777777775"/>
  </r>
  <r>
    <s v="203 Lynnview Rd SE #106S"/>
    <n v="334900"/>
    <x v="159"/>
    <x v="104"/>
    <x v="3"/>
    <x v="5"/>
    <n v="1008"/>
    <x v="10"/>
    <n v="332.24206349206349"/>
    <n v="111633.33333333333"/>
    <n v="223266.66666666666"/>
  </r>
  <r>
    <s v="367 Coach Ridge Rise SW"/>
    <n v="684900"/>
    <x v="160"/>
    <x v="105"/>
    <x v="3"/>
    <x v="2"/>
    <n v="1751"/>
    <x v="24"/>
    <n v="391.14791547687037"/>
    <n v="228300"/>
    <n v="273960"/>
  </r>
  <r>
    <s v="20 Seton Park SE #316"/>
    <n v="294888"/>
    <x v="161"/>
    <x v="106"/>
    <x v="1"/>
    <x v="3"/>
    <s v="588"/>
    <x v="38"/>
    <n v="501.51020408163265"/>
    <n v="147444"/>
    <n v="294888"/>
  </r>
  <r>
    <s v="3712 58 Ave SW"/>
    <n v="629900"/>
    <x v="162"/>
    <x v="69"/>
    <x v="0"/>
    <x v="1"/>
    <n v="1086"/>
    <x v="8"/>
    <n v="580.01841620626146"/>
    <n v="157475"/>
    <n v="314950"/>
  </r>
  <r>
    <s v="49 Elgin Gardens SE"/>
    <n v="398000"/>
    <x v="163"/>
    <x v="107"/>
    <x v="3"/>
    <x v="5"/>
    <n v="1165"/>
    <x v="3"/>
    <n v="341.63090128755363"/>
    <n v="132666.66666666666"/>
    <n v="265333.33333333331"/>
  </r>
  <r>
    <s v="41 7 St NE #204"/>
    <n v="309000"/>
    <x v="164"/>
    <x v="84"/>
    <x v="1"/>
    <x v="1"/>
    <s v="830"/>
    <x v="53"/>
    <n v="372.28915662650604"/>
    <n v="154500"/>
    <n v="154500"/>
  </r>
  <r>
    <s v="100 Walgrove Ct SE #5106"/>
    <n v="435000"/>
    <x v="165"/>
    <x v="59"/>
    <x v="1"/>
    <x v="1"/>
    <n v="1161"/>
    <x v="10"/>
    <n v="374.67700258397934"/>
    <n v="217500"/>
    <n v="217500"/>
  </r>
  <r>
    <s v="215 Legacy Blvd SE #2414"/>
    <n v="277000"/>
    <x v="166"/>
    <x v="108"/>
    <x v="1"/>
    <x v="3"/>
    <s v="621"/>
    <x v="2"/>
    <n v="446.05475040257647"/>
    <n v="138500"/>
    <n v="277000"/>
  </r>
  <r>
    <s v="12011 Brae Rd SW"/>
    <n v="630000"/>
    <x v="167"/>
    <x v="109"/>
    <x v="0"/>
    <x v="2"/>
    <n v="1303"/>
    <x v="38"/>
    <n v="483.49961627014579"/>
    <n v="157500"/>
    <n v="252000"/>
  </r>
  <r>
    <s v="108 Copperpond Rise SE"/>
    <n v="499000"/>
    <x v="168"/>
    <x v="49"/>
    <x v="3"/>
    <x v="2"/>
    <n v="1292"/>
    <x v="4"/>
    <n v="386.22291021671828"/>
    <n v="166333.33333333334"/>
    <n v="199600"/>
  </r>
  <r>
    <s v="8 Strathearn Rise SW"/>
    <n v="659900"/>
    <x v="169"/>
    <x v="110"/>
    <x v="3"/>
    <x v="0"/>
    <n v="1663"/>
    <x v="18"/>
    <n v="396.81298857486468"/>
    <n v="219966.66666666666"/>
    <n v="188542.85714285713"/>
  </r>
  <r>
    <s v="155 Skyview Ranch Way NE #1103"/>
    <n v="199999"/>
    <x v="75"/>
    <x v="25"/>
    <x v="5"/>
    <x v="3"/>
    <s v="569"/>
    <x v="2"/>
    <n v="351.49209138840069"/>
    <n v="199999"/>
    <n v="199999"/>
  </r>
  <r>
    <s v="4514 Fordham Crescent SE"/>
    <n v="525000"/>
    <x v="170"/>
    <x v="111"/>
    <x v="0"/>
    <x v="1"/>
    <n v="1064"/>
    <x v="54"/>
    <n v="493.42105263157896"/>
    <n v="131250"/>
    <n v="262500"/>
  </r>
  <r>
    <s v="928 Coventry Dr NE"/>
    <n v="589000"/>
    <x v="171"/>
    <x v="31"/>
    <x v="3"/>
    <x v="0"/>
    <n v="1417"/>
    <x v="18"/>
    <n v="415.66690190543403"/>
    <n v="196333.33333333334"/>
    <n v="168285.71428571429"/>
  </r>
  <r>
    <s v="1608 2 St NW"/>
    <n v="569000"/>
    <x v="172"/>
    <x v="14"/>
    <x v="0"/>
    <x v="2"/>
    <n v="1056"/>
    <x v="10"/>
    <n v="538.82575757575762"/>
    <n v="142250"/>
    <n v="227600"/>
  </r>
  <r>
    <s v="1816 27 Ave SW"/>
    <n v="549900"/>
    <x v="173"/>
    <x v="19"/>
    <x v="1"/>
    <x v="1"/>
    <s v="630"/>
    <x v="55"/>
    <n v="872.85714285714289"/>
    <n v="274950"/>
    <n v="274950"/>
  </r>
  <r>
    <s v="35 Saddleland Way NE"/>
    <n v="949900"/>
    <x v="174"/>
    <x v="73"/>
    <x v="2"/>
    <x v="0"/>
    <n v="2376"/>
    <x v="2"/>
    <n v="399.7895622895623"/>
    <n v="158316.66666666666"/>
    <n v="271400"/>
  </r>
  <r>
    <s v="2048 41 Ave SW"/>
    <n v="750000"/>
    <x v="175"/>
    <x v="32"/>
    <x v="0"/>
    <x v="1"/>
    <s v="864"/>
    <x v="56"/>
    <n v="868.05555555555554"/>
    <n v="187500"/>
    <n v="375000"/>
  </r>
  <r>
    <s v="58 Copperstone Villas SE"/>
    <n v="418000"/>
    <x v="176"/>
    <x v="112"/>
    <x v="1"/>
    <x v="2"/>
    <n v="1576"/>
    <x v="3"/>
    <n v="265.2284263959391"/>
    <n v="209000"/>
    <n v="167200"/>
  </r>
  <r>
    <s v="135 30 Ave NW"/>
    <n v="664950"/>
    <x v="177"/>
    <x v="113"/>
    <x v="0"/>
    <x v="0"/>
    <n v="1930"/>
    <x v="10"/>
    <n v="344.53367875647666"/>
    <n v="166237.5"/>
    <n v="189985.71428571429"/>
  </r>
  <r>
    <s v="36 Arbour Ridge Place NW"/>
    <n v="649900"/>
    <x v="178"/>
    <x v="57"/>
    <x v="0"/>
    <x v="0"/>
    <n v="1536"/>
    <x v="8"/>
    <n v="423.11197916666669"/>
    <n v="162475"/>
    <n v="185685.71428571429"/>
  </r>
  <r>
    <s v="8505 Broadcast Ave SW #209"/>
    <n v="599900"/>
    <x v="179"/>
    <x v="71"/>
    <x v="1"/>
    <x v="2"/>
    <n v="1001"/>
    <x v="57"/>
    <n v="599.30069930069931"/>
    <n v="299950"/>
    <n v="239960"/>
  </r>
  <r>
    <s v="2016 42 Ave SW"/>
    <n v="925000"/>
    <x v="180"/>
    <x v="32"/>
    <x v="0"/>
    <x v="0"/>
    <n v="1837"/>
    <x v="13"/>
    <n v="503.5383777898748"/>
    <n v="231250"/>
    <n v="264285.71428571426"/>
  </r>
  <r>
    <s v="236 31 Ave NE"/>
    <n v="699000"/>
    <x v="181"/>
    <x v="113"/>
    <x v="1"/>
    <x v="3"/>
    <n v="1017"/>
    <x v="27"/>
    <n v="687.31563421828912"/>
    <n v="349500"/>
    <n v="699000"/>
  </r>
  <r>
    <s v="63 Tarington Rd NE"/>
    <n v="549000"/>
    <x v="182"/>
    <x v="35"/>
    <x v="0"/>
    <x v="0"/>
    <n v="1398"/>
    <x v="12"/>
    <n v="392.7038626609442"/>
    <n v="137250"/>
    <n v="156857.14285714287"/>
  </r>
  <r>
    <s v="215 Rundlecairn Rd NE"/>
    <n v="464990"/>
    <x v="183"/>
    <x v="114"/>
    <x v="3"/>
    <x v="1"/>
    <s v="950"/>
    <x v="10"/>
    <n v="489.46315789473687"/>
    <n v="154996.66666666666"/>
    <n v="232495"/>
  </r>
  <r>
    <s v="33 Douglasbank Way SE"/>
    <n v="629900"/>
    <x v="184"/>
    <x v="115"/>
    <x v="3"/>
    <x v="2"/>
    <n v="2119"/>
    <x v="58"/>
    <n v="297.26285983954693"/>
    <n v="209966.66666666666"/>
    <n v="251960"/>
  </r>
  <r>
    <s v="32 Legacy Reach View SE"/>
    <n v="500000"/>
    <x v="185"/>
    <x v="108"/>
    <x v="3"/>
    <x v="2"/>
    <n v="1506"/>
    <x v="13"/>
    <n v="332.00531208499336"/>
    <n v="166666.66666666666"/>
    <n v="200000"/>
  </r>
  <r>
    <s v="124 Saddlecrest Blvd NE"/>
    <n v="689900"/>
    <x v="186"/>
    <x v="73"/>
    <x v="0"/>
    <x v="2"/>
    <n v="1668"/>
    <x v="2"/>
    <n v="413.60911270983212"/>
    <n v="172475"/>
    <n v="275960"/>
  </r>
  <r>
    <s v="615 6 Ave SE #2302"/>
    <n v="682500"/>
    <x v="187"/>
    <x v="116"/>
    <x v="1"/>
    <x v="1"/>
    <n v="1073"/>
    <x v="18"/>
    <n v="636.06710158434294"/>
    <n v="341250"/>
    <n v="341250"/>
  </r>
  <r>
    <s v="2407 32 St SW"/>
    <n v="999900"/>
    <x v="188"/>
    <x v="101"/>
    <x v="0"/>
    <x v="0"/>
    <n v="1933"/>
    <x v="17"/>
    <n v="517.27884117951373"/>
    <n v="249975"/>
    <n v="285685.71428571426"/>
  </r>
  <r>
    <s v="130 Copperstone Grove SE"/>
    <n v="514900"/>
    <x v="189"/>
    <x v="49"/>
    <x v="0"/>
    <x v="4"/>
    <n v="1167"/>
    <x v="3"/>
    <n v="441.21679520137104"/>
    <n v="128725"/>
    <n v="171633.33333333334"/>
  </r>
  <r>
    <s v="148 Christie Park View SW"/>
    <n v="1295000"/>
    <x v="190"/>
    <x v="51"/>
    <x v="4"/>
    <x v="4"/>
    <n v="1666"/>
    <x v="9"/>
    <n v="777.31092436974791"/>
    <n v="259000"/>
    <n v="431666.66666666669"/>
  </r>
  <r>
    <s v="8531 8A Ave SW #214"/>
    <n v="425000"/>
    <x v="191"/>
    <x v="71"/>
    <x v="1"/>
    <x v="1"/>
    <s v="945"/>
    <x v="12"/>
    <n v="449.73544973544972"/>
    <n v="212500"/>
    <n v="212500"/>
  </r>
  <r>
    <s v="58 Evansbrooke Way NW"/>
    <n v="649900"/>
    <x v="192"/>
    <x v="10"/>
    <x v="0"/>
    <x v="2"/>
    <n v="1947"/>
    <x v="10"/>
    <n v="333.79558294812534"/>
    <n v="162475"/>
    <n v="259960"/>
  </r>
  <r>
    <s v="3437 42 St NW #163"/>
    <n v="539900"/>
    <x v="193"/>
    <x v="117"/>
    <x v="1"/>
    <x v="2"/>
    <n v="1686"/>
    <x v="1"/>
    <n v="320.22538552787665"/>
    <n v="269950"/>
    <n v="215960"/>
  </r>
  <r>
    <s v="1087 2 Ave NW #308"/>
    <n v="255000"/>
    <x v="112"/>
    <x v="8"/>
    <x v="5"/>
    <x v="3"/>
    <s v="424"/>
    <x v="2"/>
    <n v="601.41509433962267"/>
    <n v="255000"/>
    <n v="255000"/>
  </r>
  <r>
    <s v="5401 54 St NE"/>
    <n v="349000"/>
    <x v="194"/>
    <x v="23"/>
    <x v="3"/>
    <x v="5"/>
    <n v="1022"/>
    <x v="10"/>
    <n v="341.48727984344424"/>
    <n v="116333.33333333333"/>
    <n v="232666.66666666666"/>
  </r>
  <r>
    <s v="413 Silverado Ranch Manor SW"/>
    <n v="1799000"/>
    <x v="195"/>
    <x v="22"/>
    <x v="3"/>
    <x v="2"/>
    <n v="3488"/>
    <x v="59"/>
    <n v="515.76834862385317"/>
    <n v="599666.66666666663"/>
    <n v="719600"/>
  </r>
  <r>
    <s v="4119 46 Ave SW"/>
    <n v="499900"/>
    <x v="196"/>
    <x v="118"/>
    <x v="0"/>
    <x v="1"/>
    <n v="2210"/>
    <x v="13"/>
    <n v="226.19909502262445"/>
    <n v="124975"/>
    <n v="249950"/>
  </r>
  <r>
    <s v="302 Skyview Ranch Dr NE #4316"/>
    <n v="329000"/>
    <x v="197"/>
    <x v="25"/>
    <x v="1"/>
    <x v="1"/>
    <s v="848"/>
    <x v="13"/>
    <n v="387.97169811320754"/>
    <n v="164500"/>
    <n v="164500"/>
  </r>
  <r>
    <s v="723 57 Ave SW #105"/>
    <n v="199000"/>
    <x v="198"/>
    <x v="119"/>
    <x v="5"/>
    <x v="3"/>
    <s v="615"/>
    <x v="8"/>
    <n v="323.57723577235771"/>
    <n v="199000"/>
    <n v="199000"/>
  </r>
  <r>
    <s v="437 Auburn Bay Dr SE"/>
    <n v="695000"/>
    <x v="199"/>
    <x v="2"/>
    <x v="3"/>
    <x v="2"/>
    <n v="2128"/>
    <x v="0"/>
    <n v="326.59774436090225"/>
    <n v="231666.66666666666"/>
    <n v="278000"/>
  </r>
  <r>
    <s v="1735 11 Ave SW #109"/>
    <n v="249000"/>
    <x v="200"/>
    <x v="120"/>
    <x v="1"/>
    <x v="3"/>
    <s v="807"/>
    <x v="4"/>
    <n v="308.55018587360593"/>
    <n v="124500"/>
    <n v="249000"/>
  </r>
  <r>
    <s v="4295 8 Ave SW"/>
    <n v="799000"/>
    <x v="201"/>
    <x v="85"/>
    <x v="3"/>
    <x v="0"/>
    <n v="1612"/>
    <x v="10"/>
    <n v="495.6575682382134"/>
    <n v="266333.33333333331"/>
    <n v="228285.71428571429"/>
  </r>
  <r>
    <s v="5011 21A St SW"/>
    <n v="1199000"/>
    <x v="202"/>
    <x v="32"/>
    <x v="0"/>
    <x v="0"/>
    <n v="2006"/>
    <x v="12"/>
    <n v="597.70687936191428"/>
    <n v="299750"/>
    <n v="342571.42857142858"/>
  </r>
  <r>
    <s v="60 34 Ave SW #2"/>
    <n v="649900"/>
    <x v="203"/>
    <x v="121"/>
    <x v="1"/>
    <x v="0"/>
    <n v="1309"/>
    <x v="2"/>
    <n v="496.48586707410237"/>
    <n v="324950"/>
    <n v="185685.71428571429"/>
  </r>
  <r>
    <s v="26 Bridlecreek Park SW"/>
    <n v="649900"/>
    <x v="204"/>
    <x v="122"/>
    <x v="0"/>
    <x v="2"/>
    <n v="2158"/>
    <x v="60"/>
    <n v="301.15848007414274"/>
    <n v="162475"/>
    <n v="259960"/>
  </r>
  <r>
    <s v="91 Woodborough Crescent SW"/>
    <n v="550000"/>
    <x v="205"/>
    <x v="123"/>
    <x v="0"/>
    <x v="1"/>
    <n v="1141"/>
    <x v="60"/>
    <n v="482.0333041191937"/>
    <n v="137500"/>
    <n v="275000"/>
  </r>
  <r>
    <s v="215 Village Terrace SW #1"/>
    <n v="269900"/>
    <x v="206"/>
    <x v="124"/>
    <x v="1"/>
    <x v="1"/>
    <s v="819"/>
    <x v="60"/>
    <n v="329.54822954822953"/>
    <n v="134950"/>
    <n v="134950"/>
  </r>
  <r>
    <s v="87 Aspen Hills Dr SW"/>
    <n v="425000"/>
    <x v="207"/>
    <x v="125"/>
    <x v="1"/>
    <x v="2"/>
    <n v="1044"/>
    <x v="30"/>
    <n v="407.08812260536399"/>
    <n v="212500"/>
    <n v="170000"/>
  </r>
  <r>
    <s v="50 Cornerstone Passage NE #406"/>
    <n v="445000"/>
    <x v="208"/>
    <x v="126"/>
    <x v="0"/>
    <x v="2"/>
    <n v="1483"/>
    <x v="16"/>
    <n v="300.06743088334457"/>
    <n v="111250"/>
    <n v="178000"/>
  </r>
  <r>
    <s v="46 Evansfield Park NW"/>
    <n v="849900"/>
    <x v="209"/>
    <x v="10"/>
    <x v="0"/>
    <x v="0"/>
    <n v="2478"/>
    <x v="9"/>
    <n v="342.97820823244552"/>
    <n v="212475"/>
    <n v="242828.57142857142"/>
  </r>
  <r>
    <s v="6203 Lakeview Dr SW"/>
    <n v="699800"/>
    <x v="210"/>
    <x v="69"/>
    <x v="1"/>
    <x v="1"/>
    <n v="1136"/>
    <x v="3"/>
    <n v="616.02112676056333"/>
    <n v="349900"/>
    <n v="349900"/>
  </r>
  <r>
    <s v="208 Sceptre Ct NW"/>
    <n v="819000"/>
    <x v="211"/>
    <x v="127"/>
    <x v="3"/>
    <x v="0"/>
    <n v="1974"/>
    <x v="38"/>
    <n v="414.89361702127661"/>
    <n v="273000"/>
    <n v="234000"/>
  </r>
  <r>
    <s v="70 Royal Oak Plaza NW #305"/>
    <n v="245900"/>
    <x v="212"/>
    <x v="9"/>
    <x v="5"/>
    <x v="3"/>
    <s v="606"/>
    <x v="61"/>
    <n v="405.77557755775575"/>
    <n v="245900"/>
    <n v="245900"/>
  </r>
  <r>
    <s v="907 Evanston Square NW"/>
    <n v="425000"/>
    <x v="213"/>
    <x v="128"/>
    <x v="3"/>
    <x v="2"/>
    <n v="1136"/>
    <x v="18"/>
    <n v="374.11971830985914"/>
    <n v="141666.66666666666"/>
    <n v="170000"/>
  </r>
  <r>
    <s v="15 Wheatland Ave SW"/>
    <n v="849900"/>
    <x v="214"/>
    <x v="129"/>
    <x v="0"/>
    <x v="4"/>
    <n v="1360"/>
    <x v="1"/>
    <n v="624.92647058823525"/>
    <n v="212475"/>
    <n v="283300"/>
  </r>
  <r>
    <s v="8 Bridlecrest Dr SW #2426"/>
    <n v="289900"/>
    <x v="215"/>
    <x v="122"/>
    <x v="1"/>
    <x v="3"/>
    <s v="755"/>
    <x v="16"/>
    <n v="383.97350993377484"/>
    <n v="144950"/>
    <n v="289900"/>
  </r>
  <r>
    <s v="3240 66 Ave SW #1305"/>
    <n v="524500"/>
    <x v="216"/>
    <x v="130"/>
    <x v="1"/>
    <x v="2"/>
    <n v="1655"/>
    <x v="2"/>
    <n v="316.91842900302117"/>
    <n v="262250"/>
    <n v="209800"/>
  </r>
  <r>
    <s v="410 Seton Passage SE #3111"/>
    <n v="475000"/>
    <x v="217"/>
    <x v="106"/>
    <x v="3"/>
    <x v="2"/>
    <n v="1121"/>
    <x v="1"/>
    <n v="423.72881355932202"/>
    <n v="158333.33333333334"/>
    <n v="190000"/>
  </r>
  <r>
    <s v="928 2 Ave NE"/>
    <n v="479900"/>
    <x v="218"/>
    <x v="84"/>
    <x v="1"/>
    <x v="3"/>
    <s v="873"/>
    <x v="16"/>
    <n v="549.71363115693009"/>
    <n v="239950"/>
    <n v="479900"/>
  </r>
  <r>
    <s v="121 Silverado Ponds Way SW"/>
    <n v="799900"/>
    <x v="219"/>
    <x v="22"/>
    <x v="3"/>
    <x v="2"/>
    <n v="2543"/>
    <x v="59"/>
    <n v="314.54974439638221"/>
    <n v="266633.33333333331"/>
    <n v="319960"/>
  </r>
  <r>
    <s v="165 Manora Place NE #242"/>
    <n v="220000"/>
    <x v="220"/>
    <x v="131"/>
    <x v="1"/>
    <x v="1"/>
    <s v="888"/>
    <x v="10"/>
    <n v="247.74774774774775"/>
    <n v="110000"/>
    <n v="110000"/>
  </r>
  <r>
    <s v="848 Mckenzie Dr SE"/>
    <n v="699000"/>
    <x v="221"/>
    <x v="132"/>
    <x v="0"/>
    <x v="2"/>
    <n v="1799"/>
    <x v="62"/>
    <n v="388.54919399666483"/>
    <n v="174750"/>
    <n v="279600"/>
  </r>
  <r>
    <s v="324 Tuscany Valley View NW"/>
    <n v="688000"/>
    <x v="222"/>
    <x v="133"/>
    <x v="3"/>
    <x v="2"/>
    <n v="1809"/>
    <x v="27"/>
    <n v="380.32061912658929"/>
    <n v="229333.33333333334"/>
    <n v="275200"/>
  </r>
  <r>
    <s v="13104 Elbow Dr SW #602"/>
    <n v="249900"/>
    <x v="223"/>
    <x v="72"/>
    <x v="1"/>
    <x v="3"/>
    <s v="830"/>
    <x v="63"/>
    <n v="301.08433734939757"/>
    <n v="124950"/>
    <n v="249900"/>
  </r>
  <r>
    <s v="210 20 Ave NW"/>
    <n v="450000"/>
    <x v="224"/>
    <x v="113"/>
    <x v="3"/>
    <x v="1"/>
    <s v="833"/>
    <x v="2"/>
    <n v="540.21608643457387"/>
    <n v="150000"/>
    <n v="225000"/>
  </r>
  <r>
    <s v="1620 Crescent Rd NW"/>
    <n v="744000"/>
    <x v="225"/>
    <x v="134"/>
    <x v="3"/>
    <x v="1"/>
    <s v="981"/>
    <x v="9"/>
    <n v="758.40978593272166"/>
    <n v="248000"/>
    <n v="372000"/>
  </r>
  <r>
    <s v="2022 Canyon Meadows Dr SE #308"/>
    <n v="289900"/>
    <x v="226"/>
    <x v="135"/>
    <x v="1"/>
    <x v="1"/>
    <s v="893"/>
    <x v="10"/>
    <n v="324.63605823068309"/>
    <n v="144950"/>
    <n v="144950"/>
  </r>
  <r>
    <s v="11 Mahogany Row SE #1210"/>
    <n v="395000"/>
    <x v="227"/>
    <x v="1"/>
    <x v="1"/>
    <x v="1"/>
    <s v="938"/>
    <x v="3"/>
    <n v="421.1087420042644"/>
    <n v="197500"/>
    <n v="197500"/>
  </r>
  <r>
    <s v="90 Tuscany Ridge Heights NW"/>
    <n v="675000"/>
    <x v="228"/>
    <x v="133"/>
    <x v="0"/>
    <x v="4"/>
    <n v="1185"/>
    <x v="1"/>
    <n v="569.62025316455697"/>
    <n v="168750"/>
    <n v="225000"/>
  </r>
  <r>
    <s v="505 19 Ave SW #503"/>
    <n v="219000"/>
    <x v="229"/>
    <x v="47"/>
    <x v="5"/>
    <x v="3"/>
    <s v="503"/>
    <x v="2"/>
    <n v="435.3876739562624"/>
    <n v="219000"/>
    <n v="219000"/>
  </r>
  <r>
    <s v="160 Erin Croft Crescent SE"/>
    <n v="500000"/>
    <x v="230"/>
    <x v="39"/>
    <x v="0"/>
    <x v="1"/>
    <s v="914"/>
    <x v="2"/>
    <n v="547.04595185995629"/>
    <n v="125000"/>
    <n v="250000"/>
  </r>
  <r>
    <s v="47 Rundlelawn Ct NE"/>
    <n v="419000"/>
    <x v="231"/>
    <x v="114"/>
    <x v="0"/>
    <x v="1"/>
    <s v="868"/>
    <x v="27"/>
    <n v="482.71889400921657"/>
    <n v="104750"/>
    <n v="209500"/>
  </r>
  <r>
    <s v="202 Point Mckay Terrace NW"/>
    <n v="525000"/>
    <x v="232"/>
    <x v="136"/>
    <x v="3"/>
    <x v="2"/>
    <n v="1419"/>
    <x v="8"/>
    <n v="369.97885835095138"/>
    <n v="175000"/>
    <n v="210000"/>
  </r>
  <r>
    <s v="218 Costa Mesa Close NE"/>
    <n v="549900"/>
    <x v="233"/>
    <x v="18"/>
    <x v="0"/>
    <x v="0"/>
    <n v="1371"/>
    <x v="2"/>
    <n v="401.09409190371991"/>
    <n v="137475"/>
    <n v="157114.28571428571"/>
  </r>
  <r>
    <s v="28 Skyview Springs Crescent NE"/>
    <n v="729900"/>
    <x v="234"/>
    <x v="25"/>
    <x v="3"/>
    <x v="0"/>
    <n v="2105"/>
    <x v="8"/>
    <n v="346.74584323040381"/>
    <n v="243300"/>
    <n v="208542.85714285713"/>
  </r>
  <r>
    <s v="124 Nolan Hill Heights NW"/>
    <n v="499900"/>
    <x v="235"/>
    <x v="137"/>
    <x v="3"/>
    <x v="2"/>
    <n v="1551"/>
    <x v="32"/>
    <n v="322.30818826563507"/>
    <n v="166633.33333333334"/>
    <n v="199960"/>
  </r>
  <r>
    <s v="1606 34 Ave SW #4"/>
    <n v="374900"/>
    <x v="236"/>
    <x v="19"/>
    <x v="1"/>
    <x v="5"/>
    <n v="1076"/>
    <x v="8"/>
    <n v="348.42007434944236"/>
    <n v="187450"/>
    <n v="249933.33333333334"/>
  </r>
  <r>
    <s v="155 Wolf Willow Ave SE"/>
    <n v="550000"/>
    <x v="237"/>
    <x v="138"/>
    <x v="3"/>
    <x v="2"/>
    <n v="1313"/>
    <x v="18"/>
    <n v="418.88804265041887"/>
    <n v="183333.33333333334"/>
    <n v="220000"/>
  </r>
  <r>
    <s v="2210 Oakmoor Dr SW #31"/>
    <n v="400000"/>
    <x v="238"/>
    <x v="139"/>
    <x v="3"/>
    <x v="2"/>
    <n v="1235"/>
    <x v="18"/>
    <n v="323.88663967611336"/>
    <n v="133333.33333333334"/>
    <n v="160000"/>
  </r>
  <r>
    <s v="210 15 Ave SE #2105"/>
    <n v="399900"/>
    <x v="239"/>
    <x v="3"/>
    <x v="1"/>
    <x v="1"/>
    <s v="845"/>
    <x v="64"/>
    <n v="473.25443786982248"/>
    <n v="199950"/>
    <n v="199950"/>
  </r>
  <r>
    <s v="256 Whiteridge Place NE"/>
    <n v="350000"/>
    <x v="240"/>
    <x v="140"/>
    <x v="3"/>
    <x v="1"/>
    <n v="1013"/>
    <x v="43"/>
    <n v="345.50839091806517"/>
    <n v="116666.66666666667"/>
    <n v="175000"/>
  </r>
  <r>
    <s v="4769 Hubalta Rd SE #1"/>
    <n v="299900"/>
    <x v="241"/>
    <x v="141"/>
    <x v="3"/>
    <x v="5"/>
    <s v="980"/>
    <x v="10"/>
    <n v="306.0204081632653"/>
    <n v="99966.666666666672"/>
    <n v="199933.33333333334"/>
  </r>
  <r>
    <s v="11 Somerglen Crescent SW"/>
    <n v="725000"/>
    <x v="242"/>
    <x v="64"/>
    <x v="0"/>
    <x v="2"/>
    <n v="1811"/>
    <x v="12"/>
    <n v="400.33130866924353"/>
    <n v="181250"/>
    <n v="290000"/>
  </r>
  <r>
    <s v="70 Panamount Dr NW #5206"/>
    <n v="307000"/>
    <x v="243"/>
    <x v="142"/>
    <x v="1"/>
    <x v="1"/>
    <s v="940"/>
    <x v="65"/>
    <n v="326.59574468085106"/>
    <n v="153500"/>
    <n v="153500"/>
  </r>
  <r>
    <s v="155 Queen Anne Way SE"/>
    <n v="640000"/>
    <x v="244"/>
    <x v="135"/>
    <x v="4"/>
    <x v="4"/>
    <n v="1214"/>
    <x v="16"/>
    <n v="527.18286655683687"/>
    <n v="128000"/>
    <n v="213333.33333333334"/>
  </r>
  <r>
    <s v="2603 3 Ave NW"/>
    <n v="835000"/>
    <x v="245"/>
    <x v="48"/>
    <x v="0"/>
    <x v="1"/>
    <s v="845"/>
    <x v="8"/>
    <n v="988.16568047337273"/>
    <n v="208750"/>
    <n v="417500"/>
  </r>
  <r>
    <s v="1915 45 Ave SW"/>
    <n v="1399900"/>
    <x v="246"/>
    <x v="32"/>
    <x v="3"/>
    <x v="0"/>
    <n v="1880"/>
    <x v="3"/>
    <n v="744.62765957446811"/>
    <n v="466633.33333333331"/>
    <n v="399971.42857142858"/>
  </r>
  <r>
    <s v="401 55 Ave SW"/>
    <n v="749900"/>
    <x v="247"/>
    <x v="119"/>
    <x v="6"/>
    <x v="0"/>
    <n v="1546"/>
    <x v="18"/>
    <n v="485.05821474773609"/>
    <n v="107128.57142857143"/>
    <n v="214257.14285714287"/>
  </r>
  <r>
    <s v="825 4 St NE #102"/>
    <n v="209900"/>
    <x v="248"/>
    <x v="42"/>
    <x v="1"/>
    <x v="3"/>
    <s v="729"/>
    <x v="35"/>
    <n v="287.92866941015092"/>
    <n v="104950"/>
    <n v="209900"/>
  </r>
  <r>
    <s v="2317 17A St SW #302"/>
    <n v="249900"/>
    <x v="249"/>
    <x v="28"/>
    <x v="1"/>
    <x v="3"/>
    <s v="773"/>
    <x v="33"/>
    <n v="323.28589909443724"/>
    <n v="124950"/>
    <n v="249900"/>
  </r>
  <r>
    <s v="100 Midland Crescent SE"/>
    <n v="589900"/>
    <x v="250"/>
    <x v="143"/>
    <x v="0"/>
    <x v="4"/>
    <n v="1110"/>
    <x v="13"/>
    <n v="531.4414414414415"/>
    <n v="147475"/>
    <n v="196633.33333333334"/>
  </r>
  <r>
    <s v="320 Meredith Rd NE #802"/>
    <n v="439000"/>
    <x v="251"/>
    <x v="14"/>
    <x v="1"/>
    <x v="5"/>
    <n v="1493"/>
    <x v="33"/>
    <n v="294.03884795713327"/>
    <n v="219500"/>
    <n v="292666.66666666669"/>
  </r>
  <r>
    <s v="8355 19 Ave SW #112"/>
    <n v="799900"/>
    <x v="252"/>
    <x v="58"/>
    <x v="1"/>
    <x v="2"/>
    <n v="1444"/>
    <x v="1"/>
    <n v="553.9473684210526"/>
    <n v="399950"/>
    <n v="319960"/>
  </r>
  <r>
    <s v="702 Signal Hill Green SW"/>
    <n v="318800"/>
    <x v="253"/>
    <x v="144"/>
    <x v="3"/>
    <x v="5"/>
    <n v="1048"/>
    <x v="3"/>
    <n v="304.19847328244276"/>
    <n v="106266.66666666667"/>
    <n v="212533.33333333334"/>
  </r>
  <r>
    <s v="533 Abinger Rd NE"/>
    <n v="299990"/>
    <x v="254"/>
    <x v="5"/>
    <x v="3"/>
    <x v="5"/>
    <n v="1062"/>
    <x v="32"/>
    <n v="282.47645951035781"/>
    <n v="99996.666666666672"/>
    <n v="199993.33333333334"/>
  </r>
  <r>
    <s v="106 Scenic Glen Close NW"/>
    <n v="769000"/>
    <x v="255"/>
    <x v="127"/>
    <x v="4"/>
    <x v="0"/>
    <n v="2424"/>
    <x v="66"/>
    <n v="317.24422442244224"/>
    <n v="153800"/>
    <n v="219714.28571428571"/>
  </r>
  <r>
    <s v="81 Legacy Blvd SE #2201"/>
    <n v="299800"/>
    <x v="256"/>
    <x v="108"/>
    <x v="1"/>
    <x v="1"/>
    <s v="951"/>
    <x v="2"/>
    <n v="315.24710830704521"/>
    <n v="149900"/>
    <n v="149900"/>
  </r>
  <r>
    <s v="128 Savanna Walk NE"/>
    <n v="299900"/>
    <x v="257"/>
    <x v="73"/>
    <x v="1"/>
    <x v="3"/>
    <s v="574"/>
    <x v="10"/>
    <n v="522.47386759581877"/>
    <n v="149950"/>
    <n v="299900"/>
  </r>
  <r>
    <s v="9923 Oakridge Rd SW"/>
    <n v="899900"/>
    <x v="258"/>
    <x v="61"/>
    <x v="0"/>
    <x v="2"/>
    <n v="1769"/>
    <x v="51"/>
    <n v="508.70548332391184"/>
    <n v="224975"/>
    <n v="359960"/>
  </r>
  <r>
    <s v="160 Cornerstone Passage NE"/>
    <n v="585000"/>
    <x v="259"/>
    <x v="126"/>
    <x v="3"/>
    <x v="2"/>
    <n v="1376"/>
    <x v="67"/>
    <n v="425.14534883720933"/>
    <n v="195000"/>
    <n v="234000"/>
  </r>
  <r>
    <s v="39 Aspen Summit Park SW"/>
    <n v="1595000"/>
    <x v="260"/>
    <x v="26"/>
    <x v="0"/>
    <x v="0"/>
    <n v="2875"/>
    <x v="12"/>
    <n v="554.78260869565213"/>
    <n v="398750"/>
    <n v="455714.28571428574"/>
  </r>
  <r>
    <s v="838 19 Ave SW #203"/>
    <n v="384900"/>
    <x v="261"/>
    <x v="145"/>
    <x v="1"/>
    <x v="1"/>
    <n v="1133"/>
    <x v="20"/>
    <n v="339.71756398940863"/>
    <n v="192450"/>
    <n v="192450"/>
  </r>
  <r>
    <s v="1835 Na'a Dr SW"/>
    <n v="610000"/>
    <x v="262"/>
    <x v="146"/>
    <x v="3"/>
    <x v="2"/>
    <n v="1595"/>
    <x v="10"/>
    <n v="382.44514106583074"/>
    <n v="203333.33333333334"/>
    <n v="244000"/>
  </r>
  <r>
    <s v="845 Northmount Dr NW"/>
    <n v="499999"/>
    <x v="263"/>
    <x v="147"/>
    <x v="0"/>
    <x v="1"/>
    <s v="792"/>
    <x v="10"/>
    <n v="631.31186868686871"/>
    <n v="124999.75"/>
    <n v="249999.5"/>
  </r>
  <r>
    <s v="1540 Sherwood Blvd NW #1118"/>
    <n v="210000"/>
    <x v="264"/>
    <x v="67"/>
    <x v="5"/>
    <x v="3"/>
    <s v="694"/>
    <x v="16"/>
    <n v="302.5936599423631"/>
    <n v="210000"/>
    <n v="210000"/>
  </r>
  <r>
    <s v="112 Arbour Lake Hill NW"/>
    <n v="859900"/>
    <x v="265"/>
    <x v="57"/>
    <x v="0"/>
    <x v="2"/>
    <n v="2325"/>
    <x v="18"/>
    <n v="369.84946236559142"/>
    <n v="214975"/>
    <n v="343960"/>
  </r>
  <r>
    <s v="169 Valley Pointe Way NW"/>
    <n v="809900"/>
    <x v="266"/>
    <x v="148"/>
    <x v="0"/>
    <x v="0"/>
    <n v="2254"/>
    <x v="9"/>
    <n v="359.31677018633542"/>
    <n v="202475"/>
    <n v="231400"/>
  </r>
  <r>
    <s v="4420 19 Ave NW"/>
    <n v="729900"/>
    <x v="267"/>
    <x v="65"/>
    <x v="3"/>
    <x v="2"/>
    <n v="1780"/>
    <x v="68"/>
    <n v="410.0561797752809"/>
    <n v="243300"/>
    <n v="291960"/>
  </r>
  <r>
    <s v="50 Beddington Gardens NE"/>
    <n v="399900"/>
    <x v="268"/>
    <x v="52"/>
    <x v="3"/>
    <x v="2"/>
    <n v="1333"/>
    <x v="69"/>
    <n v="300"/>
    <n v="133300"/>
    <n v="159960"/>
  </r>
  <r>
    <s v="14415 Parkland Blvd SE"/>
    <n v="999900"/>
    <x v="269"/>
    <x v="92"/>
    <x v="0"/>
    <x v="4"/>
    <n v="1314"/>
    <x v="1"/>
    <n v="760.95890410958907"/>
    <n v="249975"/>
    <n v="333300"/>
  </r>
  <r>
    <s v="42 6A St NE #301"/>
    <n v="319900"/>
    <x v="270"/>
    <x v="84"/>
    <x v="1"/>
    <x v="1"/>
    <s v="879"/>
    <x v="70"/>
    <n v="363.93629124004553"/>
    <n v="159950"/>
    <n v="159950"/>
  </r>
  <r>
    <s v="223 Sage Hill Grove NW"/>
    <n v="479000"/>
    <x v="271"/>
    <x v="56"/>
    <x v="3"/>
    <x v="2"/>
    <n v="1169"/>
    <x v="37"/>
    <n v="409.75192472198461"/>
    <n v="159666.66666666666"/>
    <n v="191600"/>
  </r>
  <r>
    <s v="2423 56 St NE #301"/>
    <n v="325000"/>
    <x v="272"/>
    <x v="149"/>
    <x v="3"/>
    <x v="2"/>
    <n v="1150"/>
    <x v="71"/>
    <n v="282.60869565217394"/>
    <n v="108333.33333333333"/>
    <n v="130000"/>
  </r>
  <r>
    <s v="546 Panamount Blvd NW"/>
    <n v="829000"/>
    <x v="273"/>
    <x v="142"/>
    <x v="4"/>
    <x v="0"/>
    <n v="2120"/>
    <x v="10"/>
    <n v="391.03773584905662"/>
    <n v="165800"/>
    <n v="236857.14285714287"/>
  </r>
  <r>
    <s v="718 Salisbury Ave SE"/>
    <n v="1049900"/>
    <x v="274"/>
    <x v="150"/>
    <x v="3"/>
    <x v="1"/>
    <n v="1010"/>
    <x v="10"/>
    <n v="1039.5049504950496"/>
    <n v="349966.66666666669"/>
    <n v="524950"/>
  </r>
  <r>
    <s v="3 Chatham Dr NW"/>
    <n v="636100"/>
    <x v="275"/>
    <x v="151"/>
    <x v="3"/>
    <x v="1"/>
    <n v="1249"/>
    <x v="72"/>
    <n v="509.28742994395515"/>
    <n v="212033.33333333334"/>
    <n v="318050"/>
  </r>
  <r>
    <s v="600 Princeton Way SW #701"/>
    <n v="1150000"/>
    <x v="276"/>
    <x v="152"/>
    <x v="1"/>
    <x v="1"/>
    <n v="1724"/>
    <x v="12"/>
    <n v="667.05336426914153"/>
    <n v="575000"/>
    <n v="575000"/>
  </r>
  <r>
    <s v="29 Edgevalley Way NW"/>
    <n v="1250000"/>
    <x v="277"/>
    <x v="53"/>
    <x v="2"/>
    <x v="9"/>
    <n v="3078"/>
    <x v="32"/>
    <n v="406.10786224821311"/>
    <n v="208333.33333333334"/>
    <n v="312500"/>
  </r>
  <r>
    <s v="1208 40 Ave NW"/>
    <n v="639900"/>
    <x v="278"/>
    <x v="95"/>
    <x v="3"/>
    <x v="1"/>
    <n v="1382"/>
    <x v="9"/>
    <n v="463.02460202604919"/>
    <n v="213300"/>
    <n v="319950"/>
  </r>
  <r>
    <s v="1212 Bantry St NE"/>
    <n v="599800"/>
    <x v="279"/>
    <x v="42"/>
    <x v="3"/>
    <x v="1"/>
    <s v="710"/>
    <x v="10"/>
    <n v="844.78873239436621"/>
    <n v="199933.33333333334"/>
    <n v="299900"/>
  </r>
  <r>
    <s v="710 Salisbury Ave SE"/>
    <n v="949900"/>
    <x v="274"/>
    <x v="150"/>
    <x v="0"/>
    <x v="1"/>
    <n v="1075"/>
    <x v="10"/>
    <n v="883.62790697674416"/>
    <n v="237475"/>
    <n v="474950"/>
  </r>
  <r>
    <s v="3420 50 St NW #101"/>
    <n v="200000"/>
    <x v="280"/>
    <x v="153"/>
    <x v="5"/>
    <x v="3"/>
    <s v="547"/>
    <x v="10"/>
    <n v="365.63071297989029"/>
    <n v="200000"/>
    <n v="200000"/>
  </r>
  <r>
    <s v="33 Saddlebrook Circle NE"/>
    <n v="558000"/>
    <x v="281"/>
    <x v="73"/>
    <x v="2"/>
    <x v="2"/>
    <n v="1048"/>
    <x v="16"/>
    <n v="532.44274809160311"/>
    <n v="93000"/>
    <n v="223200"/>
  </r>
  <r>
    <s v="706 Salisbury Ave SE"/>
    <n v="949900"/>
    <x v="274"/>
    <x v="150"/>
    <x v="1"/>
    <x v="3"/>
    <s v="946"/>
    <x v="10"/>
    <n v="1004.1226215644821"/>
    <n v="474950"/>
    <n v="949900"/>
  </r>
  <r>
    <s v="5 Royal Oak Plaza NW"/>
    <n v="429900"/>
    <x v="282"/>
    <x v="9"/>
    <x v="1"/>
    <x v="2"/>
    <n v="1328"/>
    <x v="20"/>
    <n v="323.71987951807228"/>
    <n v="214950"/>
    <n v="171960"/>
  </r>
  <r>
    <s v="114 Douglas Glen Park SE"/>
    <n v="415000"/>
    <x v="283"/>
    <x v="154"/>
    <x v="3"/>
    <x v="2"/>
    <n v="1314"/>
    <x v="1"/>
    <n v="315.82952815829526"/>
    <n v="138333.33333333334"/>
    <n v="166000"/>
  </r>
  <r>
    <s v="240 Skyview Ranch Rd NE #4207"/>
    <n v="325000"/>
    <x v="284"/>
    <x v="25"/>
    <x v="1"/>
    <x v="1"/>
    <s v="943"/>
    <x v="16"/>
    <n v="344.64475079533406"/>
    <n v="162500"/>
    <n v="162500"/>
  </r>
  <r>
    <s v="5035 Vanstone Crescent NW"/>
    <n v="645000"/>
    <x v="285"/>
    <x v="153"/>
    <x v="0"/>
    <x v="5"/>
    <n v="1258"/>
    <x v="32"/>
    <n v="512.71860095389502"/>
    <n v="161250"/>
    <n v="430000"/>
  </r>
  <r>
    <s v="3000 Somervale Ct SW #417"/>
    <n v="275000"/>
    <x v="286"/>
    <x v="64"/>
    <x v="1"/>
    <x v="3"/>
    <s v="843"/>
    <x v="10"/>
    <n v="326.21589561091338"/>
    <n v="137500"/>
    <n v="275000"/>
  </r>
  <r>
    <s v="228 Hunterbrook Place NW"/>
    <n v="548000"/>
    <x v="287"/>
    <x v="155"/>
    <x v="3"/>
    <x v="1"/>
    <n v="1152"/>
    <x v="1"/>
    <n v="475.69444444444446"/>
    <n v="182666.66666666666"/>
    <n v="274000"/>
  </r>
  <r>
    <s v="31 Cougar Ridge View SW"/>
    <n v="824900"/>
    <x v="288"/>
    <x v="87"/>
    <x v="4"/>
    <x v="0"/>
    <n v="2098"/>
    <x v="18"/>
    <n v="393.18398474737847"/>
    <n v="164980"/>
    <n v="235685.71428571429"/>
  </r>
  <r>
    <s v="1332 11 Ave SE"/>
    <n v="1299600"/>
    <x v="289"/>
    <x v="156"/>
    <x v="2"/>
    <x v="9"/>
    <n v="2093"/>
    <x v="3"/>
    <n v="620.92689918776875"/>
    <n v="216600"/>
    <n v="324900"/>
  </r>
  <r>
    <s v="230 Seton Passage SE #39"/>
    <n v="475000"/>
    <x v="290"/>
    <x v="106"/>
    <x v="1"/>
    <x v="2"/>
    <n v="1389"/>
    <x v="10"/>
    <n v="341.97264218862489"/>
    <n v="237500"/>
    <n v="190000"/>
  </r>
  <r>
    <s v="1540 Sherwood Blvd NW #1310"/>
    <n v="298800"/>
    <x v="264"/>
    <x v="67"/>
    <x v="1"/>
    <x v="1"/>
    <s v="831"/>
    <x v="8"/>
    <n v="359.5667870036101"/>
    <n v="149400"/>
    <n v="149400"/>
  </r>
  <r>
    <s v="3830 Brentwood Rd NW #203"/>
    <n v="318000"/>
    <x v="291"/>
    <x v="70"/>
    <x v="5"/>
    <x v="3"/>
    <s v="562"/>
    <x v="73"/>
    <n v="565.83629893238435"/>
    <n v="318000"/>
    <n v="318000"/>
  </r>
  <r>
    <s v="1707 23 Ave SW"/>
    <n v="575000"/>
    <x v="292"/>
    <x v="28"/>
    <x v="1"/>
    <x v="4"/>
    <n v="1081"/>
    <x v="74"/>
    <n v="531.91489361702122"/>
    <n v="287500"/>
    <n v="191666.66666666666"/>
  </r>
  <r>
    <s v="16 Rock Lake Heights NW"/>
    <n v="1190000"/>
    <x v="293"/>
    <x v="15"/>
    <x v="0"/>
    <x v="0"/>
    <n v="2646"/>
    <x v="59"/>
    <n v="449.73544973544972"/>
    <n v="297500"/>
    <n v="340000"/>
  </r>
  <r>
    <s v="10093 46 St NE"/>
    <n v="560000"/>
    <x v="294"/>
    <x v="73"/>
    <x v="3"/>
    <x v="2"/>
    <n v="1501"/>
    <x v="0"/>
    <n v="373.08461025982677"/>
    <n v="186666.66666666666"/>
    <n v="224000"/>
  </r>
  <r>
    <s v="2207 Victoria Crescent NW"/>
    <n v="899900"/>
    <x v="295"/>
    <x v="157"/>
    <x v="0"/>
    <x v="1"/>
    <n v="1296"/>
    <x v="12"/>
    <n v="694.36728395061732"/>
    <n v="224975"/>
    <n v="449950"/>
  </r>
  <r>
    <s v="47 Macewan Meadow Link NW"/>
    <n v="549999"/>
    <x v="296"/>
    <x v="158"/>
    <x v="0"/>
    <x v="1"/>
    <s v="887"/>
    <x v="59"/>
    <n v="620.06651634723789"/>
    <n v="137499.75"/>
    <n v="274999.5"/>
  </r>
  <r>
    <s v="728 Whitehill Way"/>
    <n v="385000"/>
    <x v="297"/>
    <x v="140"/>
    <x v="3"/>
    <x v="5"/>
    <s v="903"/>
    <x v="8"/>
    <n v="426.3565891472868"/>
    <n v="128333.33333333333"/>
    <n v="256666.66666666666"/>
  </r>
  <r>
    <s v="911 Shawnee Dr SW"/>
    <n v="745000"/>
    <x v="298"/>
    <x v="159"/>
    <x v="4"/>
    <x v="0"/>
    <n v="2730"/>
    <x v="20"/>
    <n v="272.8937728937729"/>
    <n v="149000"/>
    <n v="212857.14285714287"/>
  </r>
  <r>
    <s v="10 Chapalina Green SE"/>
    <n v="775000"/>
    <x v="299"/>
    <x v="83"/>
    <x v="0"/>
    <x v="0"/>
    <n v="2127"/>
    <x v="75"/>
    <n v="364.36295251527974"/>
    <n v="193750"/>
    <n v="221428.57142857142"/>
  </r>
  <r>
    <s v="4303 1 St NE #317"/>
    <n v="300000"/>
    <x v="300"/>
    <x v="98"/>
    <x v="1"/>
    <x v="1"/>
    <n v="1043"/>
    <x v="2"/>
    <n v="287.63183125599232"/>
    <n v="150000"/>
    <n v="150000"/>
  </r>
  <r>
    <s v="6118 80 Ave NE #1313"/>
    <n v="325000"/>
    <x v="301"/>
    <x v="73"/>
    <x v="1"/>
    <x v="1"/>
    <s v="933"/>
    <x v="32"/>
    <n v="348.33869239013933"/>
    <n v="162500"/>
    <n v="162500"/>
  </r>
  <r>
    <s v="233 Crestmont Dr SW"/>
    <n v="1150777"/>
    <x v="302"/>
    <x v="160"/>
    <x v="0"/>
    <x v="6"/>
    <n v="2870"/>
    <x v="30"/>
    <n v="400.96759581881531"/>
    <n v="287694.25"/>
    <n v="255728.22222222222"/>
  </r>
  <r>
    <s v="30 Walgrove Walk #303"/>
    <n v="359900"/>
    <x v="149"/>
    <x v="59"/>
    <x v="1"/>
    <x v="1"/>
    <s v="786"/>
    <x v="1"/>
    <n v="457.88804071246818"/>
    <n v="179950"/>
    <n v="179950"/>
  </r>
  <r>
    <s v="53 Redstone Circle NE"/>
    <n v="359900"/>
    <x v="303"/>
    <x v="43"/>
    <x v="1"/>
    <x v="2"/>
    <n v="1127"/>
    <x v="16"/>
    <n v="319.34338952972496"/>
    <n v="179950"/>
    <n v="143960"/>
  </r>
  <r>
    <s v="3030 17 St SW #109"/>
    <n v="2000000"/>
    <x v="304"/>
    <x v="19"/>
    <x v="3"/>
    <x v="2"/>
    <n v="1934"/>
    <x v="76"/>
    <n v="1034.1261633919339"/>
    <n v="666666.66666666663"/>
    <n v="800000"/>
  </r>
  <r>
    <s v="979 Lake Placid Dr SE"/>
    <n v="2075000"/>
    <x v="305"/>
    <x v="86"/>
    <x v="4"/>
    <x v="2"/>
    <n v="3305"/>
    <x v="10"/>
    <n v="627.83661119515887"/>
    <n v="415000"/>
    <n v="830000"/>
  </r>
  <r>
    <s v="15 Everstone Dr SW #336"/>
    <n v="439900"/>
    <x v="306"/>
    <x v="13"/>
    <x v="1"/>
    <x v="1"/>
    <n v="1060"/>
    <x v="38"/>
    <n v="415"/>
    <n v="219950"/>
    <n v="219950"/>
  </r>
  <r>
    <s v="1823 11 Ave NW"/>
    <n v="1999900"/>
    <x v="307"/>
    <x v="63"/>
    <x v="0"/>
    <x v="6"/>
    <n v="2908"/>
    <x v="8"/>
    <n v="687.72352132049514"/>
    <n v="499975"/>
    <n v="444422.22222222225"/>
  </r>
  <r>
    <s v="301 10 St NW #315"/>
    <n v="459900"/>
    <x v="308"/>
    <x v="30"/>
    <x v="1"/>
    <x v="1"/>
    <s v="733"/>
    <x v="10"/>
    <n v="627.42155525238741"/>
    <n v="229950"/>
    <n v="229950"/>
  </r>
  <r>
    <s v="396 Brae Glen Crescent SW"/>
    <n v="299900"/>
    <x v="309"/>
    <x v="161"/>
    <x v="0"/>
    <x v="2"/>
    <n v="1512"/>
    <x v="32"/>
    <n v="198.34656084656083"/>
    <n v="74975"/>
    <n v="119960"/>
  </r>
  <r>
    <s v="2319 56 St NE #64"/>
    <n v="349000"/>
    <x v="310"/>
    <x v="149"/>
    <x v="3"/>
    <x v="5"/>
    <n v="1005"/>
    <x v="24"/>
    <n v="347.2636815920398"/>
    <n v="116333.33333333333"/>
    <n v="232666.66666666666"/>
  </r>
  <r>
    <s v="623 Strathcona Dr SW"/>
    <n v="675000"/>
    <x v="311"/>
    <x v="110"/>
    <x v="0"/>
    <x v="4"/>
    <n v="1145"/>
    <x v="10"/>
    <n v="589.51965065502179"/>
    <n v="168750"/>
    <n v="225000"/>
  </r>
  <r>
    <s v="15207 1 St SE #205"/>
    <n v="364832"/>
    <x v="312"/>
    <x v="143"/>
    <x v="1"/>
    <x v="1"/>
    <s v="890"/>
    <x v="30"/>
    <n v="409.92359550561798"/>
    <n v="182416"/>
    <n v="182416"/>
  </r>
  <r>
    <s v="188 15 Ave SW #804"/>
    <n v="339900"/>
    <x v="313"/>
    <x v="3"/>
    <x v="5"/>
    <x v="3"/>
    <s v="775"/>
    <x v="1"/>
    <n v="438.58064516129031"/>
    <n v="339900"/>
    <n v="339900"/>
  </r>
  <r>
    <s v="137 Douglas Woods Close SE"/>
    <n v="1675000"/>
    <x v="314"/>
    <x v="115"/>
    <x v="4"/>
    <x v="6"/>
    <n v="3651"/>
    <x v="35"/>
    <n v="458.77841687208985"/>
    <n v="335000"/>
    <n v="372222.22222222225"/>
  </r>
  <r>
    <s v="8231 Elbow Dr SW #206"/>
    <n v="210000"/>
    <x v="315"/>
    <x v="162"/>
    <x v="1"/>
    <x v="3"/>
    <s v="853"/>
    <x v="77"/>
    <n v="246.18991793669403"/>
    <n v="105000"/>
    <n v="210000"/>
  </r>
  <r>
    <s v="148 Panamount Way NW"/>
    <n v="510000"/>
    <x v="316"/>
    <x v="142"/>
    <x v="3"/>
    <x v="2"/>
    <n v="1158"/>
    <x v="78"/>
    <n v="440.41450777202073"/>
    <n v="170000"/>
    <n v="204000"/>
  </r>
  <r>
    <s v="222 Eagle Ridge Dr SW #4S"/>
    <n v="1698000"/>
    <x v="317"/>
    <x v="163"/>
    <x v="1"/>
    <x v="1"/>
    <n v="2046"/>
    <x v="1"/>
    <n v="829.91202346041052"/>
    <n v="849000"/>
    <n v="849000"/>
  </r>
  <r>
    <s v="711 Poplar Rd SW"/>
    <n v="750000"/>
    <x v="318"/>
    <x v="4"/>
    <x v="4"/>
    <x v="1"/>
    <n v="1145"/>
    <x v="12"/>
    <n v="655.02183406113534"/>
    <n v="150000"/>
    <n v="375000"/>
  </r>
  <r>
    <s v="3756 36 Ave SW"/>
    <n v="995000"/>
    <x v="319"/>
    <x v="164"/>
    <x v="2"/>
    <x v="1"/>
    <n v="1336"/>
    <x v="8"/>
    <n v="744.76047904191614"/>
    <n v="165833.33333333334"/>
    <n v="497500"/>
  </r>
  <r>
    <s v="7180 80 Ave NE #101"/>
    <n v="329900"/>
    <x v="320"/>
    <x v="73"/>
    <x v="1"/>
    <x v="1"/>
    <s v="971"/>
    <x v="18"/>
    <n v="339.75283213182286"/>
    <n v="164950"/>
    <n v="164950"/>
  </r>
  <r>
    <s v="39 Tuscany Estates Close NW"/>
    <n v="949900"/>
    <x v="321"/>
    <x v="133"/>
    <x v="0"/>
    <x v="0"/>
    <n v="2246"/>
    <x v="4"/>
    <n v="422.92965271593943"/>
    <n v="237475"/>
    <n v="271400"/>
  </r>
  <r>
    <s v="2417 2 Ave NW #5"/>
    <n v="769000"/>
    <x v="322"/>
    <x v="48"/>
    <x v="3"/>
    <x v="2"/>
    <n v="1711"/>
    <x v="16"/>
    <n v="449.44476914085328"/>
    <n v="256333.33333333334"/>
    <n v="307600"/>
  </r>
  <r>
    <s v="2518 Fish Creek Blvd SW #2117"/>
    <n v="285000"/>
    <x v="323"/>
    <x v="13"/>
    <x v="1"/>
    <x v="3"/>
    <s v="845"/>
    <x v="39"/>
    <n v="337.27810650887574"/>
    <n v="142500"/>
    <n v="285000"/>
  </r>
  <r>
    <s v="240 Skyview Ranch Rd NE #4111"/>
    <n v="299900"/>
    <x v="284"/>
    <x v="25"/>
    <x v="1"/>
    <x v="1"/>
    <s v="800"/>
    <x v="30"/>
    <n v="374.875"/>
    <n v="149950"/>
    <n v="149950"/>
  </r>
  <r>
    <s v="95 Burma Star Rd SW #2106"/>
    <n v="539000"/>
    <x v="324"/>
    <x v="165"/>
    <x v="3"/>
    <x v="2"/>
    <n v="1197"/>
    <x v="10"/>
    <n v="450.29239766081872"/>
    <n v="179666.66666666666"/>
    <n v="215600"/>
  </r>
  <r>
    <s v="156 Tuscany Ridge Common NW"/>
    <n v="599900"/>
    <x v="325"/>
    <x v="133"/>
    <x v="0"/>
    <x v="1"/>
    <n v="1003"/>
    <x v="4"/>
    <n v="598.1056829511466"/>
    <n v="149975"/>
    <n v="299950"/>
  </r>
  <r>
    <s v="481 New Brighton Dr SE"/>
    <n v="629900"/>
    <x v="326"/>
    <x v="11"/>
    <x v="3"/>
    <x v="0"/>
    <n v="1873"/>
    <x v="4"/>
    <n v="336.3053924185798"/>
    <n v="209966.66666666666"/>
    <n v="179971.42857142858"/>
  </r>
  <r>
    <s v="44 6A St NE #101"/>
    <n v="350000"/>
    <x v="270"/>
    <x v="84"/>
    <x v="1"/>
    <x v="1"/>
    <s v="877"/>
    <x v="10"/>
    <n v="399.08779931584951"/>
    <n v="175000"/>
    <n v="175000"/>
  </r>
  <r>
    <s v="81 Auburn Bay Common SE"/>
    <n v="365000"/>
    <x v="327"/>
    <x v="166"/>
    <x v="1"/>
    <x v="1"/>
    <n v="1163"/>
    <x v="61"/>
    <n v="313.84350816852964"/>
    <n v="182500"/>
    <n v="182500"/>
  </r>
  <r>
    <s v="91 Panamount Gardens NW"/>
    <n v="688000"/>
    <x v="328"/>
    <x v="142"/>
    <x v="0"/>
    <x v="0"/>
    <n v="1138"/>
    <x v="27"/>
    <n v="604.56942003514939"/>
    <n v="172000"/>
    <n v="196571.42857142858"/>
  </r>
  <r>
    <s v="2227 Sumac Rd NW"/>
    <n v="1899900"/>
    <x v="329"/>
    <x v="48"/>
    <x v="0"/>
    <x v="6"/>
    <n v="2330"/>
    <x v="8"/>
    <n v="815.40772532188839"/>
    <n v="474975"/>
    <n v="422200"/>
  </r>
  <r>
    <s v="11 Mahogany Row SE #2106"/>
    <n v="357500"/>
    <x v="227"/>
    <x v="1"/>
    <x v="1"/>
    <x v="1"/>
    <s v="910"/>
    <x v="13"/>
    <n v="392.85714285714283"/>
    <n v="178750"/>
    <n v="178750"/>
  </r>
  <r>
    <s v="218 Auburn Crest Green SE"/>
    <n v="624900"/>
    <x v="330"/>
    <x v="2"/>
    <x v="3"/>
    <x v="2"/>
    <n v="1556"/>
    <x v="2"/>
    <n v="401.60668380462727"/>
    <n v="208300"/>
    <n v="249960"/>
  </r>
  <r>
    <s v="1631 17 Ave NW"/>
    <n v="719000"/>
    <x v="331"/>
    <x v="74"/>
    <x v="0"/>
    <x v="0"/>
    <n v="1628"/>
    <x v="79"/>
    <n v="441.64619164619165"/>
    <n v="179750"/>
    <n v="205428.57142857142"/>
  </r>
  <r>
    <s v="256 Belvedere Dr SE"/>
    <n v="849988"/>
    <x v="332"/>
    <x v="167"/>
    <x v="4"/>
    <x v="9"/>
    <n v="2482"/>
    <x v="80"/>
    <n v="342.46091861402095"/>
    <n v="169997.6"/>
    <n v="212497"/>
  </r>
  <r>
    <s v="145 Burma Star Rd SW #213"/>
    <n v="579000"/>
    <x v="333"/>
    <x v="168"/>
    <x v="1"/>
    <x v="1"/>
    <n v="1162"/>
    <x v="7"/>
    <n v="498.27882960413081"/>
    <n v="289500"/>
    <n v="289500"/>
  </r>
  <r>
    <s v="60 Beacham Way NW #42"/>
    <n v="399999"/>
    <x v="334"/>
    <x v="52"/>
    <x v="1"/>
    <x v="5"/>
    <n v="1165"/>
    <x v="17"/>
    <n v="343.34678111587982"/>
    <n v="199999.5"/>
    <n v="266666"/>
  </r>
  <r>
    <s v="346 Covewood Circle NE"/>
    <n v="449000"/>
    <x v="335"/>
    <x v="31"/>
    <x v="3"/>
    <x v="1"/>
    <s v="859"/>
    <x v="57"/>
    <n v="522.70081490104769"/>
    <n v="149666.66666666666"/>
    <n v="224500"/>
  </r>
  <r>
    <s v="1202 13 Ave SW #502"/>
    <n v="165000"/>
    <x v="336"/>
    <x v="3"/>
    <x v="5"/>
    <x v="3"/>
    <s v="763"/>
    <x v="9"/>
    <n v="216.2516382699869"/>
    <n v="165000"/>
    <n v="165000"/>
  </r>
  <r>
    <s v="1128 Lake Sylvan Place SE"/>
    <n v="849900"/>
    <x v="337"/>
    <x v="86"/>
    <x v="0"/>
    <x v="4"/>
    <n v="1446"/>
    <x v="18"/>
    <n v="587.75933609958508"/>
    <n v="212475"/>
    <n v="283300"/>
  </r>
  <r>
    <s v="82 Tuscany Summit Green NW"/>
    <n v="750000"/>
    <x v="338"/>
    <x v="133"/>
    <x v="0"/>
    <x v="0"/>
    <n v="1831"/>
    <x v="8"/>
    <n v="409.61223375204804"/>
    <n v="187500"/>
    <n v="214285.71428571429"/>
  </r>
  <r>
    <s v="8710 Horton Rd SW #516"/>
    <n v="214900"/>
    <x v="339"/>
    <x v="94"/>
    <x v="5"/>
    <x v="3"/>
    <s v="509"/>
    <x v="35"/>
    <n v="422.20039292730843"/>
    <n v="214900"/>
    <n v="214900"/>
  </r>
  <r>
    <s v="8880 Horton Rd SW #701"/>
    <n v="255000"/>
    <x v="340"/>
    <x v="94"/>
    <x v="5"/>
    <x v="3"/>
    <s v="704"/>
    <x v="10"/>
    <n v="362.21590909090907"/>
    <n v="255000"/>
    <n v="255000"/>
  </r>
  <r>
    <s v="350 Regal Park NE"/>
    <n v="389000"/>
    <x v="341"/>
    <x v="42"/>
    <x v="0"/>
    <x v="2"/>
    <n v="1394"/>
    <x v="30"/>
    <n v="279.05308464849355"/>
    <n v="97250"/>
    <n v="155600"/>
  </r>
  <r>
    <s v="5644 Dalrymple Hill NW"/>
    <n v="754000"/>
    <x v="342"/>
    <x v="169"/>
    <x v="0"/>
    <x v="2"/>
    <n v="1366"/>
    <x v="7"/>
    <n v="551.97657393850659"/>
    <n v="188500"/>
    <n v="301600"/>
  </r>
  <r>
    <s v="315 Southampton Dr SW #6308"/>
    <n v="224900"/>
    <x v="343"/>
    <x v="7"/>
    <x v="1"/>
    <x v="3"/>
    <s v="802"/>
    <x v="2"/>
    <n v="280.42394014962593"/>
    <n v="112450"/>
    <n v="224900"/>
  </r>
  <r>
    <s v="40 Sunlake Gardens SE"/>
    <n v="389000"/>
    <x v="344"/>
    <x v="170"/>
    <x v="1"/>
    <x v="1"/>
    <n v="1407"/>
    <x v="81"/>
    <n v="276.47476901208245"/>
    <n v="194500"/>
    <n v="194500"/>
  </r>
  <r>
    <s v="5720 2 St SW #313"/>
    <n v="224800"/>
    <x v="345"/>
    <x v="171"/>
    <x v="5"/>
    <x v="3"/>
    <s v="687"/>
    <x v="35"/>
    <n v="327.21979621542943"/>
    <n v="224800"/>
    <n v="224800"/>
  </r>
  <r>
    <s v="63 Everstone Place SW"/>
    <n v="370000"/>
    <x v="346"/>
    <x v="172"/>
    <x v="1"/>
    <x v="1"/>
    <s v="941"/>
    <x v="18"/>
    <n v="393.19872476089267"/>
    <n v="185000"/>
    <n v="185000"/>
  </r>
  <r>
    <s v="7110 80 Ave NE #114"/>
    <n v="329900"/>
    <x v="347"/>
    <x v="73"/>
    <x v="1"/>
    <x v="1"/>
    <s v="923"/>
    <x v="67"/>
    <n v="357.42145178764895"/>
    <n v="164950"/>
    <n v="164950"/>
  </r>
  <r>
    <s v="511 Cedarille Crescent SW"/>
    <n v="798000"/>
    <x v="348"/>
    <x v="173"/>
    <x v="0"/>
    <x v="2"/>
    <n v="1306"/>
    <x v="8"/>
    <n v="611.02603369065855"/>
    <n v="199500"/>
    <n v="319200"/>
  </r>
  <r>
    <s v="156 Deerview Way SE"/>
    <n v="419900"/>
    <x v="349"/>
    <x v="174"/>
    <x v="3"/>
    <x v="3"/>
    <s v="839"/>
    <x v="10"/>
    <n v="500.476758045292"/>
    <n v="139966.66666666666"/>
    <n v="419900"/>
  </r>
  <r>
    <s v="93 34 Ave SW #217"/>
    <n v="334900"/>
    <x v="350"/>
    <x v="175"/>
    <x v="1"/>
    <x v="1"/>
    <s v="690"/>
    <x v="82"/>
    <n v="485.36231884057969"/>
    <n v="167450"/>
    <n v="167450"/>
  </r>
  <r>
    <s v="11642 Valley Ridge Park NW #222"/>
    <n v="495000"/>
    <x v="351"/>
    <x v="148"/>
    <x v="1"/>
    <x v="1"/>
    <n v="1468"/>
    <x v="77"/>
    <n v="337.19346049046322"/>
    <n v="247500"/>
    <n v="247500"/>
  </r>
  <r>
    <s v="54 Harvest Rose Place NE"/>
    <n v="465000"/>
    <x v="352"/>
    <x v="176"/>
    <x v="3"/>
    <x v="4"/>
    <n v="1006"/>
    <x v="42"/>
    <n v="462.2266401590457"/>
    <n v="155000"/>
    <n v="155000"/>
  </r>
  <r>
    <s v="16969 24 St SW #5203"/>
    <n v="265000"/>
    <x v="353"/>
    <x v="122"/>
    <x v="1"/>
    <x v="3"/>
    <s v="842"/>
    <x v="77"/>
    <n v="314.7268408551069"/>
    <n v="132500"/>
    <n v="265000"/>
  </r>
  <r>
    <s v="63 Carringvue St NW"/>
    <n v="809000"/>
    <x v="354"/>
    <x v="177"/>
    <x v="3"/>
    <x v="2"/>
    <n v="2220"/>
    <x v="59"/>
    <n v="364.41441441441441"/>
    <n v="269666.66666666669"/>
    <n v="323600"/>
  </r>
  <r>
    <s v="210 15 Ave SE #2307"/>
    <n v="449900"/>
    <x v="239"/>
    <x v="3"/>
    <x v="1"/>
    <x v="1"/>
    <n v="1028"/>
    <x v="18"/>
    <n v="437.64591439688718"/>
    <n v="224950"/>
    <n v="224950"/>
  </r>
  <r>
    <s v="215 Legacy Blvd SE #1405"/>
    <n v="285000"/>
    <x v="355"/>
    <x v="108"/>
    <x v="1"/>
    <x v="1"/>
    <s v="625"/>
    <x v="10"/>
    <n v="456"/>
    <n v="142500"/>
    <n v="142500"/>
  </r>
  <r>
    <s v="2334 Westmount Rd NW"/>
    <n v="949900"/>
    <x v="356"/>
    <x v="48"/>
    <x v="1"/>
    <x v="2"/>
    <n v="2053"/>
    <x v="8"/>
    <n v="462.68874817340475"/>
    <n v="474950"/>
    <n v="379960"/>
  </r>
  <r>
    <s v="725 4 St NE #303"/>
    <n v="335000"/>
    <x v="357"/>
    <x v="42"/>
    <x v="1"/>
    <x v="3"/>
    <s v="780"/>
    <x v="2"/>
    <n v="429.4871794871795"/>
    <n v="167500"/>
    <n v="335000"/>
  </r>
  <r>
    <s v="159 Whitman Place NE"/>
    <n v="614999"/>
    <x v="358"/>
    <x v="140"/>
    <x v="4"/>
    <x v="2"/>
    <s v="974"/>
    <x v="18"/>
    <n v="631.41581108829564"/>
    <n v="122999.8"/>
    <n v="245999.6"/>
  </r>
  <r>
    <s v="838 19 Ave SW #116"/>
    <n v="435000"/>
    <x v="261"/>
    <x v="145"/>
    <x v="1"/>
    <x v="1"/>
    <n v="1172"/>
    <x v="18"/>
    <n v="371.16040955631399"/>
    <n v="217500"/>
    <n v="217500"/>
  </r>
  <r>
    <s v="108 Aspen Hills Villas SW"/>
    <n v="429900"/>
    <x v="359"/>
    <x v="178"/>
    <x v="1"/>
    <x v="5"/>
    <s v="920"/>
    <x v="83"/>
    <n v="467.28260869565219"/>
    <n v="214950"/>
    <n v="286600"/>
  </r>
  <r>
    <s v="206 16 St NW"/>
    <n v="500000"/>
    <x v="360"/>
    <x v="30"/>
    <x v="3"/>
    <x v="5"/>
    <s v="966"/>
    <x v="7"/>
    <n v="517.59834368530016"/>
    <n v="166666.66666666666"/>
    <n v="333333.33333333331"/>
  </r>
  <r>
    <s v="78 Cranfield Crescent SE"/>
    <n v="650000"/>
    <x v="361"/>
    <x v="103"/>
    <x v="3"/>
    <x v="2"/>
    <n v="1775"/>
    <x v="2"/>
    <n v="366.19718309859155"/>
    <n v="216666.66666666666"/>
    <n v="260000"/>
  </r>
  <r>
    <s v="114 15 Ave SW #611"/>
    <n v="409000"/>
    <x v="362"/>
    <x v="3"/>
    <x v="1"/>
    <x v="1"/>
    <n v="1011"/>
    <x v="77"/>
    <n v="404.54995054401581"/>
    <n v="204500"/>
    <n v="204500"/>
  </r>
  <r>
    <s v="2232 25 St SW"/>
    <n v="874900"/>
    <x v="49"/>
    <x v="44"/>
    <x v="0"/>
    <x v="0"/>
    <n v="1780"/>
    <x v="8"/>
    <n v="491.5168539325843"/>
    <n v="218725"/>
    <n v="249971.42857142858"/>
  </r>
  <r>
    <s v="1727 10A St SW #206"/>
    <n v="279900"/>
    <x v="363"/>
    <x v="145"/>
    <x v="1"/>
    <x v="3"/>
    <s v="766"/>
    <x v="74"/>
    <n v="365.40469973890339"/>
    <n v="139950"/>
    <n v="279900"/>
  </r>
  <r>
    <s v="279 Copperpond Common SE #4211"/>
    <n v="289900"/>
    <x v="364"/>
    <x v="49"/>
    <x v="1"/>
    <x v="1"/>
    <s v="773"/>
    <x v="9"/>
    <n v="375.03234152652004"/>
    <n v="144950"/>
    <n v="144950"/>
  </r>
  <r>
    <s v="410 210 Ave SW"/>
    <n v="489000"/>
    <x v="365"/>
    <x v="179"/>
    <x v="3"/>
    <x v="2"/>
    <n v="1157"/>
    <x v="2"/>
    <n v="422.64477095937769"/>
    <n v="163000"/>
    <n v="195600"/>
  </r>
  <r>
    <s v="110 Bridlecreek Terrace SW"/>
    <n v="550000"/>
    <x v="366"/>
    <x v="122"/>
    <x v="3"/>
    <x v="2"/>
    <n v="1433"/>
    <x v="10"/>
    <n v="383.81018841591066"/>
    <n v="183333.33333333334"/>
    <n v="220000"/>
  </r>
  <r>
    <s v="5 Saddlestone Way NE #114"/>
    <n v="274900"/>
    <x v="367"/>
    <x v="73"/>
    <x v="1"/>
    <x v="3"/>
    <s v="691"/>
    <x v="80"/>
    <n v="397.82923299565846"/>
    <n v="137450"/>
    <n v="274900"/>
  </r>
  <r>
    <s v="1919 17 Ave SW #305"/>
    <n v="185000"/>
    <x v="368"/>
    <x v="28"/>
    <x v="1"/>
    <x v="3"/>
    <s v="968"/>
    <x v="84"/>
    <n v="191.11570247933884"/>
    <n v="92500"/>
    <n v="185000"/>
  </r>
  <r>
    <s v="450 8 Ave SE #1405"/>
    <n v="263000"/>
    <x v="369"/>
    <x v="116"/>
    <x v="1"/>
    <x v="3"/>
    <s v="430"/>
    <x v="59"/>
    <n v="611.62790697674416"/>
    <n v="131500"/>
    <n v="263000"/>
  </r>
  <r>
    <s v="130 Redstone Walk NE #102"/>
    <n v="224900"/>
    <x v="370"/>
    <x v="43"/>
    <x v="5"/>
    <x v="3"/>
    <s v="528"/>
    <x v="18"/>
    <n v="425.94696969696969"/>
    <n v="224900"/>
    <n v="224900"/>
  </r>
  <r>
    <s v="1731 13 St SW #202"/>
    <n v="294900"/>
    <x v="371"/>
    <x v="145"/>
    <x v="5"/>
    <x v="3"/>
    <s v="620"/>
    <x v="35"/>
    <n v="475.64516129032256"/>
    <n v="294900"/>
    <n v="294900"/>
  </r>
  <r>
    <s v="3831 Parkhill Place SW"/>
    <n v="475900"/>
    <x v="372"/>
    <x v="175"/>
    <x v="3"/>
    <x v="1"/>
    <s v="879"/>
    <x v="0"/>
    <n v="541.41069397042088"/>
    <n v="158633.33333333334"/>
    <n v="237950"/>
  </r>
  <r>
    <s v="335 Scarboro Ave SW"/>
    <n v="1050000"/>
    <x v="373"/>
    <x v="180"/>
    <x v="0"/>
    <x v="4"/>
    <n v="1656"/>
    <x v="2"/>
    <n v="634.05797101449275"/>
    <n v="262500"/>
    <n v="350000"/>
  </r>
  <r>
    <s v="285 Martin Crossing Way NE"/>
    <n v="469900"/>
    <x v="374"/>
    <x v="97"/>
    <x v="3"/>
    <x v="2"/>
    <n v="1315"/>
    <x v="85"/>
    <n v="357.33840304182507"/>
    <n v="156633.33333333334"/>
    <n v="187960"/>
  </r>
  <r>
    <s v="36 Cranleigh Dr SE"/>
    <n v="689900"/>
    <x v="375"/>
    <x v="103"/>
    <x v="0"/>
    <x v="0"/>
    <n v="2160"/>
    <x v="86"/>
    <n v="319.39814814814815"/>
    <n v="172475"/>
    <n v="197114.28571428571"/>
  </r>
  <r>
    <s v="3615 3 St SW"/>
    <n v="1185000"/>
    <x v="376"/>
    <x v="175"/>
    <x v="0"/>
    <x v="9"/>
    <n v="2466"/>
    <x v="30"/>
    <n v="480.53527980535279"/>
    <n v="296250"/>
    <n v="296250"/>
  </r>
  <r>
    <s v="8 Cranberry Ave SE"/>
    <n v="735000"/>
    <x v="377"/>
    <x v="103"/>
    <x v="4"/>
    <x v="10"/>
    <n v="2301"/>
    <x v="59"/>
    <n v="319.42633637548892"/>
    <n v="147000"/>
    <n v="133636.36363636365"/>
  </r>
  <r>
    <s v="246 Aquila Dr NW"/>
    <n v="609900"/>
    <x v="378"/>
    <x v="181"/>
    <x v="3"/>
    <x v="2"/>
    <n v="1452"/>
    <x v="32"/>
    <n v="420.04132231404958"/>
    <n v="203300"/>
    <n v="243960"/>
  </r>
  <r>
    <s v="383 Silvergrove Dr NW"/>
    <n v="697000"/>
    <x v="379"/>
    <x v="182"/>
    <x v="0"/>
    <x v="9"/>
    <n v="2163"/>
    <x v="1"/>
    <n v="322.23763291724458"/>
    <n v="174250"/>
    <n v="174250"/>
  </r>
  <r>
    <s v="128 Cantrell Place SW"/>
    <n v="479900"/>
    <x v="380"/>
    <x v="183"/>
    <x v="3"/>
    <x v="5"/>
    <n v="1377"/>
    <x v="87"/>
    <n v="348.51125635439359"/>
    <n v="159966.66666666666"/>
    <n v="319933.33333333331"/>
  </r>
  <r>
    <s v="4124 17 St SW"/>
    <n v="1029000"/>
    <x v="381"/>
    <x v="32"/>
    <x v="0"/>
    <x v="0"/>
    <n v="1777"/>
    <x v="39"/>
    <n v="579.06584130557121"/>
    <n v="257250"/>
    <n v="294000"/>
  </r>
  <r>
    <s v="5204 Dalton Dr NW #1006"/>
    <n v="200000"/>
    <x v="382"/>
    <x v="169"/>
    <x v="5"/>
    <x v="3"/>
    <s v="631"/>
    <x v="18"/>
    <n v="316.95721077654514"/>
    <n v="200000"/>
    <n v="200000"/>
  </r>
  <r>
    <s v="415 Cranbrook Square SE"/>
    <n v="360000"/>
    <x v="383"/>
    <x v="103"/>
    <x v="3"/>
    <x v="1"/>
    <n v="1076"/>
    <x v="9"/>
    <n v="334.57249070631968"/>
    <n v="120000"/>
    <n v="180000"/>
  </r>
  <r>
    <s v="923 15 Ave SW #101"/>
    <n v="499900"/>
    <x v="122"/>
    <x v="3"/>
    <x v="3"/>
    <x v="2"/>
    <n v="1572"/>
    <x v="24"/>
    <n v="318.00254452926208"/>
    <n v="166633.33333333334"/>
    <n v="199960"/>
  </r>
  <r>
    <s v="1920 14 Ave NE #335"/>
    <n v="232000"/>
    <x v="384"/>
    <x v="34"/>
    <x v="1"/>
    <x v="1"/>
    <s v="818"/>
    <x v="10"/>
    <n v="283.61858190709046"/>
    <n v="116000"/>
    <n v="116000"/>
  </r>
  <r>
    <s v="2216 Bowness Rd NW"/>
    <n v="1290000"/>
    <x v="385"/>
    <x v="48"/>
    <x v="7"/>
    <x v="9"/>
    <n v="2505"/>
    <x v="18"/>
    <n v="514.97005988023955"/>
    <n v="161250"/>
    <n v="322500"/>
  </r>
  <r>
    <s v="3000 Marda Link SW #151"/>
    <n v="445000"/>
    <x v="386"/>
    <x v="100"/>
    <x v="1"/>
    <x v="1"/>
    <n v="1094"/>
    <x v="10"/>
    <n v="406.76416819012798"/>
    <n v="222500"/>
    <n v="222500"/>
  </r>
  <r>
    <s v="9607 2 St SE"/>
    <n v="735000"/>
    <x v="387"/>
    <x v="102"/>
    <x v="0"/>
    <x v="4"/>
    <n v="1054"/>
    <x v="18"/>
    <n v="697.34345351043646"/>
    <n v="183750"/>
    <n v="245000"/>
  </r>
  <r>
    <s v="1725 23 Ave NW"/>
    <n v="1595000"/>
    <x v="388"/>
    <x v="74"/>
    <x v="0"/>
    <x v="10"/>
    <n v="3010"/>
    <x v="27"/>
    <n v="529.90033222591364"/>
    <n v="398750"/>
    <n v="290000"/>
  </r>
  <r>
    <s v="4936 Dalton Dr NW #60"/>
    <n v="359800"/>
    <x v="389"/>
    <x v="184"/>
    <x v="3"/>
    <x v="1"/>
    <s v="910"/>
    <x v="1"/>
    <n v="395.38461538461536"/>
    <n v="119933.33333333333"/>
    <n v="179900"/>
  </r>
  <r>
    <s v="5204 Dalton Dr NW #1105"/>
    <n v="200000"/>
    <x v="382"/>
    <x v="169"/>
    <x v="5"/>
    <x v="3"/>
    <s v="618"/>
    <x v="18"/>
    <n v="323.62459546925567"/>
    <n v="200000"/>
    <n v="200000"/>
  </r>
  <r>
    <s v="412 Sage Hill Grove NW"/>
    <n v="469900"/>
    <x v="390"/>
    <x v="56"/>
    <x v="1"/>
    <x v="2"/>
    <n v="1321"/>
    <x v="17"/>
    <n v="355.71536714610141"/>
    <n v="234950"/>
    <n v="187960"/>
  </r>
  <r>
    <s v="11 Mahogany Circle SE #502"/>
    <n v="900000"/>
    <x v="391"/>
    <x v="1"/>
    <x v="1"/>
    <x v="1"/>
    <n v="1053"/>
    <x v="77"/>
    <n v="854.70085470085473"/>
    <n v="450000"/>
    <n v="450000"/>
  </r>
  <r>
    <s v="160 Savanna Ln NE"/>
    <n v="759900"/>
    <x v="392"/>
    <x v="73"/>
    <x v="3"/>
    <x v="2"/>
    <n v="2051"/>
    <x v="88"/>
    <n v="370.50219405168212"/>
    <n v="253300"/>
    <n v="303960"/>
  </r>
  <r>
    <s v="6407 35 Ave NW"/>
    <n v="650000"/>
    <x v="393"/>
    <x v="45"/>
    <x v="1"/>
    <x v="1"/>
    <s v="951"/>
    <x v="18"/>
    <n v="683.49106203995791"/>
    <n v="325000"/>
    <n v="325000"/>
  </r>
  <r>
    <s v="1411 7 Ave NW #213"/>
    <n v="218888"/>
    <x v="394"/>
    <x v="30"/>
    <x v="5"/>
    <x v="3"/>
    <s v="635"/>
    <x v="8"/>
    <n v="344.7055118110236"/>
    <n v="218888"/>
    <n v="218888"/>
  </r>
  <r>
    <s v="5204 Dalton Dr NW #613"/>
    <n v="235532"/>
    <x v="382"/>
    <x v="169"/>
    <x v="1"/>
    <x v="3"/>
    <s v="856"/>
    <x v="18"/>
    <n v="275.15420560747663"/>
    <n v="117766"/>
    <n v="235532"/>
  </r>
  <r>
    <s v="60 Legacy Manor SE"/>
    <n v="889000"/>
    <x v="395"/>
    <x v="108"/>
    <x v="0"/>
    <x v="2"/>
    <n v="2442"/>
    <x v="89"/>
    <n v="364.04586404586405"/>
    <n v="222250"/>
    <n v="355600"/>
  </r>
  <r>
    <s v="72 Sherwood Way NW"/>
    <n v="899900"/>
    <x v="396"/>
    <x v="67"/>
    <x v="4"/>
    <x v="0"/>
    <n v="2570"/>
    <x v="67"/>
    <n v="350.15564202334633"/>
    <n v="179980"/>
    <n v="257114.28571428571"/>
  </r>
  <r>
    <s v="35 Homestead Grove NE"/>
    <n v="829900"/>
    <x v="397"/>
    <x v="76"/>
    <x v="0"/>
    <x v="4"/>
    <n v="2195"/>
    <x v="88"/>
    <n v="378.08656036446467"/>
    <n v="207475"/>
    <n v="276633.33333333331"/>
  </r>
  <r>
    <s v="3101 34 Ave NW #211"/>
    <n v="315000"/>
    <x v="398"/>
    <x v="153"/>
    <x v="5"/>
    <x v="3"/>
    <s v="780"/>
    <x v="90"/>
    <n v="403.84615384615387"/>
    <n v="315000"/>
    <n v="315000"/>
  </r>
  <r>
    <s v="720 1 Ave NW #102"/>
    <n v="290000"/>
    <x v="399"/>
    <x v="8"/>
    <x v="1"/>
    <x v="3"/>
    <s v="819"/>
    <x v="10"/>
    <n v="354.09035409035408"/>
    <n v="145000"/>
    <n v="290000"/>
  </r>
  <r>
    <s v="255 Taralake Way NE"/>
    <n v="699900"/>
    <x v="400"/>
    <x v="35"/>
    <x v="0"/>
    <x v="0"/>
    <n v="1806"/>
    <x v="67"/>
    <n v="387.54152823920265"/>
    <n v="174975"/>
    <n v="199971.42857142858"/>
  </r>
  <r>
    <s v="5404 Taylor Crescent NE"/>
    <n v="650000"/>
    <x v="401"/>
    <x v="66"/>
    <x v="4"/>
    <x v="2"/>
    <n v="1363"/>
    <x v="8"/>
    <n v="476.88921496698458"/>
    <n v="130000"/>
    <n v="260000"/>
  </r>
  <r>
    <s v="2226 8 St NE"/>
    <n v="1680000"/>
    <x v="402"/>
    <x v="38"/>
    <x v="3"/>
    <x v="0"/>
    <n v="2463"/>
    <x v="77"/>
    <n v="682.09500609013401"/>
    <n v="560000"/>
    <n v="480000"/>
  </r>
  <r>
    <s v="5204 Dalton Dr NW #418"/>
    <n v="253000"/>
    <x v="382"/>
    <x v="169"/>
    <x v="1"/>
    <x v="5"/>
    <s v="896"/>
    <x v="0"/>
    <n v="282.36607142857144"/>
    <n v="126500"/>
    <n v="168666.66666666666"/>
  </r>
  <r>
    <s v="516 40 Ave NW"/>
    <n v="679900"/>
    <x v="403"/>
    <x v="95"/>
    <x v="4"/>
    <x v="1"/>
    <s v="961"/>
    <x v="37"/>
    <n v="707.4921956295525"/>
    <n v="135980"/>
    <n v="339950"/>
  </r>
  <r>
    <s v="47 Templeside Bay NE"/>
    <n v="534900"/>
    <x v="404"/>
    <x v="6"/>
    <x v="3"/>
    <x v="5"/>
    <n v="1244"/>
    <x v="12"/>
    <n v="429.98392282958201"/>
    <n v="178300"/>
    <n v="356600"/>
  </r>
  <r>
    <s v="5703 5 St SW #208"/>
    <n v="420000"/>
    <x v="405"/>
    <x v="119"/>
    <x v="1"/>
    <x v="2"/>
    <n v="1330"/>
    <x v="33"/>
    <n v="315.78947368421052"/>
    <n v="210000"/>
    <n v="168000"/>
  </r>
  <r>
    <s v="210 15 Ave SE #203"/>
    <n v="345000"/>
    <x v="239"/>
    <x v="3"/>
    <x v="5"/>
    <x v="3"/>
    <s v="852"/>
    <x v="0"/>
    <n v="404.92957746478874"/>
    <n v="345000"/>
    <n v="345000"/>
  </r>
  <r>
    <s v="7006 54 Ave NW"/>
    <n v="449900"/>
    <x v="406"/>
    <x v="182"/>
    <x v="3"/>
    <x v="1"/>
    <s v="928"/>
    <x v="17"/>
    <n v="484.80603448275861"/>
    <n v="149966.66666666666"/>
    <n v="224950"/>
  </r>
  <r>
    <s v="19 Evansglen Ct NW"/>
    <n v="639000"/>
    <x v="407"/>
    <x v="10"/>
    <x v="3"/>
    <x v="2"/>
    <n v="1827"/>
    <x v="10"/>
    <n v="349.7536945812808"/>
    <n v="213000"/>
    <n v="255600"/>
  </r>
  <r>
    <s v="4150 Seton Dr SE #123"/>
    <n v="354900"/>
    <x v="408"/>
    <x v="106"/>
    <x v="1"/>
    <x v="1"/>
    <s v="829"/>
    <x v="18"/>
    <n v="428.10615199034982"/>
    <n v="177450"/>
    <n v="177450"/>
  </r>
  <r>
    <s v="193 Taralake Common Ne"/>
    <n v="789900"/>
    <x v="409"/>
    <x v="35"/>
    <x v="2"/>
    <x v="0"/>
    <n v="2355"/>
    <x v="39"/>
    <n v="335.4140127388535"/>
    <n v="131650"/>
    <n v="225685.71428571429"/>
  </r>
  <r>
    <s v="159 Saddle Lake Terrace NE"/>
    <n v="899800"/>
    <x v="410"/>
    <x v="73"/>
    <x v="0"/>
    <x v="9"/>
    <n v="2808"/>
    <x v="0"/>
    <n v="320.44159544159544"/>
    <n v="224950"/>
    <n v="224950"/>
  </r>
  <r>
    <s v="5720 2 St SW #101"/>
    <n v="245000"/>
    <x v="345"/>
    <x v="171"/>
    <x v="1"/>
    <x v="1"/>
    <s v="831"/>
    <x v="1"/>
    <n v="294.82551143200965"/>
    <n v="122500"/>
    <n v="122500"/>
  </r>
  <r>
    <s v="1235 13 Ave SW #405"/>
    <n v="355000"/>
    <x v="411"/>
    <x v="3"/>
    <x v="1"/>
    <x v="3"/>
    <s v="905"/>
    <x v="34"/>
    <n v="392.26519337016572"/>
    <n v="177500"/>
    <n v="355000"/>
  </r>
  <r>
    <s v="3413 Exshaw Rd NW"/>
    <n v="1250000"/>
    <x v="412"/>
    <x v="157"/>
    <x v="4"/>
    <x v="0"/>
    <n v="2340"/>
    <x v="18"/>
    <n v="534.18803418803418"/>
    <n v="250000"/>
    <n v="357142.85714285716"/>
  </r>
  <r>
    <s v="1932 27 Street"/>
    <n v="1150000"/>
    <x v="413"/>
    <x v="101"/>
    <x v="0"/>
    <x v="0"/>
    <n v="1917"/>
    <x v="18"/>
    <n v="599.89567031820548"/>
    <n v="287500"/>
    <n v="328571.42857142858"/>
  </r>
  <r>
    <s v="1531 Maitland Dr NE"/>
    <n v="599900"/>
    <x v="414"/>
    <x v="131"/>
    <x v="4"/>
    <x v="2"/>
    <n v="1036"/>
    <x v="18"/>
    <n v="579.05405405405406"/>
    <n v="119980"/>
    <n v="239960"/>
  </r>
  <r>
    <s v="88 Arbour Lake Rd NW #404"/>
    <n v="334900"/>
    <x v="415"/>
    <x v="57"/>
    <x v="1"/>
    <x v="1"/>
    <s v="863"/>
    <x v="8"/>
    <n v="388.06488991888762"/>
    <n v="167450"/>
    <n v="167450"/>
  </r>
  <r>
    <s v="175 Silverado Blvd SW #1307"/>
    <n v="329888"/>
    <x v="416"/>
    <x v="22"/>
    <x v="1"/>
    <x v="1"/>
    <s v="756"/>
    <x v="10"/>
    <n v="436.35978835978835"/>
    <n v="164944"/>
    <n v="164944"/>
  </r>
  <r>
    <s v="1633 26 Ave SW #203"/>
    <n v="250000"/>
    <x v="417"/>
    <x v="19"/>
    <x v="5"/>
    <x v="3"/>
    <s v="447"/>
    <x v="20"/>
    <n v="559.28411633109624"/>
    <n v="250000"/>
    <n v="250000"/>
  </r>
  <r>
    <s v="55 Schubert Hill NW"/>
    <n v="725000"/>
    <x v="418"/>
    <x v="127"/>
    <x v="0"/>
    <x v="2"/>
    <n v="1978"/>
    <x v="30"/>
    <n v="366.53185035389282"/>
    <n v="181250"/>
    <n v="290000"/>
  </r>
  <r>
    <s v="435A 12 Ave NE"/>
    <n v="868600"/>
    <x v="419"/>
    <x v="42"/>
    <x v="0"/>
    <x v="0"/>
    <n v="1807"/>
    <x v="16"/>
    <n v="480.68622025456557"/>
    <n v="217150"/>
    <n v="248171.42857142858"/>
  </r>
  <r>
    <s v="4024 4 Ave SW"/>
    <n v="1995000"/>
    <x v="420"/>
    <x v="185"/>
    <x v="4"/>
    <x v="6"/>
    <n v="3114"/>
    <x v="18"/>
    <n v="640.655105973025"/>
    <n v="399000"/>
    <n v="443333.33333333331"/>
  </r>
  <r>
    <s v="5616 14 Ave SW #9"/>
    <n v="300000"/>
    <x v="421"/>
    <x v="186"/>
    <x v="5"/>
    <x v="3"/>
    <s v="900"/>
    <x v="91"/>
    <n v="333.33333333333331"/>
    <n v="300000"/>
    <n v="300000"/>
  </r>
  <r>
    <s v="80 Amblefield Terrace NW"/>
    <n v="549900"/>
    <x v="422"/>
    <x v="187"/>
    <x v="3"/>
    <x v="2"/>
    <n v="1450"/>
    <x v="1"/>
    <n v="379.24137931034483"/>
    <n v="183300"/>
    <n v="219960"/>
  </r>
  <r>
    <s v="40 Hong Kong Rd SW"/>
    <n v="1249800"/>
    <x v="423"/>
    <x v="168"/>
    <x v="0"/>
    <x v="0"/>
    <n v="2365"/>
    <x v="1"/>
    <n v="528.45665961945031"/>
    <n v="312450"/>
    <n v="357085.71428571426"/>
  </r>
  <r>
    <s v="2104 Valleyview Park SE #104"/>
    <n v="269900"/>
    <x v="285"/>
    <x v="29"/>
    <x v="1"/>
    <x v="1"/>
    <s v="977"/>
    <x v="32"/>
    <n v="276.25383828045034"/>
    <n v="134950"/>
    <n v="134950"/>
  </r>
  <r>
    <s v="210 15 Ave SE #2507"/>
    <n v="414900"/>
    <x v="239"/>
    <x v="3"/>
    <x v="1"/>
    <x v="1"/>
    <n v="1039"/>
    <x v="10"/>
    <n v="399.32627526467758"/>
    <n v="207450"/>
    <n v="207450"/>
  </r>
  <r>
    <s v="80 Hampstead Rd NW"/>
    <n v="999999"/>
    <x v="424"/>
    <x v="188"/>
    <x v="2"/>
    <x v="0"/>
    <n v="2456"/>
    <x v="69"/>
    <n v="407.16571661237788"/>
    <n v="166666.5"/>
    <n v="285714"/>
  </r>
  <r>
    <s v="99 Copperstone Park SE #3202"/>
    <n v="319900"/>
    <x v="55"/>
    <x v="49"/>
    <x v="1"/>
    <x v="1"/>
    <s v="768"/>
    <x v="92"/>
    <n v="416.53645833333331"/>
    <n v="159950"/>
    <n v="159950"/>
  </r>
  <r>
    <s v="1110 17 St SW #305"/>
    <n v="339900"/>
    <x v="425"/>
    <x v="120"/>
    <x v="1"/>
    <x v="1"/>
    <s v="868"/>
    <x v="32"/>
    <n v="391.58986175115206"/>
    <n v="169950"/>
    <n v="169950"/>
  </r>
  <r>
    <s v="151 Pinecliff Close NE"/>
    <n v="349900"/>
    <x v="426"/>
    <x v="149"/>
    <x v="3"/>
    <x v="1"/>
    <s v="763"/>
    <x v="10"/>
    <n v="458.58453473132374"/>
    <n v="116633.33333333333"/>
    <n v="174950"/>
  </r>
  <r>
    <s v="222 Arbour Lake View NW"/>
    <n v="1020000"/>
    <x v="427"/>
    <x v="57"/>
    <x v="4"/>
    <x v="9"/>
    <n v="2336"/>
    <x v="10"/>
    <n v="436.64383561643837"/>
    <n v="204000"/>
    <n v="255000"/>
  </r>
  <r>
    <s v="735 130 Ave SW"/>
    <n v="639999"/>
    <x v="428"/>
    <x v="183"/>
    <x v="0"/>
    <x v="2"/>
    <n v="1363"/>
    <x v="93"/>
    <n v="469.55172413793105"/>
    <n v="159999.75"/>
    <n v="255999.6"/>
  </r>
  <r>
    <s v="8815 Fairmount Dr SE"/>
    <n v="699900"/>
    <x v="429"/>
    <x v="102"/>
    <x v="3"/>
    <x v="0"/>
    <n v="1127"/>
    <x v="42"/>
    <n v="621.0292812777285"/>
    <n v="233300"/>
    <n v="199971.42857142858"/>
  </r>
  <r>
    <s v="3715 49 St NE"/>
    <n v="599900"/>
    <x v="430"/>
    <x v="140"/>
    <x v="4"/>
    <x v="2"/>
    <n v="1207"/>
    <x v="67"/>
    <n v="497.01739850869927"/>
    <n v="119980"/>
    <n v="239960"/>
  </r>
  <r>
    <s v="515 57 Ave SW #410"/>
    <n v="190000"/>
    <x v="431"/>
    <x v="119"/>
    <x v="5"/>
    <x v="3"/>
    <s v="615"/>
    <x v="18"/>
    <n v="308.9430894308943"/>
    <n v="190000"/>
    <n v="190000"/>
  </r>
  <r>
    <s v="70 Lavender Rd SE"/>
    <n v="499900"/>
    <x v="432"/>
    <x v="189"/>
    <x v="3"/>
    <x v="2"/>
    <n v="1249"/>
    <x v="33"/>
    <n v="400.240192153723"/>
    <n v="166633.33333333334"/>
    <n v="199960"/>
  </r>
  <r>
    <s v="423 11 St NW"/>
    <n v="1099000"/>
    <x v="433"/>
    <x v="30"/>
    <x v="4"/>
    <x v="4"/>
    <s v="962"/>
    <x v="48"/>
    <n v="1142.4116424116423"/>
    <n v="219800"/>
    <n v="366333.33333333331"/>
  </r>
  <r>
    <s v="73 Panatella Rd NW"/>
    <n v="399900"/>
    <x v="434"/>
    <x v="142"/>
    <x v="3"/>
    <x v="2"/>
    <n v="1140"/>
    <x v="2"/>
    <n v="350.78947368421052"/>
    <n v="133300"/>
    <n v="159960"/>
  </r>
  <r>
    <s v="3223 Doverville Crescent SE"/>
    <n v="429900"/>
    <x v="435"/>
    <x v="29"/>
    <x v="3"/>
    <x v="1"/>
    <n v="1000"/>
    <x v="18"/>
    <n v="429.9"/>
    <n v="143300"/>
    <n v="214950"/>
  </r>
  <r>
    <s v="15 Valley Creek Bay NW"/>
    <n v="849800"/>
    <x v="436"/>
    <x v="148"/>
    <x v="3"/>
    <x v="2"/>
    <n v="2114"/>
    <x v="32"/>
    <n v="401.98675496688742"/>
    <n v="283266.66666666669"/>
    <n v="339920"/>
  </r>
  <r>
    <s v="1411 44 St SW"/>
    <n v="1025000"/>
    <x v="437"/>
    <x v="85"/>
    <x v="0"/>
    <x v="0"/>
    <n v="2017"/>
    <x v="10"/>
    <n v="508.18046603867128"/>
    <n v="256250"/>
    <n v="292857.14285714284"/>
  </r>
  <r>
    <s v="115 Prestwick Villas SE #4407"/>
    <n v="309900"/>
    <x v="438"/>
    <x v="24"/>
    <x v="1"/>
    <x v="1"/>
    <s v="923"/>
    <x v="7"/>
    <n v="335.75297941495126"/>
    <n v="154950"/>
    <n v="154950"/>
  </r>
  <r>
    <s v="1106 12 Ave SW"/>
    <n v="675000"/>
    <x v="439"/>
    <x v="190"/>
    <x v="1"/>
    <x v="2"/>
    <n v="1606"/>
    <x v="18"/>
    <n v="420.29887920298881"/>
    <n v="337500"/>
    <n v="270000"/>
  </r>
  <r>
    <s v="244 Copperleaf Way SE"/>
    <n v="435000"/>
    <x v="440"/>
    <x v="49"/>
    <x v="3"/>
    <x v="2"/>
    <n v="1244"/>
    <x v="7"/>
    <n v="349.67845659163987"/>
    <n v="145000"/>
    <n v="174000"/>
  </r>
  <r>
    <s v="2116 15 St SW"/>
    <n v="1388000"/>
    <x v="441"/>
    <x v="28"/>
    <x v="3"/>
    <x v="2"/>
    <n v="3269"/>
    <x v="27"/>
    <n v="424.59467727133682"/>
    <n v="462666.66666666669"/>
    <n v="555200"/>
  </r>
  <r>
    <s v="510 Hawkside Mews NW"/>
    <n v="1179990"/>
    <x v="442"/>
    <x v="191"/>
    <x v="0"/>
    <x v="4"/>
    <n v="1941"/>
    <x v="28"/>
    <n v="607.92890262751155"/>
    <n v="294997.5"/>
    <n v="393330"/>
  </r>
  <r>
    <s v="41 Magnolia Terrace SE"/>
    <n v="925000"/>
    <x v="443"/>
    <x v="1"/>
    <x v="4"/>
    <x v="0"/>
    <n v="2344"/>
    <x v="12"/>
    <n v="394.62457337883961"/>
    <n v="185000"/>
    <n v="264285.71428571426"/>
  </r>
  <r>
    <s v="1087 2 Ave NW #604"/>
    <n v="635500"/>
    <x v="112"/>
    <x v="8"/>
    <x v="1"/>
    <x v="1"/>
    <n v="1005"/>
    <x v="24"/>
    <n v="632.33830845771149"/>
    <n v="317750"/>
    <n v="317750"/>
  </r>
  <r>
    <s v="950 Arbour Lake Rd NW #416"/>
    <n v="399900"/>
    <x v="444"/>
    <x v="57"/>
    <x v="3"/>
    <x v="2"/>
    <n v="1157"/>
    <x v="4"/>
    <n v="345.63526361279168"/>
    <n v="133300"/>
    <n v="159960"/>
  </r>
  <r>
    <s v="1315 107 Ave SW"/>
    <n v="529900"/>
    <x v="445"/>
    <x v="7"/>
    <x v="0"/>
    <x v="2"/>
    <n v="1091"/>
    <x v="13"/>
    <n v="485.70119156736939"/>
    <n v="132475"/>
    <n v="211960"/>
  </r>
  <r>
    <s v="33 Burma Star Rd SW #303"/>
    <n v="519900"/>
    <x v="446"/>
    <x v="168"/>
    <x v="5"/>
    <x v="3"/>
    <s v="948"/>
    <x v="12"/>
    <n v="548.41772151898738"/>
    <n v="519900"/>
    <n v="519900"/>
  </r>
  <r>
    <s v="4506 4 St NW #102"/>
    <n v="259900"/>
    <x v="447"/>
    <x v="98"/>
    <x v="1"/>
    <x v="1"/>
    <n v="1022"/>
    <x v="94"/>
    <n v="254.30528375733854"/>
    <n v="129950"/>
    <n v="129950"/>
  </r>
  <r>
    <s v="457 28 Ave NW"/>
    <n v="824900"/>
    <x v="448"/>
    <x v="36"/>
    <x v="0"/>
    <x v="0"/>
    <n v="1757"/>
    <x v="18"/>
    <n v="469.49345475241887"/>
    <n v="206225"/>
    <n v="235685.71428571429"/>
  </r>
  <r>
    <s v="127 Mt Aberdeen Manor SE"/>
    <n v="415000"/>
    <x v="449"/>
    <x v="192"/>
    <x v="1"/>
    <x v="5"/>
    <n v="1205"/>
    <x v="18"/>
    <n v="344.39834024896265"/>
    <n v="207500"/>
    <n v="276666.66666666669"/>
  </r>
  <r>
    <s v="4703 43 St SW"/>
    <n v="739900"/>
    <x v="450"/>
    <x v="118"/>
    <x v="0"/>
    <x v="1"/>
    <n v="1048"/>
    <x v="95"/>
    <n v="706.01145038167942"/>
    <n v="184975"/>
    <n v="369950"/>
  </r>
  <r>
    <s v="108 Falchurch Crescent NE"/>
    <n v="425000"/>
    <x v="451"/>
    <x v="23"/>
    <x v="3"/>
    <x v="5"/>
    <n v="1018"/>
    <x v="43"/>
    <n v="417.48526522593318"/>
    <n v="141666.66666666666"/>
    <n v="283333.33333333331"/>
  </r>
  <r>
    <s v="297 Evanspark Gardens NW"/>
    <n v="624900"/>
    <x v="452"/>
    <x v="10"/>
    <x v="3"/>
    <x v="2"/>
    <n v="1474"/>
    <x v="96"/>
    <n v="423.94843962008139"/>
    <n v="208300"/>
    <n v="249960"/>
  </r>
  <r>
    <s v="81 Legacy Blvd SE #2228"/>
    <n v="244900"/>
    <x v="256"/>
    <x v="108"/>
    <x v="1"/>
    <x v="3"/>
    <s v="569"/>
    <x v="10"/>
    <n v="430.40421792618628"/>
    <n v="122450"/>
    <n v="244900"/>
  </r>
  <r>
    <s v="1140 Taradale Dr NE #1415"/>
    <n v="236888"/>
    <x v="453"/>
    <x v="35"/>
    <x v="1"/>
    <x v="1"/>
    <s v="877"/>
    <x v="32"/>
    <n v="270.11174458380844"/>
    <n v="118444"/>
    <n v="118444"/>
  </r>
  <r>
    <s v="251 Hampshire Place NW"/>
    <n v="749900"/>
    <x v="454"/>
    <x v="188"/>
    <x v="4"/>
    <x v="0"/>
    <n v="1871"/>
    <x v="2"/>
    <n v="400.80171031533939"/>
    <n v="149980"/>
    <n v="214257.14285714287"/>
  </r>
  <r>
    <s v="200 Seton Circle SE #3210"/>
    <n v="365000"/>
    <x v="455"/>
    <x v="106"/>
    <x v="1"/>
    <x v="1"/>
    <s v="766"/>
    <x v="2"/>
    <n v="476.50130548302872"/>
    <n v="182500"/>
    <n v="182500"/>
  </r>
  <r>
    <s v="64 Tuscany Springs Circle NW"/>
    <n v="599000"/>
    <x v="456"/>
    <x v="133"/>
    <x v="3"/>
    <x v="2"/>
    <n v="1148"/>
    <x v="8"/>
    <n v="521.77700348432052"/>
    <n v="199666.66666666666"/>
    <n v="239600"/>
  </r>
  <r>
    <s v="13045 6 St SW #4114"/>
    <n v="219900"/>
    <x v="457"/>
    <x v="183"/>
    <x v="1"/>
    <x v="1"/>
    <s v="820"/>
    <x v="12"/>
    <n v="268.17073170731709"/>
    <n v="109950"/>
    <n v="109950"/>
  </r>
  <r>
    <s v="7577 202 Ave SE"/>
    <n v="629900"/>
    <x v="458"/>
    <x v="189"/>
    <x v="0"/>
    <x v="0"/>
    <n v="1510"/>
    <x v="10"/>
    <n v="417.15231788079473"/>
    <n v="157475"/>
    <n v="179971.42857142858"/>
  </r>
  <r>
    <s v="13 Redstone Path NE"/>
    <n v="830000"/>
    <x v="459"/>
    <x v="43"/>
    <x v="2"/>
    <x v="9"/>
    <n v="2479"/>
    <x v="55"/>
    <n v="334.81242436466317"/>
    <n v="138333.33333333334"/>
    <n v="207500"/>
  </r>
  <r>
    <s v="755 Copperpond Blvd SE #1213"/>
    <n v="289900"/>
    <x v="460"/>
    <x v="49"/>
    <x v="1"/>
    <x v="1"/>
    <s v="776"/>
    <x v="16"/>
    <n v="373.58247422680415"/>
    <n v="144950"/>
    <n v="144950"/>
  </r>
  <r>
    <s v="7 Deer Lane Close SE"/>
    <n v="475000"/>
    <x v="461"/>
    <x v="193"/>
    <x v="3"/>
    <x v="1"/>
    <s v="960"/>
    <x v="2"/>
    <n v="494.79166666666669"/>
    <n v="158333.33333333334"/>
    <n v="237500"/>
  </r>
  <r>
    <s v="2027 34 Ave SW #7"/>
    <n v="399800"/>
    <x v="462"/>
    <x v="194"/>
    <x v="1"/>
    <x v="1"/>
    <n v="1101"/>
    <x v="3"/>
    <n v="363.12443233424159"/>
    <n v="199900"/>
    <n v="199900"/>
  </r>
  <r>
    <s v="38 Tararidge Circle NE"/>
    <n v="374000"/>
    <x v="463"/>
    <x v="195"/>
    <x v="1"/>
    <x v="1"/>
    <s v="994"/>
    <x v="39"/>
    <n v="376.25754527162979"/>
    <n v="187000"/>
    <n v="187000"/>
  </r>
  <r>
    <s v="120 Oakmoor Place SW"/>
    <n v="724900"/>
    <x v="464"/>
    <x v="61"/>
    <x v="0"/>
    <x v="2"/>
    <n v="1352"/>
    <x v="12"/>
    <n v="536.16863905325442"/>
    <n v="181225"/>
    <n v="289960"/>
  </r>
  <r>
    <s v="3014 26 Ave SE"/>
    <n v="539000"/>
    <x v="465"/>
    <x v="196"/>
    <x v="4"/>
    <x v="1"/>
    <n v="1083"/>
    <x v="10"/>
    <n v="497.69159741458913"/>
    <n v="107800"/>
    <n v="269500"/>
  </r>
  <r>
    <s v="16 Beddington Place NE"/>
    <n v="599000"/>
    <x v="466"/>
    <x v="52"/>
    <x v="3"/>
    <x v="2"/>
    <n v="1713"/>
    <x v="2"/>
    <n v="349.67892586106245"/>
    <n v="199666.66666666666"/>
    <n v="239600"/>
  </r>
  <r>
    <s v="183 Aspen Summit View SW"/>
    <n v="999900"/>
    <x v="467"/>
    <x v="26"/>
    <x v="4"/>
    <x v="0"/>
    <n v="2487"/>
    <x v="32"/>
    <n v="402.05066344993969"/>
    <n v="199980"/>
    <n v="285685.71428571426"/>
  </r>
  <r>
    <s v="475 Huntbourne Way NE"/>
    <n v="539900"/>
    <x v="468"/>
    <x v="155"/>
    <x v="0"/>
    <x v="1"/>
    <n v="1023"/>
    <x v="97"/>
    <n v="527.76148582600194"/>
    <n v="134975"/>
    <n v="269950"/>
  </r>
  <r>
    <s v="3323 56 St NE"/>
    <n v="344900"/>
    <x v="469"/>
    <x v="6"/>
    <x v="3"/>
    <x v="1"/>
    <s v="885"/>
    <x v="10"/>
    <n v="389.71751412429376"/>
    <n v="114966.66666666667"/>
    <n v="172450"/>
  </r>
  <r>
    <s v="36 Templeson Rd NE"/>
    <n v="635000"/>
    <x v="470"/>
    <x v="6"/>
    <x v="4"/>
    <x v="4"/>
    <n v="1245"/>
    <x v="55"/>
    <n v="510.0401606425703"/>
    <n v="127000"/>
    <n v="211666.66666666666"/>
  </r>
  <r>
    <s v="60 Panatella St NW #1121"/>
    <n v="299000"/>
    <x v="471"/>
    <x v="142"/>
    <x v="1"/>
    <x v="1"/>
    <s v="844"/>
    <x v="37"/>
    <n v="354.26540284360192"/>
    <n v="149500"/>
    <n v="149500"/>
  </r>
  <r>
    <s v="149 Nolanhurst Place NW"/>
    <n v="789999"/>
    <x v="472"/>
    <x v="137"/>
    <x v="0"/>
    <x v="0"/>
    <n v="2069"/>
    <x v="2"/>
    <n v="381.82648622522959"/>
    <n v="197499.75"/>
    <n v="225714"/>
  </r>
  <r>
    <s v="123 Abinger Crescent NE"/>
    <n v="399900"/>
    <x v="473"/>
    <x v="5"/>
    <x v="1"/>
    <x v="1"/>
    <s v="902"/>
    <x v="59"/>
    <n v="443.34811529933484"/>
    <n v="199950"/>
    <n v="199950"/>
  </r>
  <r>
    <s v="1513 25 Ave SW"/>
    <n v="545000"/>
    <x v="474"/>
    <x v="28"/>
    <x v="1"/>
    <x v="5"/>
    <n v="1005"/>
    <x v="9"/>
    <n v="542.2885572139304"/>
    <n v="272500"/>
    <n v="363333.33333333331"/>
  </r>
  <r>
    <s v="30 Brentwood Common NW #1008"/>
    <n v="389900"/>
    <x v="86"/>
    <x v="70"/>
    <x v="1"/>
    <x v="1"/>
    <s v="638"/>
    <x v="10"/>
    <n v="611.12852664576803"/>
    <n v="194950"/>
    <n v="194950"/>
  </r>
  <r>
    <s v="139 Deercross Rd"/>
    <n v="620000"/>
    <x v="475"/>
    <x v="193"/>
    <x v="0"/>
    <x v="2"/>
    <n v="2324"/>
    <x v="2"/>
    <n v="266.78141135972459"/>
    <n v="155000"/>
    <n v="248000"/>
  </r>
  <r>
    <s v="14 Applegrove Crescent SE"/>
    <n v="525000"/>
    <x v="476"/>
    <x v="197"/>
    <x v="0"/>
    <x v="4"/>
    <n v="1246"/>
    <x v="26"/>
    <n v="421.34831460674155"/>
    <n v="131250"/>
    <n v="175000"/>
  </r>
  <r>
    <s v="1907 49 Ave"/>
    <n v="1100000"/>
    <x v="477"/>
    <x v="32"/>
    <x v="0"/>
    <x v="0"/>
    <n v="2025"/>
    <x v="17"/>
    <n v="543.20987654320993"/>
    <n v="275000"/>
    <n v="314285.71428571426"/>
  </r>
  <r>
    <s v="650 Eau Claire Ave SW #301"/>
    <n v="1095000"/>
    <x v="478"/>
    <x v="152"/>
    <x v="1"/>
    <x v="2"/>
    <n v="1921"/>
    <x v="3"/>
    <n v="570.01561686621551"/>
    <n v="547500"/>
    <n v="438000"/>
  </r>
  <r>
    <s v="68 Edgeridge View NW"/>
    <n v="825000"/>
    <x v="479"/>
    <x v="53"/>
    <x v="0"/>
    <x v="0"/>
    <n v="2249"/>
    <x v="10"/>
    <n v="366.82970208981772"/>
    <n v="206250"/>
    <n v="235714.28571428571"/>
  </r>
  <r>
    <s v="120 Doverthorn Close SE"/>
    <n v="457500"/>
    <x v="480"/>
    <x v="29"/>
    <x v="3"/>
    <x v="1"/>
    <s v="969"/>
    <x v="39"/>
    <n v="472.1362229102167"/>
    <n v="152500"/>
    <n v="228750"/>
  </r>
  <r>
    <s v="19621 40 St SE #106"/>
    <n v="299000"/>
    <x v="481"/>
    <x v="106"/>
    <x v="5"/>
    <x v="3"/>
    <s v="582"/>
    <x v="98"/>
    <n v="513.7457044673539"/>
    <n v="299000"/>
    <n v="299000"/>
  </r>
  <r>
    <s v="52 Pensacola Close SE"/>
    <n v="459000"/>
    <x v="482"/>
    <x v="20"/>
    <x v="4"/>
    <x v="3"/>
    <n v="1022"/>
    <x v="16"/>
    <n v="449.11937377690805"/>
    <n v="91800"/>
    <n v="459000"/>
  </r>
  <r>
    <s v="1317 27 St SE #4310"/>
    <n v="339990"/>
    <x v="483"/>
    <x v="198"/>
    <x v="3"/>
    <x v="1"/>
    <s v="845"/>
    <x v="2"/>
    <n v="402.35502958579883"/>
    <n v="113330"/>
    <n v="169995"/>
  </r>
  <r>
    <s v="526 Sage Hill Rd NW"/>
    <n v="685000"/>
    <x v="484"/>
    <x v="56"/>
    <x v="4"/>
    <x v="0"/>
    <n v="1356"/>
    <x v="39"/>
    <n v="505.16224188790562"/>
    <n v="137000"/>
    <n v="195714.28571428571"/>
  </r>
  <r>
    <s v="530 Sage Hill Rd NW"/>
    <n v="669900"/>
    <x v="485"/>
    <x v="56"/>
    <x v="4"/>
    <x v="0"/>
    <n v="1357"/>
    <x v="39"/>
    <n v="493.66249078850404"/>
    <n v="133980"/>
    <n v="191400"/>
  </r>
  <r>
    <s v="817 15 Ave SW #204"/>
    <n v="299900"/>
    <x v="486"/>
    <x v="3"/>
    <x v="5"/>
    <x v="3"/>
    <s v="658"/>
    <x v="2"/>
    <n v="455.77507598784194"/>
    <n v="299900"/>
    <n v="299900"/>
  </r>
  <r>
    <s v="13045 6 St SW #2108"/>
    <n v="223000"/>
    <x v="457"/>
    <x v="183"/>
    <x v="1"/>
    <x v="1"/>
    <s v="824"/>
    <x v="10"/>
    <n v="270.63106796116506"/>
    <n v="111500"/>
    <n v="111500"/>
  </r>
  <r>
    <s v="178 Tarawood Rd NE"/>
    <n v="485000"/>
    <x v="487"/>
    <x v="35"/>
    <x v="3"/>
    <x v="3"/>
    <s v="802"/>
    <x v="49"/>
    <n v="604.73815461346635"/>
    <n v="161666.66666666666"/>
    <n v="485000"/>
  </r>
  <r>
    <s v="919 Walgrove Blvd SE"/>
    <n v="649900"/>
    <x v="67"/>
    <x v="59"/>
    <x v="3"/>
    <x v="2"/>
    <n v="1402"/>
    <x v="8"/>
    <n v="463.55206847360915"/>
    <n v="216633.33333333334"/>
    <n v="259960"/>
  </r>
  <r>
    <s v="40 Parkridge View SE #417"/>
    <n v="374900"/>
    <x v="488"/>
    <x v="92"/>
    <x v="1"/>
    <x v="1"/>
    <n v="1036"/>
    <x v="10"/>
    <n v="361.87258687258685"/>
    <n v="187450"/>
    <n v="187450"/>
  </r>
  <r>
    <s v="10012 Willowview Rd SE"/>
    <n v="849900"/>
    <x v="489"/>
    <x v="12"/>
    <x v="0"/>
    <x v="4"/>
    <n v="1232"/>
    <x v="50"/>
    <n v="689.85389610389609"/>
    <n v="212475"/>
    <n v="283300"/>
  </r>
  <r>
    <s v="97 Auburn Bay View SE"/>
    <n v="569900"/>
    <x v="490"/>
    <x v="2"/>
    <x v="0"/>
    <x v="0"/>
    <n v="1475"/>
    <x v="17"/>
    <n v="386.37288135593218"/>
    <n v="142475"/>
    <n v="162828.57142857142"/>
  </r>
  <r>
    <s v="35 Walgrove Park SE"/>
    <n v="709900"/>
    <x v="491"/>
    <x v="59"/>
    <x v="3"/>
    <x v="2"/>
    <n v="1025"/>
    <x v="30"/>
    <n v="692.58536585365857"/>
    <n v="236633.33333333334"/>
    <n v="283960"/>
  </r>
  <r>
    <s v="4508 17 St SW"/>
    <n v="949900"/>
    <x v="492"/>
    <x v="32"/>
    <x v="0"/>
    <x v="0"/>
    <n v="1959"/>
    <x v="3"/>
    <n v="484.89025012761613"/>
    <n v="237475"/>
    <n v="271400"/>
  </r>
  <r>
    <s v="3209 Dover Rd SE"/>
    <n v="400000"/>
    <x v="493"/>
    <x v="29"/>
    <x v="4"/>
    <x v="1"/>
    <n v="1100"/>
    <x v="77"/>
    <n v="363.63636363636363"/>
    <n v="80000"/>
    <n v="200000"/>
  </r>
  <r>
    <s v="903 Mahogany Blvd SE #52"/>
    <n v="527875"/>
    <x v="31"/>
    <x v="1"/>
    <x v="3"/>
    <x v="2"/>
    <n v="1426"/>
    <x v="21"/>
    <n v="370.17882187938289"/>
    <n v="175958.33333333334"/>
    <n v="211150"/>
  </r>
  <r>
    <s v="158 Rochester Way NW"/>
    <n v="799800"/>
    <x v="494"/>
    <x v="199"/>
    <x v="0"/>
    <x v="0"/>
    <n v="1529"/>
    <x v="99"/>
    <n v="523.08698495748854"/>
    <n v="199950"/>
    <n v="228514.28571428571"/>
  </r>
  <r>
    <s v="356 96 Ave SE"/>
    <n v="699888"/>
    <x v="495"/>
    <x v="102"/>
    <x v="0"/>
    <x v="4"/>
    <n v="1044"/>
    <x v="8"/>
    <n v="670.39080459770116"/>
    <n v="174972"/>
    <n v="233296"/>
  </r>
  <r>
    <s v="313 Auburn Bay Circle SE"/>
    <n v="440000"/>
    <x v="496"/>
    <x v="2"/>
    <x v="1"/>
    <x v="2"/>
    <n v="1290"/>
    <x v="8"/>
    <n v="341.08527131782944"/>
    <n v="220000"/>
    <n v="176000"/>
  </r>
  <r>
    <s v="166 Woodborough Terrace SW"/>
    <n v="392900"/>
    <x v="497"/>
    <x v="123"/>
    <x v="3"/>
    <x v="5"/>
    <n v="1038"/>
    <x v="82"/>
    <n v="378.51637764932565"/>
    <n v="130966.66666666667"/>
    <n v="261933.33333333334"/>
  </r>
  <r>
    <s v="14 Belvedere Ave SE"/>
    <n v="575000"/>
    <x v="498"/>
    <x v="167"/>
    <x v="3"/>
    <x v="2"/>
    <n v="1428"/>
    <x v="100"/>
    <n v="402.66106442577029"/>
    <n v="191666.66666666666"/>
    <n v="230000"/>
  </r>
  <r>
    <s v="1410 1 St SE #403"/>
    <n v="289000"/>
    <x v="499"/>
    <x v="3"/>
    <x v="5"/>
    <x v="3"/>
    <s v="650"/>
    <x v="27"/>
    <n v="444.61538461538464"/>
    <n v="289000"/>
    <n v="289000"/>
  </r>
  <r>
    <s v="325 3 St SE #406"/>
    <n v="339900"/>
    <x v="500"/>
    <x v="116"/>
    <x v="1"/>
    <x v="1"/>
    <s v="766"/>
    <x v="46"/>
    <n v="443.73368146214096"/>
    <n v="169950"/>
    <n v="169950"/>
  </r>
  <r>
    <s v="68 Citadel Meadows Gardens Nw"/>
    <n v="399900"/>
    <x v="501"/>
    <x v="200"/>
    <x v="3"/>
    <x v="2"/>
    <n v="1100"/>
    <x v="1"/>
    <n v="363.54545454545456"/>
    <n v="133300"/>
    <n v="159960"/>
  </r>
  <r>
    <s v="10 Kincora Glen Park NW #209"/>
    <n v="244900"/>
    <x v="502"/>
    <x v="88"/>
    <x v="1"/>
    <x v="3"/>
    <s v="540"/>
    <x v="12"/>
    <n v="453.51851851851853"/>
    <n v="122450"/>
    <n v="244900"/>
  </r>
  <r>
    <s v="126 Saddlepeace Crescent NE"/>
    <n v="669000"/>
    <x v="503"/>
    <x v="73"/>
    <x v="3"/>
    <x v="2"/>
    <n v="1955"/>
    <x v="101"/>
    <n v="342.19948849104861"/>
    <n v="223000"/>
    <n v="267600"/>
  </r>
  <r>
    <s v="1321 Kensington Close NW #301"/>
    <n v="700000"/>
    <x v="504"/>
    <x v="30"/>
    <x v="1"/>
    <x v="1"/>
    <n v="1482"/>
    <x v="8"/>
    <n v="472.33468286099867"/>
    <n v="350000"/>
    <n v="350000"/>
  </r>
  <r>
    <s v="809 Ranchview Circle NW"/>
    <n v="500000"/>
    <x v="505"/>
    <x v="99"/>
    <x v="0"/>
    <x v="2"/>
    <n v="1106"/>
    <x v="77"/>
    <n v="452.07956600361666"/>
    <n v="125000"/>
    <n v="200000"/>
  </r>
  <r>
    <s v="1334 13 Ave SW #405"/>
    <n v="289900"/>
    <x v="506"/>
    <x v="3"/>
    <x v="1"/>
    <x v="3"/>
    <s v="935"/>
    <x v="9"/>
    <n v="310.05347593582889"/>
    <n v="144950"/>
    <n v="289900"/>
  </r>
  <r>
    <s v="116 Sherwood Crescent NW"/>
    <n v="925000"/>
    <x v="507"/>
    <x v="67"/>
    <x v="4"/>
    <x v="0"/>
    <n v="2368"/>
    <x v="27"/>
    <n v="390.625"/>
    <n v="185000"/>
    <n v="264285.71428571426"/>
  </r>
  <r>
    <s v="2018 37 St SW"/>
    <n v="820000"/>
    <x v="508"/>
    <x v="101"/>
    <x v="0"/>
    <x v="0"/>
    <n v="1737"/>
    <x v="102"/>
    <n v="472.07829591249282"/>
    <n v="205000"/>
    <n v="234285.71428571429"/>
  </r>
  <r>
    <s v="626 15 Ave SW #402"/>
    <n v="225000"/>
    <x v="509"/>
    <x v="3"/>
    <x v="1"/>
    <x v="3"/>
    <s v="765"/>
    <x v="9"/>
    <n v="294.11764705882354"/>
    <n v="112500"/>
    <n v="225000"/>
  </r>
  <r>
    <s v="263 Westminster Dr SW"/>
    <n v="625000"/>
    <x v="510"/>
    <x v="129"/>
    <x v="0"/>
    <x v="5"/>
    <n v="1174"/>
    <x v="12"/>
    <n v="532.36797274275978"/>
    <n v="156250"/>
    <n v="416666.66666666669"/>
  </r>
  <r>
    <s v="503 Winterbourne Crescent SE"/>
    <n v="615000"/>
    <x v="511"/>
    <x v="12"/>
    <x v="4"/>
    <x v="1"/>
    <n v="1149"/>
    <x v="46"/>
    <n v="535.24804177545695"/>
    <n v="123000"/>
    <n v="307500"/>
  </r>
  <r>
    <s v="1818 17A St SW"/>
    <n v="649888"/>
    <x v="512"/>
    <x v="28"/>
    <x v="0"/>
    <x v="2"/>
    <n v="1487"/>
    <x v="82"/>
    <n v="437.04640215198384"/>
    <n v="162472"/>
    <n v="259955.20000000001"/>
  </r>
  <r>
    <s v="4410 17 Ave NW"/>
    <n v="790000"/>
    <x v="513"/>
    <x v="65"/>
    <x v="4"/>
    <x v="0"/>
    <n v="1770"/>
    <x v="91"/>
    <n v="446.32768361581918"/>
    <n v="158000"/>
    <n v="225714.28571428571"/>
  </r>
  <r>
    <s v="172 Belvedere Dr SE"/>
    <n v="814900"/>
    <x v="514"/>
    <x v="167"/>
    <x v="3"/>
    <x v="4"/>
    <n v="2373"/>
    <x v="51"/>
    <n v="343.40497260851242"/>
    <n v="271633.33333333331"/>
    <n v="271633.33333333331"/>
  </r>
  <r>
    <s v="186 Silverado Plains Close SW"/>
    <n v="565000"/>
    <x v="515"/>
    <x v="22"/>
    <x v="0"/>
    <x v="2"/>
    <n v="1509"/>
    <x v="10"/>
    <n v="374.42014579191516"/>
    <n v="141250"/>
    <n v="226000"/>
  </r>
  <r>
    <s v="115 Erin Mount Crescent SE"/>
    <n v="485000"/>
    <x v="516"/>
    <x v="39"/>
    <x v="0"/>
    <x v="5"/>
    <n v="1093"/>
    <x v="39"/>
    <n v="443.73284537968891"/>
    <n v="121250"/>
    <n v="323333.33333333331"/>
  </r>
  <r>
    <s v="195 Coville Close NE"/>
    <n v="550000"/>
    <x v="517"/>
    <x v="31"/>
    <x v="3"/>
    <x v="2"/>
    <n v="1550"/>
    <x v="79"/>
    <n v="354.83870967741933"/>
    <n v="183333.33333333334"/>
    <n v="220000"/>
  </r>
  <r>
    <s v="112 Arbour Glen Close NW"/>
    <n v="649900"/>
    <x v="518"/>
    <x v="57"/>
    <x v="2"/>
    <x v="4"/>
    <n v="1448"/>
    <x v="3"/>
    <n v="448.82596685082871"/>
    <n v="108316.66666666667"/>
    <n v="216633.33333333334"/>
  </r>
  <r>
    <s v="881 15 Ave SW #203"/>
    <n v="375000"/>
    <x v="519"/>
    <x v="3"/>
    <x v="1"/>
    <x v="1"/>
    <s v="910"/>
    <x v="91"/>
    <n v="412.08791208791212"/>
    <n v="187500"/>
    <n v="187500"/>
  </r>
  <r>
    <s v="910 70 Ave SW #208"/>
    <n v="320000"/>
    <x v="520"/>
    <x v="201"/>
    <x v="1"/>
    <x v="1"/>
    <s v="996"/>
    <x v="103"/>
    <n v="321.28514056224901"/>
    <n v="160000"/>
    <n v="160000"/>
  </r>
  <r>
    <s v="3612 1A St SW"/>
    <n v="1349000"/>
    <x v="521"/>
    <x v="175"/>
    <x v="3"/>
    <x v="0"/>
    <n v="2046"/>
    <x v="1"/>
    <n v="659.33528836754647"/>
    <n v="449666.66666666669"/>
    <n v="385428.57142857142"/>
  </r>
  <r>
    <s v="930 6 Ave SW #2408"/>
    <n v="425000"/>
    <x v="522"/>
    <x v="202"/>
    <x v="1"/>
    <x v="1"/>
    <s v="759"/>
    <x v="12"/>
    <n v="559.94729907773387"/>
    <n v="212500"/>
    <n v="212500"/>
  </r>
  <r>
    <s v="55 Spruce Place SW #1902"/>
    <n v="389900"/>
    <x v="523"/>
    <x v="4"/>
    <x v="1"/>
    <x v="1"/>
    <s v="992"/>
    <x v="1"/>
    <n v="393.04435483870969"/>
    <n v="194950"/>
    <n v="194950"/>
  </r>
  <r>
    <s v="23 Cambridge Place NW"/>
    <n v="1450000"/>
    <x v="524"/>
    <x v="203"/>
    <x v="3"/>
    <x v="1"/>
    <n v="2439"/>
    <x v="10"/>
    <n v="594.5059450594506"/>
    <n v="483333.33333333331"/>
    <n v="725000"/>
  </r>
  <r>
    <s v="76 Country Hills Cove NW"/>
    <n v="409900"/>
    <x v="525"/>
    <x v="204"/>
    <x v="3"/>
    <x v="5"/>
    <n v="1240"/>
    <x v="33"/>
    <n v="330.56451612903226"/>
    <n v="136633.33333333334"/>
    <n v="273266.66666666669"/>
  </r>
  <r>
    <s v="112 Silverado Plains View SW"/>
    <n v="545000"/>
    <x v="526"/>
    <x v="22"/>
    <x v="0"/>
    <x v="0"/>
    <n v="1323"/>
    <x v="43"/>
    <n v="411.94255479969763"/>
    <n v="136250"/>
    <n v="155714.28571428571"/>
  </r>
  <r>
    <s v="1807 41 St NW"/>
    <n v="645000"/>
    <x v="527"/>
    <x v="65"/>
    <x v="3"/>
    <x v="5"/>
    <s v="681"/>
    <x v="33"/>
    <n v="947.13656387665196"/>
    <n v="215000"/>
    <n v="430000"/>
  </r>
  <r>
    <s v="241 Seton Circle SE"/>
    <n v="529500"/>
    <x v="528"/>
    <x v="106"/>
    <x v="0"/>
    <x v="0"/>
    <n v="1245"/>
    <x v="2"/>
    <n v="425.30120481927713"/>
    <n v="132375"/>
    <n v="151285.71428571429"/>
  </r>
  <r>
    <s v="113 Royal Abbey Ct NW"/>
    <n v="864999"/>
    <x v="529"/>
    <x v="9"/>
    <x v="0"/>
    <x v="0"/>
    <n v="2380"/>
    <x v="33"/>
    <n v="363.44495798319326"/>
    <n v="216249.75"/>
    <n v="247142.57142857142"/>
  </r>
  <r>
    <s v="1107 Gladstone Rd NW #404"/>
    <n v="877695"/>
    <x v="530"/>
    <x v="30"/>
    <x v="3"/>
    <x v="2"/>
    <n v="1201"/>
    <x v="21"/>
    <n v="730.80349708576182"/>
    <n v="292565"/>
    <n v="351078"/>
  </r>
  <r>
    <s v="192 Sherwood Rise NW"/>
    <n v="990000"/>
    <x v="531"/>
    <x v="67"/>
    <x v="2"/>
    <x v="9"/>
    <n v="2931"/>
    <x v="18"/>
    <n v="337.76867963152506"/>
    <n v="165000"/>
    <n v="247500"/>
  </r>
  <r>
    <s v="31 Culver Rd NW"/>
    <n v="935000"/>
    <x v="532"/>
    <x v="147"/>
    <x v="3"/>
    <x v="1"/>
    <n v="1230"/>
    <x v="9"/>
    <n v="760.16260162601623"/>
    <n v="311666.66666666669"/>
    <n v="467500"/>
  </r>
  <r>
    <s v="46 Coverton Circle NE"/>
    <n v="515000"/>
    <x v="533"/>
    <x v="31"/>
    <x v="3"/>
    <x v="0"/>
    <n v="1311"/>
    <x v="13"/>
    <n v="392.82990083905418"/>
    <n v="171666.66666666666"/>
    <n v="147142.85714285713"/>
  </r>
  <r>
    <s v="415 Canterbury Place SW"/>
    <n v="1399900"/>
    <x v="534"/>
    <x v="183"/>
    <x v="4"/>
    <x v="0"/>
    <n v="2629"/>
    <x v="18"/>
    <n v="532.48383415747435"/>
    <n v="279980"/>
    <n v="399971.42857142858"/>
  </r>
  <r>
    <s v="7 Maryvale Place NE"/>
    <n v="489900"/>
    <x v="535"/>
    <x v="205"/>
    <x v="0"/>
    <x v="1"/>
    <s v="973"/>
    <x v="10"/>
    <n v="503.49434737923946"/>
    <n v="122475"/>
    <n v="244950"/>
  </r>
  <r>
    <s v="2023 2 Ave NW #2"/>
    <n v="375000"/>
    <x v="536"/>
    <x v="48"/>
    <x v="1"/>
    <x v="5"/>
    <s v="531"/>
    <x v="2"/>
    <n v="706.21468926553678"/>
    <n v="187500"/>
    <n v="250000"/>
  </r>
  <r>
    <s v="1359 69 St SW #4"/>
    <n v="1499900"/>
    <x v="537"/>
    <x v="110"/>
    <x v="3"/>
    <x v="0"/>
    <n v="3220"/>
    <x v="42"/>
    <n v="465.80745341614909"/>
    <n v="499966.66666666669"/>
    <n v="428542.85714285716"/>
  </r>
  <r>
    <s v="78 Creekstone Square SW"/>
    <n v="839000"/>
    <x v="538"/>
    <x v="206"/>
    <x v="0"/>
    <x v="0"/>
    <n v="2102"/>
    <x v="7"/>
    <n v="399.14367269267365"/>
    <n v="209750"/>
    <n v="239714.28571428571"/>
  </r>
  <r>
    <s v="4350 Seton Dr SE #107"/>
    <n v="365000"/>
    <x v="539"/>
    <x v="106"/>
    <x v="1"/>
    <x v="1"/>
    <s v="843"/>
    <x v="39"/>
    <n v="432.97746144721236"/>
    <n v="182500"/>
    <n v="182500"/>
  </r>
  <r>
    <s v="200 Shawnee Square SW #209"/>
    <n v="430000"/>
    <x v="540"/>
    <x v="159"/>
    <x v="1"/>
    <x v="1"/>
    <s v="985"/>
    <x v="104"/>
    <n v="436.54822335025381"/>
    <n v="215000"/>
    <n v="215000"/>
  </r>
  <r>
    <s v="550 Belmont Plaza SW #3203"/>
    <n v="358000"/>
    <x v="541"/>
    <x v="17"/>
    <x v="1"/>
    <x v="1"/>
    <s v="874"/>
    <x v="18"/>
    <n v="409.61098398169338"/>
    <n v="179000"/>
    <n v="179000"/>
  </r>
  <r>
    <s v="19621 40 St SE #212"/>
    <n v="369000"/>
    <x v="481"/>
    <x v="106"/>
    <x v="1"/>
    <x v="1"/>
    <s v="891"/>
    <x v="18"/>
    <n v="414.14141414141415"/>
    <n v="184500"/>
    <n v="184500"/>
  </r>
  <r>
    <s v="258 Inglewood Grove SE"/>
    <n v="524900"/>
    <x v="542"/>
    <x v="207"/>
    <x v="3"/>
    <x v="2"/>
    <n v="1186"/>
    <x v="1"/>
    <n v="442.58010118043848"/>
    <n v="174966.66666666666"/>
    <n v="209960"/>
  </r>
  <r>
    <s v="338 Superior Ave SW"/>
    <n v="1499900"/>
    <x v="543"/>
    <x v="180"/>
    <x v="4"/>
    <x v="4"/>
    <n v="2470"/>
    <x v="1"/>
    <n v="607.24696356275308"/>
    <n v="299980"/>
    <n v="499966.66666666669"/>
  </r>
  <r>
    <s v="2306 17 St SW #302"/>
    <n v="624900"/>
    <x v="544"/>
    <x v="28"/>
    <x v="1"/>
    <x v="1"/>
    <n v="1623"/>
    <x v="1"/>
    <n v="385.02772643253235"/>
    <n v="312450"/>
    <n v="312450"/>
  </r>
  <r>
    <s v="99 Christie Point SW #3"/>
    <n v="718500"/>
    <x v="545"/>
    <x v="51"/>
    <x v="1"/>
    <x v="2"/>
    <n v="1218"/>
    <x v="30"/>
    <n v="589.90147783251234"/>
    <n v="359250"/>
    <n v="287400"/>
  </r>
  <r>
    <s v="291 Hamptons Park NW"/>
    <n v="749900"/>
    <x v="546"/>
    <x v="188"/>
    <x v="3"/>
    <x v="2"/>
    <n v="1558"/>
    <x v="9"/>
    <n v="481.32220795892169"/>
    <n v="249966.66666666666"/>
    <n v="299960"/>
  </r>
  <r>
    <s v="500 Eau Claire Ave SW #201E"/>
    <n v="699900"/>
    <x v="547"/>
    <x v="152"/>
    <x v="1"/>
    <x v="1"/>
    <n v="1566"/>
    <x v="9"/>
    <n v="446.93486590038316"/>
    <n v="349950"/>
    <n v="349950"/>
  </r>
  <r>
    <s v="5810 Patina Dr SW #52"/>
    <n v="459900"/>
    <x v="548"/>
    <x v="124"/>
    <x v="1"/>
    <x v="0"/>
    <n v="1423"/>
    <x v="10"/>
    <n v="323.19044272663388"/>
    <n v="229950"/>
    <n v="131400"/>
  </r>
  <r>
    <s v="154 Covemeadow Rd NE"/>
    <n v="675000"/>
    <x v="549"/>
    <x v="31"/>
    <x v="0"/>
    <x v="0"/>
    <n v="1752"/>
    <x v="39"/>
    <n v="385.27397260273972"/>
    <n v="168750"/>
    <n v="192857.14285714287"/>
  </r>
  <r>
    <s v="5819 21 St SW"/>
    <n v="2224900"/>
    <x v="550"/>
    <x v="77"/>
    <x v="2"/>
    <x v="0"/>
    <n v="3071"/>
    <x v="5"/>
    <n v="724.48713774014982"/>
    <n v="370816.66666666669"/>
    <n v="635685.71428571432"/>
  </r>
  <r>
    <s v="788 12 Ave SW #908"/>
    <n v="309900"/>
    <x v="551"/>
    <x v="3"/>
    <x v="5"/>
    <x v="3"/>
    <s v="641"/>
    <x v="10"/>
    <n v="483.46333853354133"/>
    <n v="309900"/>
    <n v="309900"/>
  </r>
  <r>
    <s v="262 Copperleaf Way SE"/>
    <n v="440000"/>
    <x v="440"/>
    <x v="49"/>
    <x v="1"/>
    <x v="2"/>
    <n v="1261"/>
    <x v="12"/>
    <n v="348.92942109436956"/>
    <n v="220000"/>
    <n v="176000"/>
  </r>
  <r>
    <s v="600 Princeton Way SW #305"/>
    <n v="2350000"/>
    <x v="276"/>
    <x v="152"/>
    <x v="1"/>
    <x v="2"/>
    <n v="2882"/>
    <x v="105"/>
    <n v="815.40596807772386"/>
    <n v="1175000"/>
    <n v="940000"/>
  </r>
  <r>
    <s v="104 Walgrove Cove SE"/>
    <n v="475000"/>
    <x v="552"/>
    <x v="59"/>
    <x v="3"/>
    <x v="2"/>
    <n v="1524"/>
    <x v="106"/>
    <n v="311.67979002624674"/>
    <n v="158333.33333333334"/>
    <n v="190000"/>
  </r>
  <r>
    <s v="27 Castlebury Rd NE"/>
    <n v="679000"/>
    <x v="553"/>
    <x v="208"/>
    <x v="0"/>
    <x v="0"/>
    <n v="2191"/>
    <x v="18"/>
    <n v="309.90415335463257"/>
    <n v="169750"/>
    <n v="194000"/>
  </r>
  <r>
    <s v="280 Shawville Way SE #407"/>
    <n v="320000"/>
    <x v="554"/>
    <x v="209"/>
    <x v="1"/>
    <x v="1"/>
    <s v="926"/>
    <x v="1"/>
    <n v="345.57235421166308"/>
    <n v="160000"/>
    <n v="160000"/>
  </r>
  <r>
    <s v="330 15 Ave SW #302"/>
    <n v="220000"/>
    <x v="555"/>
    <x v="3"/>
    <x v="5"/>
    <x v="3"/>
    <s v="627"/>
    <x v="27"/>
    <n v="350.87719298245617"/>
    <n v="220000"/>
    <n v="220000"/>
  </r>
  <r>
    <s v="4975 130 Ave SE #1220"/>
    <n v="298800"/>
    <x v="556"/>
    <x v="24"/>
    <x v="1"/>
    <x v="1"/>
    <s v="851"/>
    <x v="10"/>
    <n v="351.11633372502939"/>
    <n v="149400"/>
    <n v="149400"/>
  </r>
  <r>
    <s v="254 Riverview Park SE"/>
    <n v="675500"/>
    <x v="557"/>
    <x v="210"/>
    <x v="3"/>
    <x v="2"/>
    <n v="1809"/>
    <x v="2"/>
    <n v="373.41072415699284"/>
    <n v="225166.66666666666"/>
    <n v="270200"/>
  </r>
  <r>
    <s v="222 Cranleigh View SE"/>
    <n v="775000"/>
    <x v="558"/>
    <x v="103"/>
    <x v="0"/>
    <x v="0"/>
    <n v="2239"/>
    <x v="9"/>
    <n v="346.13666815542655"/>
    <n v="193750"/>
    <n v="221428.57142857142"/>
  </r>
  <r>
    <s v="280 Spring Creek Circle SW"/>
    <n v="1149900"/>
    <x v="559"/>
    <x v="58"/>
    <x v="3"/>
    <x v="2"/>
    <n v="2544"/>
    <x v="10"/>
    <n v="452.00471698113205"/>
    <n v="383300"/>
    <n v="459960"/>
  </r>
  <r>
    <s v="177 West Ranch Place"/>
    <n v="760000"/>
    <x v="560"/>
    <x v="71"/>
    <x v="0"/>
    <x v="0"/>
    <n v="1890"/>
    <x v="33"/>
    <n v="402.11640211640213"/>
    <n v="190000"/>
    <n v="217142.85714285713"/>
  </r>
  <r>
    <s v="172 Nolanlake View NW"/>
    <n v="949900"/>
    <x v="561"/>
    <x v="137"/>
    <x v="0"/>
    <x v="0"/>
    <n v="2530"/>
    <x v="35"/>
    <n v="375.45454545454544"/>
    <n v="237475"/>
    <n v="271400"/>
  </r>
  <r>
    <s v="660 Wilderness Dr SE"/>
    <n v="1750000"/>
    <x v="562"/>
    <x v="12"/>
    <x v="4"/>
    <x v="0"/>
    <n v="2618"/>
    <x v="4"/>
    <n v="668.44919786096261"/>
    <n v="350000"/>
    <n v="500000"/>
  </r>
  <r>
    <s v="16320 24 St SW #1118"/>
    <n v="249900"/>
    <x v="563"/>
    <x v="122"/>
    <x v="1"/>
    <x v="3"/>
    <s v="846"/>
    <x v="16"/>
    <n v="295.3900709219858"/>
    <n v="124950"/>
    <n v="249900"/>
  </r>
  <r>
    <s v="426 20 Ave NW"/>
    <n v="579000"/>
    <x v="564"/>
    <x v="36"/>
    <x v="0"/>
    <x v="9"/>
    <n v="1012"/>
    <x v="10"/>
    <n v="572.13438735177863"/>
    <n v="144750"/>
    <n v="144750"/>
  </r>
  <r>
    <s v="1105 43 St SW"/>
    <n v="949900"/>
    <x v="565"/>
    <x v="85"/>
    <x v="0"/>
    <x v="6"/>
    <n v="1882"/>
    <x v="12"/>
    <n v="504.72901168969184"/>
    <n v="237475"/>
    <n v="211088.88888888888"/>
  </r>
  <r>
    <s v="240 Skyview Ranch Rd NE #1209"/>
    <n v="299800"/>
    <x v="284"/>
    <x v="25"/>
    <x v="1"/>
    <x v="1"/>
    <s v="841"/>
    <x v="12"/>
    <n v="356.48038049940544"/>
    <n v="149900"/>
    <n v="149900"/>
  </r>
  <r>
    <s v="4720 Elgin Ave SE"/>
    <n v="749900"/>
    <x v="566"/>
    <x v="24"/>
    <x v="0"/>
    <x v="0"/>
    <n v="2120"/>
    <x v="27"/>
    <n v="353.72641509433964"/>
    <n v="187475"/>
    <n v="214257.14285714287"/>
  </r>
  <r>
    <s v="1899 45 St NW #408"/>
    <n v="299900"/>
    <x v="567"/>
    <x v="65"/>
    <x v="5"/>
    <x v="3"/>
    <s v="788"/>
    <x v="0"/>
    <n v="380.58375634517768"/>
    <n v="299900"/>
    <n v="299900"/>
  </r>
  <r>
    <s v="1822 16 St SW"/>
    <n v="873000"/>
    <x v="568"/>
    <x v="28"/>
    <x v="3"/>
    <x v="0"/>
    <n v="2884"/>
    <x v="8"/>
    <n v="302.70457697642166"/>
    <n v="291000"/>
    <n v="249428.57142857142"/>
  </r>
  <r>
    <s v="302 Skyview Ranch Dr NE #6101"/>
    <n v="329000"/>
    <x v="197"/>
    <x v="25"/>
    <x v="1"/>
    <x v="1"/>
    <s v="867"/>
    <x v="39"/>
    <n v="379.46943483275663"/>
    <n v="164500"/>
    <n v="164500"/>
  </r>
  <r>
    <s v="186 Somerside Park SW"/>
    <n v="499900"/>
    <x v="569"/>
    <x v="64"/>
    <x v="0"/>
    <x v="1"/>
    <s v="979"/>
    <x v="10"/>
    <n v="510.62308478038813"/>
    <n v="124975"/>
    <n v="249950"/>
  </r>
  <r>
    <s v="12 Cedargrove Rd SW"/>
    <n v="480000"/>
    <x v="570"/>
    <x v="173"/>
    <x v="3"/>
    <x v="1"/>
    <n v="1138"/>
    <x v="2"/>
    <n v="421.792618629174"/>
    <n v="160000"/>
    <n v="240000"/>
  </r>
  <r>
    <s v="4713 22 Ave NW"/>
    <n v="649000"/>
    <x v="571"/>
    <x v="65"/>
    <x v="3"/>
    <x v="2"/>
    <n v="1167"/>
    <x v="10"/>
    <n v="556.12682090831186"/>
    <n v="216333.33333333334"/>
    <n v="259600"/>
  </r>
  <r>
    <s v="99 Copperstone Park SE #2407"/>
    <n v="309990"/>
    <x v="55"/>
    <x v="49"/>
    <x v="1"/>
    <x v="1"/>
    <s v="738"/>
    <x v="2"/>
    <n v="420.04065040650408"/>
    <n v="154995"/>
    <n v="154995"/>
  </r>
  <r>
    <s v="59 22 Ave SW #409"/>
    <n v="449000"/>
    <x v="572"/>
    <x v="121"/>
    <x v="1"/>
    <x v="1"/>
    <n v="1077"/>
    <x v="3"/>
    <n v="416.89879294336117"/>
    <n v="224500"/>
    <n v="224500"/>
  </r>
  <r>
    <s v="930 16 Ave SW #1606"/>
    <n v="699800"/>
    <x v="573"/>
    <x v="3"/>
    <x v="1"/>
    <x v="1"/>
    <s v="901"/>
    <x v="18"/>
    <n v="776.69256381798004"/>
    <n v="349900"/>
    <n v="349900"/>
  </r>
  <r>
    <s v="21 Copperpond Ln SE"/>
    <n v="749900"/>
    <x v="574"/>
    <x v="49"/>
    <x v="4"/>
    <x v="0"/>
    <n v="2432"/>
    <x v="2"/>
    <n v="308.34703947368422"/>
    <n v="149980"/>
    <n v="214257.14285714287"/>
  </r>
  <r>
    <s v="23 Millrise Dr SW #116"/>
    <n v="329000"/>
    <x v="575"/>
    <x v="211"/>
    <x v="1"/>
    <x v="1"/>
    <s v="870"/>
    <x v="38"/>
    <n v="378.16091954022988"/>
    <n v="164500"/>
    <n v="164500"/>
  </r>
  <r>
    <s v="4350 Seton Dr SE #102"/>
    <n v="349900"/>
    <x v="539"/>
    <x v="106"/>
    <x v="1"/>
    <x v="1"/>
    <s v="849"/>
    <x v="1"/>
    <n v="412.1319199057715"/>
    <n v="174950"/>
    <n v="174950"/>
  </r>
  <r>
    <s v="743 Coach Bluff Crescent SW"/>
    <n v="650000"/>
    <x v="576"/>
    <x v="105"/>
    <x v="3"/>
    <x v="1"/>
    <n v="1222"/>
    <x v="2"/>
    <n v="531.91489361702122"/>
    <n v="216666.66666666666"/>
    <n v="325000"/>
  </r>
  <r>
    <s v="59 Rock Lake View NW"/>
    <n v="1163900"/>
    <x v="577"/>
    <x v="15"/>
    <x v="3"/>
    <x v="4"/>
    <n v="2619"/>
    <x v="2"/>
    <n v="444.40626193203514"/>
    <n v="387966.66666666669"/>
    <n v="387966.66666666669"/>
  </r>
  <r>
    <s v="434 Covecreek Circle NE"/>
    <n v="334900"/>
    <x v="578"/>
    <x v="212"/>
    <x v="1"/>
    <x v="1"/>
    <s v="723"/>
    <x v="100"/>
    <n v="463.20885200553249"/>
    <n v="167450"/>
    <n v="167450"/>
  </r>
  <r>
    <s v="231 64 Ave NW #306"/>
    <n v="235000"/>
    <x v="579"/>
    <x v="66"/>
    <x v="1"/>
    <x v="3"/>
    <s v="791"/>
    <x v="59"/>
    <n v="297.09228824273072"/>
    <n v="117500"/>
    <n v="235000"/>
  </r>
  <r>
    <s v="1203 Renfrew Dr NE"/>
    <n v="1325000"/>
    <x v="580"/>
    <x v="42"/>
    <x v="2"/>
    <x v="6"/>
    <n v="2814"/>
    <x v="77"/>
    <n v="470.8599857853589"/>
    <n v="220833.33333333334"/>
    <n v="294444.44444444444"/>
  </r>
  <r>
    <s v="108 Waterfront Ct SW #906"/>
    <n v="359900"/>
    <x v="581"/>
    <x v="50"/>
    <x v="5"/>
    <x v="3"/>
    <s v="500"/>
    <x v="32"/>
    <n v="719.8"/>
    <n v="359900"/>
    <n v="359900"/>
  </r>
  <r>
    <s v="355 Taralake Way NE #409"/>
    <n v="259999"/>
    <x v="582"/>
    <x v="35"/>
    <x v="1"/>
    <x v="3"/>
    <s v="570"/>
    <x v="6"/>
    <n v="456.13859649122804"/>
    <n v="129999.5"/>
    <n v="259999"/>
  </r>
  <r>
    <s v="26 Val Gardena View SW #325"/>
    <n v="314800"/>
    <x v="583"/>
    <x v="58"/>
    <x v="1"/>
    <x v="1"/>
    <s v="838"/>
    <x v="2"/>
    <n v="375.65632458233893"/>
    <n v="157400"/>
    <n v="157400"/>
  </r>
  <r>
    <s v="1000 Centre Ave NE #109"/>
    <n v="350000"/>
    <x v="584"/>
    <x v="84"/>
    <x v="1"/>
    <x v="1"/>
    <s v="843"/>
    <x v="12"/>
    <n v="415.18386714116252"/>
    <n v="175000"/>
    <n v="175000"/>
  </r>
  <r>
    <s v="1910 27 Ave SW"/>
    <n v="875000"/>
    <x v="585"/>
    <x v="19"/>
    <x v="3"/>
    <x v="0"/>
    <n v="1686"/>
    <x v="8"/>
    <n v="518.97983392645313"/>
    <n v="291666.66666666669"/>
    <n v="250000"/>
  </r>
  <r>
    <s v="250 Carringsby Way NW"/>
    <n v="835000"/>
    <x v="586"/>
    <x v="177"/>
    <x v="3"/>
    <x v="2"/>
    <n v="2327"/>
    <x v="30"/>
    <n v="358.83111302105715"/>
    <n v="278333.33333333331"/>
    <n v="334000"/>
  </r>
  <r>
    <s v="718 12 Ave SW #505"/>
    <n v="250000"/>
    <x v="587"/>
    <x v="3"/>
    <x v="1"/>
    <x v="3"/>
    <s v="838"/>
    <x v="8"/>
    <n v="298.32935560859187"/>
    <n v="125000"/>
    <n v="250000"/>
  </r>
  <r>
    <s v="52 Stradbrooke Way SW"/>
    <n v="850000"/>
    <x v="588"/>
    <x v="110"/>
    <x v="4"/>
    <x v="2"/>
    <n v="1313"/>
    <x v="9"/>
    <n v="647.37242955064733"/>
    <n v="170000"/>
    <n v="340000"/>
  </r>
  <r>
    <s v="4944 Dalton Dr NW #1008"/>
    <n v="249900"/>
    <x v="589"/>
    <x v="169"/>
    <x v="1"/>
    <x v="3"/>
    <s v="785"/>
    <x v="17"/>
    <n v="318.343949044586"/>
    <n v="124950"/>
    <n v="249900"/>
  </r>
  <r>
    <s v="88 Riverside Way SE"/>
    <n v="649900"/>
    <x v="590"/>
    <x v="210"/>
    <x v="3"/>
    <x v="2"/>
    <n v="1647"/>
    <x v="38"/>
    <n v="394.59623557984213"/>
    <n v="216633.33333333334"/>
    <n v="259960"/>
  </r>
  <r>
    <s v="8320 43 Ave NW"/>
    <n v="539900"/>
    <x v="591"/>
    <x v="45"/>
    <x v="3"/>
    <x v="3"/>
    <s v="933"/>
    <x v="8"/>
    <n v="578.67095391211149"/>
    <n v="179966.66666666666"/>
    <n v="539900"/>
  </r>
  <r>
    <s v="2211 19 St NE #387"/>
    <n v="269900"/>
    <x v="62"/>
    <x v="54"/>
    <x v="3"/>
    <x v="3"/>
    <n v="1012"/>
    <x v="6"/>
    <n v="266.699604743083"/>
    <n v="89966.666666666672"/>
    <n v="269900"/>
  </r>
  <r>
    <s v="690 Princeton Way SW #102"/>
    <n v="749900"/>
    <x v="592"/>
    <x v="152"/>
    <x v="5"/>
    <x v="1"/>
    <n v="1127"/>
    <x v="43"/>
    <n v="665.3948535936114"/>
    <n v="749900"/>
    <n v="374950"/>
  </r>
  <r>
    <s v="341 Yorkville Road Sw"/>
    <n v="935000"/>
    <x v="103"/>
    <x v="81"/>
    <x v="0"/>
    <x v="0"/>
    <n v="2337"/>
    <x v="18"/>
    <n v="400.08557980316647"/>
    <n v="233750"/>
    <n v="267142.85714285716"/>
  </r>
  <r>
    <s v="7615 25 St SE"/>
    <n v="488884"/>
    <x v="593"/>
    <x v="213"/>
    <x v="0"/>
    <x v="1"/>
    <s v="949"/>
    <x v="18"/>
    <n v="515.15700737618545"/>
    <n v="122221"/>
    <n v="244442"/>
  </r>
  <r>
    <s v="88 Midland Crescent SE"/>
    <n v="540000"/>
    <x v="250"/>
    <x v="143"/>
    <x v="0"/>
    <x v="1"/>
    <n v="1078"/>
    <x v="18"/>
    <n v="500.92764378478665"/>
    <n v="135000"/>
    <n v="270000"/>
  </r>
  <r>
    <s v="75 Martinbrook Rd NE"/>
    <n v="464900"/>
    <x v="594"/>
    <x v="97"/>
    <x v="3"/>
    <x v="1"/>
    <n v="1078"/>
    <x v="10"/>
    <n v="431.26159554730981"/>
    <n v="154966.66666666666"/>
    <n v="232450"/>
  </r>
  <r>
    <s v="1131 Reader Crescent NE"/>
    <n v="1648888"/>
    <x v="595"/>
    <x v="42"/>
    <x v="3"/>
    <x v="2"/>
    <n v="2113"/>
    <x v="16"/>
    <n v="780.35399905347845"/>
    <n v="549629.33333333337"/>
    <n v="659555.19999999995"/>
  </r>
  <r>
    <s v="812 14 Ave SW #506"/>
    <n v="295000"/>
    <x v="596"/>
    <x v="3"/>
    <x v="1"/>
    <x v="3"/>
    <s v="752"/>
    <x v="10"/>
    <n v="392.28723404255317"/>
    <n v="147500"/>
    <n v="295000"/>
  </r>
  <r>
    <s v="62 Royston Terrace NW"/>
    <n v="849900"/>
    <x v="597"/>
    <x v="89"/>
    <x v="3"/>
    <x v="2"/>
    <n v="2467"/>
    <x v="10"/>
    <n v="344.50749898662343"/>
    <n v="283300"/>
    <n v="339960"/>
  </r>
  <r>
    <s v="2702 17 Ave SW #307"/>
    <n v="350000"/>
    <x v="598"/>
    <x v="214"/>
    <x v="1"/>
    <x v="1"/>
    <s v="814"/>
    <x v="107"/>
    <n v="429.97542997542996"/>
    <n v="175000"/>
    <n v="175000"/>
  </r>
  <r>
    <s v="3000 Millrise Point SW #3217"/>
    <n v="185000"/>
    <x v="599"/>
    <x v="211"/>
    <x v="5"/>
    <x v="3"/>
    <s v="631"/>
    <x v="16"/>
    <n v="293.1854199683043"/>
    <n v="185000"/>
    <n v="185000"/>
  </r>
  <r>
    <s v="7330 34 Ave NW"/>
    <n v="799900"/>
    <x v="600"/>
    <x v="45"/>
    <x v="0"/>
    <x v="0"/>
    <n v="2020"/>
    <x v="3"/>
    <n v="395.99009900990097"/>
    <n v="199975"/>
    <n v="228542.85714285713"/>
  </r>
  <r>
    <s v="1410 1 St SE #410"/>
    <n v="369000"/>
    <x v="499"/>
    <x v="3"/>
    <x v="1"/>
    <x v="1"/>
    <s v="849"/>
    <x v="17"/>
    <n v="434.62897526501769"/>
    <n v="184500"/>
    <n v="184500"/>
  </r>
  <r>
    <s v="44 Slopes Grove SW"/>
    <n v="1800000"/>
    <x v="601"/>
    <x v="58"/>
    <x v="3"/>
    <x v="0"/>
    <n v="2885"/>
    <x v="8"/>
    <n v="623.91681109185447"/>
    <n v="600000"/>
    <n v="514285.71428571426"/>
  </r>
  <r>
    <s v="60 Panatella St NW #1401"/>
    <n v="295000"/>
    <x v="471"/>
    <x v="142"/>
    <x v="1"/>
    <x v="1"/>
    <s v="976"/>
    <x v="59"/>
    <n v="302.25409836065575"/>
    <n v="147500"/>
    <n v="147500"/>
  </r>
  <r>
    <s v="6504 Ranchview Dr NW"/>
    <n v="389900"/>
    <x v="602"/>
    <x v="99"/>
    <x v="3"/>
    <x v="5"/>
    <n v="1165"/>
    <x v="1"/>
    <n v="334.67811158798281"/>
    <n v="129966.66666666667"/>
    <n v="259933.33333333334"/>
  </r>
  <r>
    <s v="4512 75 St NW #102"/>
    <n v="143900"/>
    <x v="603"/>
    <x v="45"/>
    <x v="5"/>
    <x v="3"/>
    <s v="504"/>
    <x v="16"/>
    <n v="285.51587301587301"/>
    <n v="143900"/>
    <n v="143900"/>
  </r>
  <r>
    <s v="308 32 Avenue #2"/>
    <n v="599000"/>
    <x v="604"/>
    <x v="98"/>
    <x v="3"/>
    <x v="0"/>
    <n v="1265"/>
    <x v="2"/>
    <n v="473.51778656126481"/>
    <n v="199666.66666666666"/>
    <n v="171142.85714285713"/>
  </r>
  <r>
    <s v="2809 35 St SW"/>
    <n v="948000"/>
    <x v="605"/>
    <x v="101"/>
    <x v="0"/>
    <x v="0"/>
    <n v="1741"/>
    <x v="3"/>
    <n v="544.51464675473869"/>
    <n v="237000"/>
    <n v="270857.14285714284"/>
  </r>
  <r>
    <s v="70 Walcrest Row SE"/>
    <n v="739900"/>
    <x v="606"/>
    <x v="59"/>
    <x v="0"/>
    <x v="4"/>
    <n v="2220"/>
    <x v="10"/>
    <n v="333.2882882882883"/>
    <n v="184975"/>
    <n v="246633.33333333334"/>
  </r>
  <r>
    <s v="424 Corner Glen Circle NE"/>
    <n v="499000"/>
    <x v="607"/>
    <x v="126"/>
    <x v="0"/>
    <x v="2"/>
    <n v="1397"/>
    <x v="12"/>
    <n v="357.19398711524695"/>
    <n v="124750"/>
    <n v="199600"/>
  </r>
  <r>
    <s v="11811 Lake Fraser Dr SE #1608"/>
    <n v="249900"/>
    <x v="608"/>
    <x v="86"/>
    <x v="1"/>
    <x v="3"/>
    <s v="755"/>
    <x v="46"/>
    <n v="330.99337748344368"/>
    <n v="124950"/>
    <n v="249900"/>
  </r>
  <r>
    <s v="108 Hillary Crescent SW"/>
    <n v="649000"/>
    <x v="609"/>
    <x v="94"/>
    <x v="4"/>
    <x v="1"/>
    <n v="1051"/>
    <x v="18"/>
    <n v="617.50713606089437"/>
    <n v="129800"/>
    <n v="324500"/>
  </r>
  <r>
    <s v="65 Galway Crescent SW"/>
    <n v="1995000"/>
    <x v="610"/>
    <x v="118"/>
    <x v="0"/>
    <x v="0"/>
    <n v="2640"/>
    <x v="8"/>
    <n v="755.68181818181813"/>
    <n v="498750"/>
    <n v="570000"/>
  </r>
  <r>
    <s v="16 Scenic Glen Gate NW"/>
    <n v="585000"/>
    <x v="611"/>
    <x v="127"/>
    <x v="0"/>
    <x v="4"/>
    <n v="1227"/>
    <x v="108"/>
    <n v="476.77261613691934"/>
    <n v="146250"/>
    <n v="195000"/>
  </r>
  <r>
    <s v="795 Taradale Dr NE"/>
    <n v="739900"/>
    <x v="612"/>
    <x v="35"/>
    <x v="0"/>
    <x v="0"/>
    <n v="1952"/>
    <x v="88"/>
    <n v="379.04713114754099"/>
    <n v="184975"/>
    <n v="211400"/>
  </r>
  <r>
    <s v="200 Seton Circle SE #5302"/>
    <n v="289900"/>
    <x v="613"/>
    <x v="106"/>
    <x v="5"/>
    <x v="3"/>
    <s v="543"/>
    <x v="16"/>
    <n v="533.88581952117863"/>
    <n v="289900"/>
    <n v="289900"/>
  </r>
  <r>
    <s v="274 Cornestone Ave NE"/>
    <n v="549900"/>
    <x v="614"/>
    <x v="126"/>
    <x v="3"/>
    <x v="2"/>
    <n v="1398"/>
    <x v="18"/>
    <n v="393.34763948497852"/>
    <n v="183300"/>
    <n v="219960"/>
  </r>
  <r>
    <s v="1409 10 Ave SE"/>
    <n v="1249900"/>
    <x v="615"/>
    <x v="156"/>
    <x v="2"/>
    <x v="10"/>
    <n v="2182"/>
    <x v="12"/>
    <n v="572.82309807516037"/>
    <n v="208316.66666666666"/>
    <n v="227254.54545454544"/>
  </r>
  <r>
    <s v="144 Hawktree Circle NW"/>
    <n v="775000"/>
    <x v="616"/>
    <x v="191"/>
    <x v="4"/>
    <x v="0"/>
    <n v="2103"/>
    <x v="39"/>
    <n v="368.52116024726581"/>
    <n v="155000"/>
    <n v="221428.57142857142"/>
  </r>
  <r>
    <s v="53 Hotchkiss Ln SE"/>
    <n v="625000"/>
    <x v="617"/>
    <x v="68"/>
    <x v="3"/>
    <x v="2"/>
    <n v="1780"/>
    <x v="21"/>
    <n v="351.12359550561797"/>
    <n v="208333.33333333334"/>
    <n v="250000"/>
  </r>
  <r>
    <s v="25 Richard Place SW #214"/>
    <n v="339000"/>
    <x v="618"/>
    <x v="215"/>
    <x v="1"/>
    <x v="1"/>
    <s v="991"/>
    <x v="20"/>
    <n v="342.07870837537843"/>
    <n v="169500"/>
    <n v="169500"/>
  </r>
  <r>
    <s v="836 24 Ave SE"/>
    <n v="580000"/>
    <x v="619"/>
    <x v="150"/>
    <x v="3"/>
    <x v="1"/>
    <s v="682"/>
    <x v="48"/>
    <n v="850.43988269794727"/>
    <n v="193333.33333333334"/>
    <n v="290000"/>
  </r>
  <r>
    <s v="1025 1 Ave NW"/>
    <n v="469900"/>
    <x v="620"/>
    <x v="8"/>
    <x v="5"/>
    <x v="3"/>
    <s v="497"/>
    <x v="1"/>
    <n v="945.47283702213281"/>
    <n v="469900"/>
    <n v="469900"/>
  </r>
  <r>
    <s v="500 Eau Claire Ave SW #1001A"/>
    <n v="499000"/>
    <x v="547"/>
    <x v="152"/>
    <x v="1"/>
    <x v="1"/>
    <n v="1600"/>
    <x v="10"/>
    <n v="311.875"/>
    <n v="249500"/>
    <n v="249500"/>
  </r>
  <r>
    <s v="51 Spring Willow Close SW"/>
    <n v="614900"/>
    <x v="621"/>
    <x v="58"/>
    <x v="3"/>
    <x v="2"/>
    <n v="1353"/>
    <x v="2"/>
    <n v="454.47154471544718"/>
    <n v="204966.66666666666"/>
    <n v="245960"/>
  </r>
  <r>
    <s v="19 Legacy Woods Bay SE"/>
    <n v="819800"/>
    <x v="622"/>
    <x v="108"/>
    <x v="4"/>
    <x v="2"/>
    <n v="2592"/>
    <x v="13"/>
    <n v="316.28086419753089"/>
    <n v="163960"/>
    <n v="327920"/>
  </r>
  <r>
    <s v="187 Auburn Bay Heights SE"/>
    <n v="529900"/>
    <x v="623"/>
    <x v="2"/>
    <x v="1"/>
    <x v="2"/>
    <n v="1541"/>
    <x v="33"/>
    <n v="343.86761842959118"/>
    <n v="264950"/>
    <n v="211960"/>
  </r>
  <r>
    <s v="148 Marquis View SE"/>
    <n v="1299000"/>
    <x v="624"/>
    <x v="1"/>
    <x v="2"/>
    <x v="0"/>
    <n v="2852"/>
    <x v="85"/>
    <n v="455.46984572230014"/>
    <n v="216500"/>
    <n v="371142.85714285716"/>
  </r>
  <r>
    <s v="911 32 St NW"/>
    <n v="1499000"/>
    <x v="625"/>
    <x v="216"/>
    <x v="0"/>
    <x v="6"/>
    <n v="2504"/>
    <x v="12"/>
    <n v="598.64217252396168"/>
    <n v="374750"/>
    <n v="333111.11111111112"/>
  </r>
  <r>
    <s v="347 Taravista St NE"/>
    <n v="550000"/>
    <x v="626"/>
    <x v="35"/>
    <x v="0"/>
    <x v="1"/>
    <n v="1034"/>
    <x v="109"/>
    <n v="531.91489361702122"/>
    <n v="137500"/>
    <n v="275000"/>
  </r>
  <r>
    <s v="838 19 Ave SW #215"/>
    <n v="400000"/>
    <x v="261"/>
    <x v="145"/>
    <x v="1"/>
    <x v="1"/>
    <n v="1133"/>
    <x v="28"/>
    <n v="353.04501323918799"/>
    <n v="200000"/>
    <n v="200000"/>
  </r>
  <r>
    <s v="114 Lake Placid Close SE"/>
    <n v="1375000"/>
    <x v="627"/>
    <x v="86"/>
    <x v="0"/>
    <x v="0"/>
    <n v="2425"/>
    <x v="3"/>
    <n v="567.01030927835052"/>
    <n v="343750"/>
    <n v="392857.14285714284"/>
  </r>
  <r>
    <s v="157 Royal Birch Terrace NW"/>
    <n v="695000"/>
    <x v="628"/>
    <x v="9"/>
    <x v="0"/>
    <x v="2"/>
    <n v="2057"/>
    <x v="110"/>
    <n v="337.87068546426838"/>
    <n v="173750"/>
    <n v="278000"/>
  </r>
  <r>
    <s v="7210 80 Ave NE #213"/>
    <n v="239900"/>
    <x v="629"/>
    <x v="73"/>
    <x v="1"/>
    <x v="3"/>
    <s v="707"/>
    <x v="32"/>
    <n v="339.32107496463931"/>
    <n v="119950"/>
    <n v="239900"/>
  </r>
  <r>
    <s v="5605 Henwood St SW #3312"/>
    <n v="255000"/>
    <x v="630"/>
    <x v="37"/>
    <x v="5"/>
    <x v="5"/>
    <s v="724"/>
    <x v="10"/>
    <n v="352.20994475138122"/>
    <n v="255000"/>
    <n v="170000"/>
  </r>
  <r>
    <s v="156 Posthill Dr SW"/>
    <n v="1725000"/>
    <x v="631"/>
    <x v="58"/>
    <x v="2"/>
    <x v="10"/>
    <n v="4318"/>
    <x v="12"/>
    <n v="399.49050486336267"/>
    <n v="287500"/>
    <n v="313636.36363636365"/>
  </r>
  <r>
    <s v="910 18 Ave SW #207"/>
    <n v="365000"/>
    <x v="632"/>
    <x v="145"/>
    <x v="1"/>
    <x v="1"/>
    <s v="898"/>
    <x v="4"/>
    <n v="406.45879732739422"/>
    <n v="182500"/>
    <n v="182500"/>
  </r>
  <r>
    <s v="3400 Edenwold Heights NW #1533"/>
    <n v="269000"/>
    <x v="633"/>
    <x v="53"/>
    <x v="1"/>
    <x v="1"/>
    <s v="880"/>
    <x v="18"/>
    <n v="305.68181818181819"/>
    <n v="134500"/>
    <n v="134500"/>
  </r>
  <r>
    <s v="2138 28 Ave SW"/>
    <n v="1299000"/>
    <x v="634"/>
    <x v="44"/>
    <x v="3"/>
    <x v="0"/>
    <n v="2596"/>
    <x v="13"/>
    <n v="500.38520801232664"/>
    <n v="433000"/>
    <n v="371142.85714285716"/>
  </r>
  <r>
    <s v="166 Everhollow Heights SW"/>
    <n v="399900"/>
    <x v="635"/>
    <x v="13"/>
    <x v="1"/>
    <x v="2"/>
    <n v="1109"/>
    <x v="59"/>
    <n v="360.59513074842198"/>
    <n v="199950"/>
    <n v="159960"/>
  </r>
  <r>
    <s v="1540 17 Ave SW #301"/>
    <n v="249000"/>
    <x v="636"/>
    <x v="120"/>
    <x v="5"/>
    <x v="3"/>
    <s v="591"/>
    <x v="9"/>
    <n v="421.31979695431471"/>
    <n v="249000"/>
    <n v="249000"/>
  </r>
  <r>
    <s v="5204 Dalton Dr NW #1203"/>
    <n v="185000"/>
    <x v="382"/>
    <x v="169"/>
    <x v="5"/>
    <x v="3"/>
    <s v="624"/>
    <x v="69"/>
    <n v="296.47435897435895"/>
    <n v="185000"/>
    <n v="185000"/>
  </r>
  <r>
    <s v="20 Legacy Ct SE"/>
    <n v="700000"/>
    <x v="637"/>
    <x v="108"/>
    <x v="3"/>
    <x v="2"/>
    <n v="1910"/>
    <x v="18"/>
    <n v="366.49214659685862"/>
    <n v="233333.33333333334"/>
    <n v="280000"/>
  </r>
  <r>
    <s v="25 Gladstone Gardens SW"/>
    <n v="549900"/>
    <x v="638"/>
    <x v="217"/>
    <x v="1"/>
    <x v="4"/>
    <n v="1201"/>
    <x v="62"/>
    <n v="457.8684429641965"/>
    <n v="274950"/>
    <n v="183300"/>
  </r>
  <r>
    <s v="1901 Varsity Estates Dr NW #7"/>
    <n v="1149000"/>
    <x v="639"/>
    <x v="218"/>
    <x v="3"/>
    <x v="2"/>
    <n v="2063"/>
    <x v="35"/>
    <n v="556.95588948133786"/>
    <n v="383000"/>
    <n v="459600"/>
  </r>
  <r>
    <s v="181 Skyview Ranch Manor Manor #2213"/>
    <n v="234900"/>
    <x v="640"/>
    <x v="25"/>
    <x v="5"/>
    <x v="3"/>
    <s v="580"/>
    <x v="2"/>
    <n v="405"/>
    <n v="234900"/>
    <n v="234900"/>
  </r>
  <r>
    <s v="3503 Centre A St NE"/>
    <n v="899000"/>
    <x v="641"/>
    <x v="98"/>
    <x v="1"/>
    <x v="1"/>
    <s v="885"/>
    <x v="8"/>
    <n v="1015.819209039548"/>
    <n v="449500"/>
    <n v="449500"/>
  </r>
  <r>
    <s v="95 Coverton Mews NE"/>
    <n v="549900"/>
    <x v="642"/>
    <x v="31"/>
    <x v="3"/>
    <x v="1"/>
    <n v="1232"/>
    <x v="69"/>
    <n v="446.34740259740261"/>
    <n v="183300"/>
    <n v="274950"/>
  </r>
  <r>
    <s v="624 8 Ave SE #1304"/>
    <n v="455000"/>
    <x v="643"/>
    <x v="116"/>
    <x v="1"/>
    <x v="1"/>
    <s v="691"/>
    <x v="61"/>
    <n v="658.46599131693199"/>
    <n v="227500"/>
    <n v="227500"/>
  </r>
  <r>
    <s v="703 Evanston Square NW"/>
    <n v="429900"/>
    <x v="644"/>
    <x v="128"/>
    <x v="3"/>
    <x v="2"/>
    <n v="1292"/>
    <x v="111"/>
    <n v="332.73993808049534"/>
    <n v="143300"/>
    <n v="171960"/>
  </r>
  <r>
    <s v="247 Marina Grove SE"/>
    <n v="1327200"/>
    <x v="645"/>
    <x v="1"/>
    <x v="4"/>
    <x v="0"/>
    <n v="3076"/>
    <x v="21"/>
    <n v="431.46944083224969"/>
    <n v="265440"/>
    <n v="379200"/>
  </r>
  <r>
    <s v="1602 16 St SW"/>
    <n v="442000"/>
    <x v="646"/>
    <x v="219"/>
    <x v="1"/>
    <x v="5"/>
    <n v="1392"/>
    <x v="46"/>
    <n v="317.5287356321839"/>
    <n v="221000"/>
    <n v="294666.66666666669"/>
  </r>
  <r>
    <s v="4740 Dalton Dr NW #22"/>
    <n v="330000"/>
    <x v="647"/>
    <x v="220"/>
    <x v="1"/>
    <x v="3"/>
    <n v="1032"/>
    <x v="112"/>
    <n v="319.76744186046511"/>
    <n v="165000"/>
    <n v="330000"/>
  </r>
  <r>
    <s v="220 Cranford Crescent SE"/>
    <n v="535000"/>
    <x v="648"/>
    <x v="103"/>
    <x v="3"/>
    <x v="2"/>
    <n v="1106"/>
    <x v="10"/>
    <n v="483.72513562386979"/>
    <n v="178333.33333333334"/>
    <n v="214000"/>
  </r>
  <r>
    <s v="118 Yorkville St SW"/>
    <n v="839990"/>
    <x v="649"/>
    <x v="81"/>
    <x v="0"/>
    <x v="2"/>
    <n v="2610"/>
    <x v="88"/>
    <n v="321.83524904214562"/>
    <n v="209997.5"/>
    <n v="335996"/>
  </r>
  <r>
    <s v="57 Edgeridge Green NW"/>
    <n v="898800"/>
    <x v="650"/>
    <x v="53"/>
    <x v="4"/>
    <x v="0"/>
    <n v="2310"/>
    <x v="0"/>
    <n v="389.09090909090907"/>
    <n v="179760"/>
    <n v="256800"/>
  </r>
  <r>
    <s v="97 Legacy Glen Green SE"/>
    <n v="658856"/>
    <x v="651"/>
    <x v="108"/>
    <x v="3"/>
    <x v="2"/>
    <n v="1610"/>
    <x v="18"/>
    <n v="409.22732919254656"/>
    <n v="219618.66666666666"/>
    <n v="263542.40000000002"/>
  </r>
  <r>
    <s v="118 Del Ray Crescent NE"/>
    <n v="665000"/>
    <x v="652"/>
    <x v="18"/>
    <x v="2"/>
    <x v="0"/>
    <n v="2139"/>
    <x v="37"/>
    <n v="310.89294062646098"/>
    <n v="110833.33333333333"/>
    <n v="190000"/>
  </r>
  <r>
    <s v="128 Cornerbrook Rd NE"/>
    <n v="825000"/>
    <x v="653"/>
    <x v="126"/>
    <x v="0"/>
    <x v="4"/>
    <n v="2270"/>
    <x v="21"/>
    <n v="363.43612334801765"/>
    <n v="206250"/>
    <n v="275000"/>
  </r>
  <r>
    <s v="12931 Candle Crescent SW"/>
    <n v="2295000"/>
    <x v="654"/>
    <x v="183"/>
    <x v="3"/>
    <x v="0"/>
    <n v="2316"/>
    <x v="13"/>
    <n v="990.93264248704668"/>
    <n v="765000"/>
    <n v="655714.28571428568"/>
  </r>
  <r>
    <s v="507 60 Ave NE"/>
    <n v="699900"/>
    <x v="655"/>
    <x v="66"/>
    <x v="0"/>
    <x v="1"/>
    <n v="1046"/>
    <x v="49"/>
    <n v="669.12045889101341"/>
    <n v="174975"/>
    <n v="349950"/>
  </r>
  <r>
    <s v="89 Cougar Ridge Close SW"/>
    <n v="855000"/>
    <x v="656"/>
    <x v="87"/>
    <x v="4"/>
    <x v="0"/>
    <n v="2754"/>
    <x v="113"/>
    <n v="310.4575163398693"/>
    <n v="171000"/>
    <n v="244285.71428571429"/>
  </r>
  <r>
    <s v="180 Wolf River Dr SE"/>
    <n v="759000"/>
    <x v="657"/>
    <x v="138"/>
    <x v="3"/>
    <x v="2"/>
    <n v="2072"/>
    <x v="21"/>
    <n v="366.31274131274131"/>
    <n v="253000"/>
    <n v="303600"/>
  </r>
  <r>
    <s v="11945 Coventry Hills Way NE"/>
    <n v="600000"/>
    <x v="658"/>
    <x v="31"/>
    <x v="3"/>
    <x v="2"/>
    <n v="1879"/>
    <x v="32"/>
    <n v="319.31878658861098"/>
    <n v="200000"/>
    <n v="240000"/>
  </r>
  <r>
    <s v="400 Eau Claire Ave SW #6501"/>
    <n v="1899000"/>
    <x v="659"/>
    <x v="152"/>
    <x v="1"/>
    <x v="2"/>
    <n v="2705"/>
    <x v="38"/>
    <n v="702.03327171903879"/>
    <n v="949500"/>
    <n v="759600"/>
  </r>
  <r>
    <s v="81 Legacy Blvd SE #2338"/>
    <n v="309900"/>
    <x v="256"/>
    <x v="108"/>
    <x v="1"/>
    <x v="1"/>
    <s v="765"/>
    <x v="35"/>
    <n v="405.0980392156863"/>
    <n v="154950"/>
    <n v="154950"/>
  </r>
  <r>
    <s v="2124 27 Ave SW"/>
    <n v="979900"/>
    <x v="660"/>
    <x v="44"/>
    <x v="0"/>
    <x v="0"/>
    <n v="2155"/>
    <x v="1"/>
    <n v="454.70997679814383"/>
    <n v="244975"/>
    <n v="279971.42857142858"/>
  </r>
  <r>
    <s v="521 57 Ave SW #303"/>
    <n v="249649"/>
    <x v="661"/>
    <x v="119"/>
    <x v="1"/>
    <x v="3"/>
    <n v="1080"/>
    <x v="10"/>
    <n v="231.15648148148148"/>
    <n v="124824.5"/>
    <n v="249649"/>
  </r>
  <r>
    <s v="1111 10 St SW #2005"/>
    <n v="335000"/>
    <x v="439"/>
    <x v="3"/>
    <x v="5"/>
    <x v="3"/>
    <s v="652"/>
    <x v="18"/>
    <n v="513.80368098159511"/>
    <n v="335000"/>
    <n v="335000"/>
  </r>
  <r>
    <s v="6224 17 Ave SE #2318"/>
    <n v="214900"/>
    <x v="662"/>
    <x v="221"/>
    <x v="1"/>
    <x v="1"/>
    <s v="850"/>
    <x v="8"/>
    <n v="252.8235294117647"/>
    <n v="107450"/>
    <n v="107450"/>
  </r>
  <r>
    <s v="210 15 Ave SE #908"/>
    <n v="399000"/>
    <x v="239"/>
    <x v="3"/>
    <x v="1"/>
    <x v="1"/>
    <s v="947"/>
    <x v="2"/>
    <n v="421.33051742344247"/>
    <n v="199500"/>
    <n v="199500"/>
  </r>
  <r>
    <s v="410 1 Ave NE #205"/>
    <n v="185000"/>
    <x v="663"/>
    <x v="14"/>
    <x v="5"/>
    <x v="3"/>
    <s v="489"/>
    <x v="10"/>
    <n v="378.32310838445807"/>
    <n v="185000"/>
    <n v="185000"/>
  </r>
  <r>
    <s v="200 Patina Ct SW #302"/>
    <n v="889900"/>
    <x v="664"/>
    <x v="124"/>
    <x v="1"/>
    <x v="1"/>
    <n v="2555"/>
    <x v="114"/>
    <n v="348.29745596868884"/>
    <n v="444950"/>
    <n v="444950"/>
  </r>
  <r>
    <s v="20 Coachway Rd SW #234"/>
    <n v="499000"/>
    <x v="665"/>
    <x v="105"/>
    <x v="1"/>
    <x v="1"/>
    <n v="1546"/>
    <x v="34"/>
    <n v="322.76843467011645"/>
    <n v="249500"/>
    <n v="249500"/>
  </r>
  <r>
    <s v="224 7A St NE"/>
    <n v="1200000"/>
    <x v="666"/>
    <x v="84"/>
    <x v="7"/>
    <x v="9"/>
    <n v="1988"/>
    <x v="12"/>
    <n v="603.62173038229378"/>
    <n v="150000"/>
    <n v="300000"/>
  </r>
  <r>
    <s v="1033 Regal Crescent NE"/>
    <n v="875000"/>
    <x v="667"/>
    <x v="42"/>
    <x v="0"/>
    <x v="0"/>
    <n v="1450"/>
    <x v="12"/>
    <n v="603.44827586206895"/>
    <n v="218750"/>
    <n v="250000"/>
  </r>
  <r>
    <s v="4424 17 Ave NW"/>
    <n v="839000"/>
    <x v="513"/>
    <x v="65"/>
    <x v="0"/>
    <x v="0"/>
    <n v="1931"/>
    <x v="34"/>
    <n v="434.4899016053858"/>
    <n v="209750"/>
    <n v="239714.28571428571"/>
  </r>
  <r>
    <s v="149 Taralea Green NE"/>
    <n v="539900"/>
    <x v="668"/>
    <x v="35"/>
    <x v="0"/>
    <x v="2"/>
    <n v="1172"/>
    <x v="17"/>
    <n v="460.66552901023891"/>
    <n v="134975"/>
    <n v="215960"/>
  </r>
  <r>
    <s v="2232 36 St SE"/>
    <n v="549000"/>
    <x v="669"/>
    <x v="33"/>
    <x v="4"/>
    <x v="1"/>
    <n v="1112"/>
    <x v="20"/>
    <n v="493.70503597122303"/>
    <n v="109800"/>
    <n v="274500"/>
  </r>
  <r>
    <s v="117 Mckenzie Towne Dr SE"/>
    <n v="499000"/>
    <x v="670"/>
    <x v="24"/>
    <x v="3"/>
    <x v="2"/>
    <n v="1593"/>
    <x v="26"/>
    <n v="313.24544883866918"/>
    <n v="166333.33333333334"/>
    <n v="199600"/>
  </r>
  <r>
    <s v="1107 Gladstone Rd NW #1001"/>
    <n v="1365420"/>
    <x v="671"/>
    <x v="30"/>
    <x v="3"/>
    <x v="4"/>
    <n v="1342"/>
    <x v="21"/>
    <n v="1017.451564828614"/>
    <n v="455140"/>
    <n v="455140"/>
  </r>
  <r>
    <s v="239 Creekside Way SW"/>
    <n v="749900"/>
    <x v="672"/>
    <x v="206"/>
    <x v="3"/>
    <x v="2"/>
    <n v="2028"/>
    <x v="39"/>
    <n v="369.77317554240631"/>
    <n v="249966.66666666666"/>
    <n v="299960"/>
  </r>
  <r>
    <s v="96 Magnolia Way SE"/>
    <n v="749900"/>
    <x v="673"/>
    <x v="1"/>
    <x v="4"/>
    <x v="0"/>
    <n v="1757"/>
    <x v="115"/>
    <n v="426.80705748434832"/>
    <n v="149980"/>
    <n v="214257.14285714287"/>
  </r>
  <r>
    <s v="72 Bernard Dr NW"/>
    <n v="575000"/>
    <x v="674"/>
    <x v="52"/>
    <x v="4"/>
    <x v="1"/>
    <s v="970"/>
    <x v="33"/>
    <n v="592.78350515463922"/>
    <n v="115000"/>
    <n v="287500"/>
  </r>
  <r>
    <s v="1188 3 St SE #1208"/>
    <n v="356000"/>
    <x v="675"/>
    <x v="3"/>
    <x v="5"/>
    <x v="3"/>
    <s v="521"/>
    <x v="27"/>
    <n v="683.30134357005761"/>
    <n v="356000"/>
    <n v="356000"/>
  </r>
  <r>
    <s v="3000 Millrise Point SW #3318"/>
    <n v="189900"/>
    <x v="599"/>
    <x v="211"/>
    <x v="5"/>
    <x v="3"/>
    <s v="629"/>
    <x v="105"/>
    <n v="301.90779014308424"/>
    <n v="189900"/>
    <n v="189900"/>
  </r>
  <r>
    <s v="145 Silverado Crest Landing SW"/>
    <n v="2199900"/>
    <x v="676"/>
    <x v="22"/>
    <x v="3"/>
    <x v="6"/>
    <n v="3076"/>
    <x v="42"/>
    <n v="715.1820546163849"/>
    <n v="733300"/>
    <n v="488866.66666666669"/>
  </r>
  <r>
    <s v="1900 25A St SW #508"/>
    <n v="269000"/>
    <x v="677"/>
    <x v="44"/>
    <x v="1"/>
    <x v="3"/>
    <s v="749"/>
    <x v="43"/>
    <n v="359.14552736982643"/>
    <n v="134500"/>
    <n v="269000"/>
  </r>
  <r>
    <s v="5204 Dalton Dr NW #1113"/>
    <n v="249900"/>
    <x v="382"/>
    <x v="169"/>
    <x v="1"/>
    <x v="3"/>
    <s v="848"/>
    <x v="43"/>
    <n v="294.69339622641508"/>
    <n v="124950"/>
    <n v="249900"/>
  </r>
  <r>
    <s v="128 Dovista Ct SE"/>
    <n v="325000"/>
    <x v="678"/>
    <x v="29"/>
    <x v="3"/>
    <x v="1"/>
    <s v="891"/>
    <x v="10"/>
    <n v="364.75869809203141"/>
    <n v="108333.33333333333"/>
    <n v="162500"/>
  </r>
  <r>
    <s v="930 6 Ave SW #3305"/>
    <n v="609900"/>
    <x v="522"/>
    <x v="202"/>
    <x v="1"/>
    <x v="1"/>
    <n v="1022"/>
    <x v="116"/>
    <n v="596.77103718199612"/>
    <n v="304950"/>
    <n v="304950"/>
  </r>
  <r>
    <s v="145 Covebrook Place NE"/>
    <n v="489990"/>
    <x v="679"/>
    <x v="31"/>
    <x v="3"/>
    <x v="2"/>
    <n v="1346"/>
    <x v="8"/>
    <n v="364.03417533432395"/>
    <n v="163330"/>
    <n v="195996"/>
  </r>
  <r>
    <s v="20 Cornerstone Ave NE"/>
    <n v="570000"/>
    <x v="680"/>
    <x v="126"/>
    <x v="3"/>
    <x v="2"/>
    <n v="1454"/>
    <x v="109"/>
    <n v="392.0220082530949"/>
    <n v="190000"/>
    <n v="228000"/>
  </r>
  <r>
    <s v="150 Hotchkiss Manor SE"/>
    <n v="700000"/>
    <x v="681"/>
    <x v="68"/>
    <x v="3"/>
    <x v="2"/>
    <n v="2294"/>
    <x v="21"/>
    <n v="305.14385353095031"/>
    <n v="233333.33333333334"/>
    <n v="280000"/>
  </r>
  <r>
    <s v="140 Suncrest Way SE"/>
    <n v="559900"/>
    <x v="682"/>
    <x v="222"/>
    <x v="3"/>
    <x v="2"/>
    <n v="1557"/>
    <x v="81"/>
    <n v="359.60179833012205"/>
    <n v="186633.33333333334"/>
    <n v="223960"/>
  </r>
  <r>
    <s v="919 Corner Meadows Way NE"/>
    <n v="859900"/>
    <x v="683"/>
    <x v="126"/>
    <x v="0"/>
    <x v="4"/>
    <n v="2423"/>
    <x v="88"/>
    <n v="354.8906314486174"/>
    <n v="214975"/>
    <n v="286633.33333333331"/>
  </r>
  <r>
    <s v="804 3 Ave SW #507"/>
    <n v="419900"/>
    <x v="684"/>
    <x v="152"/>
    <x v="1"/>
    <x v="1"/>
    <s v="956"/>
    <x v="2"/>
    <n v="439.22594142259413"/>
    <n v="209950"/>
    <n v="209950"/>
  </r>
  <r>
    <s v="81 Legacy Blvd SE #3211"/>
    <n v="264999"/>
    <x v="256"/>
    <x v="108"/>
    <x v="1"/>
    <x v="3"/>
    <s v="670"/>
    <x v="1"/>
    <n v="395.52089552238806"/>
    <n v="132499.5"/>
    <n v="264999"/>
  </r>
  <r>
    <s v="57 Savanna Manor NE"/>
    <n v="669900"/>
    <x v="685"/>
    <x v="73"/>
    <x v="4"/>
    <x v="0"/>
    <n v="1509"/>
    <x v="88"/>
    <n v="443.93638170974157"/>
    <n v="133980"/>
    <n v="191400"/>
  </r>
  <r>
    <s v="55 Panatella Park NW"/>
    <n v="399999"/>
    <x v="686"/>
    <x v="142"/>
    <x v="3"/>
    <x v="5"/>
    <n v="1176"/>
    <x v="32"/>
    <n v="340.13520408163265"/>
    <n v="133333"/>
    <n v="266666"/>
  </r>
  <r>
    <s v="1302 Russell Rd NE #5"/>
    <n v="549999"/>
    <x v="687"/>
    <x v="42"/>
    <x v="1"/>
    <x v="2"/>
    <n v="1290"/>
    <x v="33"/>
    <n v="426.35581395348839"/>
    <n v="274999.5"/>
    <n v="219999.6"/>
  </r>
  <r>
    <s v="5204 Dalton Dr NW #712"/>
    <n v="235532"/>
    <x v="382"/>
    <x v="169"/>
    <x v="1"/>
    <x v="3"/>
    <s v="865"/>
    <x v="18"/>
    <n v="272.29132947976876"/>
    <n v="117766"/>
    <n v="235532"/>
  </r>
  <r>
    <s v="1407 44 St SE #A"/>
    <n v="239000"/>
    <x v="688"/>
    <x v="33"/>
    <x v="1"/>
    <x v="5"/>
    <s v="484"/>
    <x v="20"/>
    <n v="493.801652892562"/>
    <n v="119500"/>
    <n v="159333.33333333334"/>
  </r>
  <r>
    <s v="1104 40 St SW"/>
    <n v="650000"/>
    <x v="689"/>
    <x v="85"/>
    <x v="0"/>
    <x v="0"/>
    <n v="1324"/>
    <x v="8"/>
    <n v="490.9365558912387"/>
    <n v="162500"/>
    <n v="185714.28571428571"/>
  </r>
  <r>
    <s v="187 Legacy Glen Parade SE"/>
    <n v="627900"/>
    <x v="690"/>
    <x v="108"/>
    <x v="3"/>
    <x v="2"/>
    <n v="1634"/>
    <x v="8"/>
    <n v="384.2717258261934"/>
    <n v="209300"/>
    <n v="251160"/>
  </r>
  <r>
    <s v="218 Kincora Bay NW"/>
    <n v="765000"/>
    <x v="691"/>
    <x v="88"/>
    <x v="4"/>
    <x v="0"/>
    <n v="2166"/>
    <x v="18"/>
    <n v="353.18559556786704"/>
    <n v="153000"/>
    <n v="218571.42857142858"/>
  </r>
  <r>
    <s v="20 Sage Hill Terrace NW #307"/>
    <n v="323988"/>
    <x v="692"/>
    <x v="56"/>
    <x v="1"/>
    <x v="1"/>
    <s v="862"/>
    <x v="29"/>
    <n v="375.85614849187937"/>
    <n v="161994"/>
    <n v="161994"/>
  </r>
  <r>
    <s v="192 Lucas Heights NW"/>
    <n v="835000"/>
    <x v="693"/>
    <x v="16"/>
    <x v="4"/>
    <x v="2"/>
    <n v="2266"/>
    <x v="35"/>
    <n v="368.49073256840245"/>
    <n v="167000"/>
    <n v="334000"/>
  </r>
  <r>
    <s v="215 Legacy Blvd SE #3415"/>
    <n v="319900"/>
    <x v="694"/>
    <x v="108"/>
    <x v="1"/>
    <x v="1"/>
    <s v="802"/>
    <x v="33"/>
    <n v="398.87780548628427"/>
    <n v="159950"/>
    <n v="159950"/>
  </r>
  <r>
    <s v="206 Ambleton Dr NW"/>
    <n v="594900"/>
    <x v="695"/>
    <x v="187"/>
    <x v="3"/>
    <x v="2"/>
    <n v="1640"/>
    <x v="70"/>
    <n v="362.7439024390244"/>
    <n v="198300"/>
    <n v="237960"/>
  </r>
  <r>
    <s v="35 Redstone Park NE"/>
    <n v="699900"/>
    <x v="459"/>
    <x v="43"/>
    <x v="3"/>
    <x v="2"/>
    <n v="1689"/>
    <x v="6"/>
    <n v="414.38721136767316"/>
    <n v="233300"/>
    <n v="279960"/>
  </r>
  <r>
    <s v="240 Carringvue Place NW"/>
    <n v="750000"/>
    <x v="696"/>
    <x v="177"/>
    <x v="3"/>
    <x v="2"/>
    <n v="2021"/>
    <x v="10"/>
    <n v="371.10341415141022"/>
    <n v="250000"/>
    <n v="300000"/>
  </r>
  <r>
    <s v="291 Beddington Circle NE"/>
    <n v="549900"/>
    <x v="697"/>
    <x v="52"/>
    <x v="4"/>
    <x v="2"/>
    <n v="1248"/>
    <x v="27"/>
    <n v="440.625"/>
    <n v="109980"/>
    <n v="219960"/>
  </r>
  <r>
    <s v="1014 Panorama Hills Dr NW"/>
    <n v="649900"/>
    <x v="698"/>
    <x v="142"/>
    <x v="3"/>
    <x v="2"/>
    <n v="1780"/>
    <x v="27"/>
    <n v="365.11235955056179"/>
    <n v="216633.33333333334"/>
    <n v="259960"/>
  </r>
  <r>
    <s v="315 9A St NW #205"/>
    <n v="295000"/>
    <x v="699"/>
    <x v="8"/>
    <x v="1"/>
    <x v="3"/>
    <s v="782"/>
    <x v="8"/>
    <n v="377.23785166240407"/>
    <n v="147500"/>
    <n v="295000"/>
  </r>
  <r>
    <s v="510 6 Ave SE #603"/>
    <n v="359900"/>
    <x v="700"/>
    <x v="116"/>
    <x v="5"/>
    <x v="3"/>
    <s v="733"/>
    <x v="16"/>
    <n v="490.99590723055934"/>
    <n v="359900"/>
    <n v="359900"/>
  </r>
  <r>
    <s v="2804 1 Ave"/>
    <n v="1000000"/>
    <x v="701"/>
    <x v="48"/>
    <x v="0"/>
    <x v="1"/>
    <s v="974"/>
    <x v="17"/>
    <n v="1026.6940451745379"/>
    <n v="250000"/>
    <n v="500000"/>
  </r>
  <r>
    <s v="735 Evanston Dr NW"/>
    <n v="472000"/>
    <x v="702"/>
    <x v="10"/>
    <x v="3"/>
    <x v="2"/>
    <n v="1368"/>
    <x v="97"/>
    <n v="345.02923976608184"/>
    <n v="157333.33333333334"/>
    <n v="188800"/>
  </r>
  <r>
    <s v="10186 Hidden Valley Dr NW"/>
    <n v="674900"/>
    <x v="703"/>
    <x v="75"/>
    <x v="0"/>
    <x v="4"/>
    <n v="1155"/>
    <x v="10"/>
    <n v="584.32900432900431"/>
    <n v="168725"/>
    <n v="224966.66666666666"/>
  </r>
  <r>
    <s v="3905 Centre B St NW"/>
    <n v="879000"/>
    <x v="704"/>
    <x v="98"/>
    <x v="0"/>
    <x v="0"/>
    <n v="1823"/>
    <x v="8"/>
    <n v="482.17224355458035"/>
    <n v="219750"/>
    <n v="251142.85714285713"/>
  </r>
  <r>
    <s v="312 26 Ave NE"/>
    <n v="650000"/>
    <x v="705"/>
    <x v="113"/>
    <x v="0"/>
    <x v="1"/>
    <s v="837"/>
    <x v="115"/>
    <n v="776.58303464755079"/>
    <n v="162500"/>
    <n v="325000"/>
  </r>
  <r>
    <s v="345 Walden Dr SE"/>
    <n v="414900"/>
    <x v="706"/>
    <x v="59"/>
    <x v="1"/>
    <x v="2"/>
    <n v="1162"/>
    <x v="4"/>
    <n v="357.05679862306368"/>
    <n v="207450"/>
    <n v="165960"/>
  </r>
  <r>
    <s v="562 Sage Hill Rd NW"/>
    <n v="699900"/>
    <x v="485"/>
    <x v="56"/>
    <x v="4"/>
    <x v="0"/>
    <n v="1354"/>
    <x v="8"/>
    <n v="516.91285081240767"/>
    <n v="139980"/>
    <n v="199971.42857142858"/>
  </r>
  <r>
    <s v="74 Simcoe Crescent SW"/>
    <n v="870000"/>
    <x v="707"/>
    <x v="223"/>
    <x v="0"/>
    <x v="0"/>
    <n v="2147"/>
    <x v="7"/>
    <n v="405.21658127619935"/>
    <n v="217500"/>
    <n v="248571.42857142858"/>
  </r>
  <r>
    <s v="2034 32 St SW"/>
    <n v="745000"/>
    <x v="708"/>
    <x v="101"/>
    <x v="0"/>
    <x v="0"/>
    <n v="1710"/>
    <x v="38"/>
    <n v="435.67251461988303"/>
    <n v="186250"/>
    <n v="212857.14285714287"/>
  </r>
  <r>
    <s v="6428 4 St NE #3"/>
    <n v="290000"/>
    <x v="709"/>
    <x v="66"/>
    <x v="3"/>
    <x v="5"/>
    <n v="1116"/>
    <x v="32"/>
    <n v="259.85663082437276"/>
    <n v="96666.666666666672"/>
    <n v="193333.33333333334"/>
  </r>
  <r>
    <s v="918 Crescent Rd NW"/>
    <n v="3599000"/>
    <x v="710"/>
    <x v="134"/>
    <x v="3"/>
    <x v="6"/>
    <n v="2217"/>
    <x v="8"/>
    <n v="1623.3649075327019"/>
    <n v="1199666.6666666667"/>
    <n v="799777.77777777775"/>
  </r>
  <r>
    <s v="732 57 Ave SW #410"/>
    <n v="249900"/>
    <x v="711"/>
    <x v="119"/>
    <x v="1"/>
    <x v="5"/>
    <s v="937"/>
    <x v="24"/>
    <n v="266.70224119530417"/>
    <n v="124950"/>
    <n v="166600"/>
  </r>
  <r>
    <s v="110 2 Ave SE #201"/>
    <n v="155000"/>
    <x v="712"/>
    <x v="50"/>
    <x v="5"/>
    <x v="3"/>
    <s v="590"/>
    <x v="17"/>
    <n v="262.71186440677968"/>
    <n v="155000"/>
    <n v="155000"/>
  </r>
  <r>
    <s v="410 1 Ave NE #304"/>
    <n v="229900"/>
    <x v="663"/>
    <x v="14"/>
    <x v="5"/>
    <x v="3"/>
    <s v="493"/>
    <x v="43"/>
    <n v="466.32860040567954"/>
    <n v="229900"/>
    <n v="229900"/>
  </r>
  <r>
    <s v="4275 Norford Ave NW #118"/>
    <n v="479900"/>
    <x v="713"/>
    <x v="224"/>
    <x v="1"/>
    <x v="3"/>
    <s v="650"/>
    <x v="8"/>
    <n v="738.30769230769226"/>
    <n v="239950"/>
    <n v="479900"/>
  </r>
  <r>
    <s v="3000 Hawksbrow Point NW #3210"/>
    <n v="339900"/>
    <x v="714"/>
    <x v="191"/>
    <x v="1"/>
    <x v="1"/>
    <s v="929"/>
    <x v="42"/>
    <n v="365.87728740581269"/>
    <n v="169950"/>
    <n v="169950"/>
  </r>
  <r>
    <s v="1611 49 Ave SW"/>
    <n v="2199000"/>
    <x v="715"/>
    <x v="32"/>
    <x v="2"/>
    <x v="0"/>
    <n v="2769"/>
    <x v="34"/>
    <n v="794.14951245937164"/>
    <n v="366500"/>
    <n v="628285.71428571432"/>
  </r>
  <r>
    <s v="204 Masters Crescent SE"/>
    <n v="739000"/>
    <x v="716"/>
    <x v="1"/>
    <x v="0"/>
    <x v="0"/>
    <n v="1981"/>
    <x v="8"/>
    <n v="373.04391721352852"/>
    <n v="184750"/>
    <n v="211142.85714285713"/>
  </r>
  <r>
    <s v="1164 Northmount Dr NW"/>
    <n v="829000"/>
    <x v="717"/>
    <x v="70"/>
    <x v="2"/>
    <x v="9"/>
    <n v="1163"/>
    <x v="0"/>
    <n v="712.81169389509887"/>
    <n v="138166.66666666666"/>
    <n v="207250"/>
  </r>
  <r>
    <s v="502 30 Ave NE"/>
    <n v="1499000"/>
    <x v="718"/>
    <x v="38"/>
    <x v="0"/>
    <x v="6"/>
    <n v="3110"/>
    <x v="2"/>
    <n v="481.99356913183277"/>
    <n v="374750"/>
    <n v="333111.11111111112"/>
  </r>
  <r>
    <s v="4520 26 Ave NE"/>
    <n v="500000"/>
    <x v="719"/>
    <x v="114"/>
    <x v="0"/>
    <x v="3"/>
    <n v="2100"/>
    <x v="117"/>
    <n v="238.0952380952381"/>
    <n v="125000"/>
    <n v="500000"/>
  </r>
  <r>
    <s v="13 Spring Valley Ln SW"/>
    <n v="1599000"/>
    <x v="720"/>
    <x v="58"/>
    <x v="0"/>
    <x v="0"/>
    <n v="2184"/>
    <x v="3"/>
    <n v="732.14285714285711"/>
    <n v="399750"/>
    <n v="456857.14285714284"/>
  </r>
  <r>
    <s v="1020 9 Ave SE #122"/>
    <n v="450000"/>
    <x v="721"/>
    <x v="156"/>
    <x v="5"/>
    <x v="5"/>
    <s v="928"/>
    <x v="42"/>
    <n v="484.91379310344826"/>
    <n v="450000"/>
    <n v="300000"/>
  </r>
  <r>
    <s v="1118 12 Ave SW #802"/>
    <n v="395000"/>
    <x v="722"/>
    <x v="3"/>
    <x v="1"/>
    <x v="1"/>
    <s v="820"/>
    <x v="18"/>
    <n v="481.70731707317071"/>
    <n v="197500"/>
    <n v="197500"/>
  </r>
  <r>
    <s v="1726 14 Ave NW #106"/>
    <n v="569900"/>
    <x v="723"/>
    <x v="63"/>
    <x v="1"/>
    <x v="1"/>
    <n v="1214"/>
    <x v="8"/>
    <n v="469.43986820428336"/>
    <n v="284950"/>
    <n v="284950"/>
  </r>
  <r>
    <s v="7628 22A St SE"/>
    <n v="445000"/>
    <x v="724"/>
    <x v="213"/>
    <x v="3"/>
    <x v="1"/>
    <s v="513"/>
    <x v="10"/>
    <n v="867.44639376218322"/>
    <n v="148333.33333333334"/>
    <n v="222500"/>
  </r>
  <r>
    <s v="519 9 Ave NE"/>
    <n v="849900"/>
    <x v="725"/>
    <x v="42"/>
    <x v="4"/>
    <x v="0"/>
    <n v="1804"/>
    <x v="26"/>
    <n v="471.11973392461198"/>
    <n v="169980"/>
    <n v="242828.57142857142"/>
  </r>
  <r>
    <s v="24 Midvalley Crescent SE"/>
    <n v="950000"/>
    <x v="726"/>
    <x v="143"/>
    <x v="0"/>
    <x v="2"/>
    <n v="2410"/>
    <x v="2"/>
    <n v="394.1908713692946"/>
    <n v="237500"/>
    <n v="380000"/>
  </r>
  <r>
    <s v="7 Chaparral Valley Grove SE"/>
    <n v="749900"/>
    <x v="727"/>
    <x v="83"/>
    <x v="0"/>
    <x v="0"/>
    <n v="1794"/>
    <x v="20"/>
    <n v="418.00445930880716"/>
    <n v="187475"/>
    <n v="214257.14285714287"/>
  </r>
  <r>
    <s v="107 Valley Crest Rise NW"/>
    <n v="1100000"/>
    <x v="728"/>
    <x v="148"/>
    <x v="0"/>
    <x v="0"/>
    <n v="2454"/>
    <x v="0"/>
    <n v="448.24775876120617"/>
    <n v="275000"/>
    <n v="314285.71428571426"/>
  </r>
  <r>
    <s v="2101 18A St SW"/>
    <n v="1420000"/>
    <x v="729"/>
    <x v="28"/>
    <x v="0"/>
    <x v="6"/>
    <n v="3306"/>
    <x v="18"/>
    <n v="429.5220810647308"/>
    <n v="355000"/>
    <n v="315555.55555555556"/>
  </r>
  <r>
    <s v="839 Mcpherson Rd NE"/>
    <n v="849900"/>
    <x v="730"/>
    <x v="84"/>
    <x v="3"/>
    <x v="1"/>
    <s v="720"/>
    <x v="94"/>
    <n v="1180.4166666666667"/>
    <n v="283300"/>
    <n v="424950"/>
  </r>
  <r>
    <s v="5640 Temple Dr NE"/>
    <n v="599900"/>
    <x v="731"/>
    <x v="6"/>
    <x v="4"/>
    <x v="2"/>
    <n v="1083"/>
    <x v="80"/>
    <n v="553.92428439519847"/>
    <n v="119980"/>
    <n v="239960"/>
  </r>
  <r>
    <s v="22 Richard Place SW #137"/>
    <n v="335000"/>
    <x v="732"/>
    <x v="215"/>
    <x v="1"/>
    <x v="1"/>
    <s v="904"/>
    <x v="10"/>
    <n v="370.57522123893807"/>
    <n v="167500"/>
    <n v="167500"/>
  </r>
  <r>
    <s v="236 Fairview Dr SE"/>
    <n v="548000"/>
    <x v="733"/>
    <x v="225"/>
    <x v="4"/>
    <x v="1"/>
    <s v="980"/>
    <x v="45"/>
    <n v="559.18367346938771"/>
    <n v="109600"/>
    <n v="274000"/>
  </r>
  <r>
    <s v="1153 Cranbrook Gardens SE"/>
    <n v="997800"/>
    <x v="734"/>
    <x v="103"/>
    <x v="3"/>
    <x v="2"/>
    <n v="2540"/>
    <x v="20"/>
    <n v="392.83464566929132"/>
    <n v="332600"/>
    <n v="399120"/>
  </r>
  <r>
    <s v="308 Greenbirar Common NW"/>
    <n v="684900"/>
    <x v="735"/>
    <x v="226"/>
    <x v="0"/>
    <x v="0"/>
    <n v="1811"/>
    <x v="12"/>
    <n v="378.1888459414688"/>
    <n v="171225"/>
    <n v="195685.71428571429"/>
  </r>
  <r>
    <s v="57 Auburn Bay Gardens SE"/>
    <n v="569900"/>
    <x v="736"/>
    <x v="2"/>
    <x v="3"/>
    <x v="2"/>
    <n v="1512"/>
    <x v="27"/>
    <n v="376.91798941798942"/>
    <n v="189966.66666666666"/>
    <n v="227960"/>
  </r>
  <r>
    <s v="11894 Coventry Hills Way NE"/>
    <n v="700000"/>
    <x v="737"/>
    <x v="31"/>
    <x v="3"/>
    <x v="2"/>
    <n v="2323"/>
    <x v="32"/>
    <n v="301.3344812742144"/>
    <n v="233333.33333333334"/>
    <n v="280000"/>
  </r>
  <r>
    <s v="1734 11 Ave SW #302"/>
    <n v="575000"/>
    <x v="738"/>
    <x v="120"/>
    <x v="3"/>
    <x v="4"/>
    <n v="1474"/>
    <x v="118"/>
    <n v="390.09497964721845"/>
    <n v="191666.66666666666"/>
    <n v="191666.66666666666"/>
  </r>
  <r>
    <s v="280 Templeton Circle NE"/>
    <n v="580000"/>
    <x v="739"/>
    <x v="6"/>
    <x v="4"/>
    <x v="4"/>
    <n v="1841"/>
    <x v="68"/>
    <n v="315.04617055947853"/>
    <n v="116000"/>
    <n v="193333.33333333334"/>
  </r>
  <r>
    <s v="51 Appleburn Close SE"/>
    <n v="438000"/>
    <x v="740"/>
    <x v="197"/>
    <x v="0"/>
    <x v="5"/>
    <n v="1122"/>
    <x v="10"/>
    <n v="390.37433155080214"/>
    <n v="109500"/>
    <n v="292000"/>
  </r>
  <r>
    <s v="119 42 Ave NE"/>
    <n v="539900"/>
    <x v="741"/>
    <x v="98"/>
    <x v="0"/>
    <x v="1"/>
    <s v="836"/>
    <x v="27"/>
    <n v="645.81339712918657"/>
    <n v="134975"/>
    <n v="269950"/>
  </r>
  <r>
    <s v="36 Dovista Ct SE"/>
    <n v="325000"/>
    <x v="742"/>
    <x v="29"/>
    <x v="3"/>
    <x v="1"/>
    <s v="905"/>
    <x v="43"/>
    <n v="359.11602209944749"/>
    <n v="108333.33333333333"/>
    <n v="162500"/>
  </r>
  <r>
    <s v="3031 32A St SE"/>
    <n v="388888"/>
    <x v="743"/>
    <x v="29"/>
    <x v="3"/>
    <x v="3"/>
    <s v="924"/>
    <x v="10"/>
    <n v="420.87445887445887"/>
    <n v="129629.33333333333"/>
    <n v="388888"/>
  </r>
  <r>
    <s v="643 4 Ave NE #1"/>
    <n v="358900"/>
    <x v="744"/>
    <x v="84"/>
    <x v="1"/>
    <x v="5"/>
    <n v="1039"/>
    <x v="0"/>
    <n v="345.42829643888354"/>
    <n v="179450"/>
    <n v="239266.66666666666"/>
  </r>
  <r>
    <s v="1030 8 Ave NE"/>
    <n v="625000"/>
    <x v="745"/>
    <x v="42"/>
    <x v="3"/>
    <x v="1"/>
    <s v="942"/>
    <x v="9"/>
    <n v="663.48195329087048"/>
    <n v="208333.33333333334"/>
    <n v="312500"/>
  </r>
  <r>
    <s v="2126 18A St SW"/>
    <n v="849000"/>
    <x v="746"/>
    <x v="28"/>
    <x v="3"/>
    <x v="1"/>
    <n v="1170"/>
    <x v="13"/>
    <n v="725.64102564102564"/>
    <n v="283000"/>
    <n v="424500"/>
  </r>
  <r>
    <s v="3015 51 St SW #91"/>
    <n v="299900"/>
    <x v="747"/>
    <x v="0"/>
    <x v="1"/>
    <x v="3"/>
    <s v="930"/>
    <x v="0"/>
    <n v="322.47311827956992"/>
    <n v="149950"/>
    <n v="299900"/>
  </r>
  <r>
    <s v="383 Copperhead Way SE"/>
    <n v="699900"/>
    <x v="748"/>
    <x v="49"/>
    <x v="3"/>
    <x v="2"/>
    <n v="2172"/>
    <x v="2"/>
    <n v="322.23756906077347"/>
    <n v="233300"/>
    <n v="279960"/>
  </r>
  <r>
    <s v="5931 Dalhousie Dr NW"/>
    <n v="664000"/>
    <x v="749"/>
    <x v="169"/>
    <x v="0"/>
    <x v="2"/>
    <n v="1211"/>
    <x v="20"/>
    <n v="548.30718414533442"/>
    <n v="166000"/>
    <n v="265600"/>
  </r>
  <r>
    <s v="93 Sherwood Rd NW"/>
    <n v="899000"/>
    <x v="750"/>
    <x v="67"/>
    <x v="0"/>
    <x v="0"/>
    <n v="2370"/>
    <x v="17"/>
    <n v="379.32489451476795"/>
    <n v="224750"/>
    <n v="256857.14285714287"/>
  </r>
  <r>
    <s v="31 Auburn Bay Place SE"/>
    <n v="679900"/>
    <x v="751"/>
    <x v="2"/>
    <x v="3"/>
    <x v="0"/>
    <n v="1738"/>
    <x v="30"/>
    <n v="391.19677790563867"/>
    <n v="226633.33333333334"/>
    <n v="194257.14285714287"/>
  </r>
  <r>
    <s v="1634 17 Ave NW"/>
    <n v="739000"/>
    <x v="752"/>
    <x v="74"/>
    <x v="0"/>
    <x v="0"/>
    <n v="1716"/>
    <x v="1"/>
    <n v="430.65268065268066"/>
    <n v="184750"/>
    <n v="211142.85714285713"/>
  </r>
  <r>
    <s v="234 Belmont Heath SW"/>
    <n v="528000"/>
    <x v="753"/>
    <x v="17"/>
    <x v="3"/>
    <x v="2"/>
    <n v="1448"/>
    <x v="10"/>
    <n v="364.64088397790056"/>
    <n v="176000"/>
    <n v="211200"/>
  </r>
  <r>
    <s v="6543 54 St NW"/>
    <n v="649000"/>
    <x v="754"/>
    <x v="169"/>
    <x v="4"/>
    <x v="1"/>
    <n v="1081"/>
    <x v="17"/>
    <n v="600.37002775208146"/>
    <n v="129800"/>
    <n v="324500"/>
  </r>
  <r>
    <s v="77 Woodpath Terrace SW"/>
    <n v="1200000"/>
    <x v="755"/>
    <x v="123"/>
    <x v="4"/>
    <x v="0"/>
    <n v="2772"/>
    <x v="8"/>
    <n v="432.90043290043292"/>
    <n v="240000"/>
    <n v="342857.14285714284"/>
  </r>
  <r>
    <s v="2111 Hawksbrow Point NW #2111"/>
    <n v="360000"/>
    <x v="756"/>
    <x v="191"/>
    <x v="1"/>
    <x v="5"/>
    <s v="985"/>
    <x v="18"/>
    <n v="365.48223350253807"/>
    <n v="180000"/>
    <n v="240000"/>
  </r>
  <r>
    <s v="7714 36 Ave NW"/>
    <n v="855000"/>
    <x v="757"/>
    <x v="45"/>
    <x v="4"/>
    <x v="0"/>
    <n v="1829"/>
    <x v="2"/>
    <n v="467.46856205576819"/>
    <n v="171000"/>
    <n v="244285.71428571429"/>
  </r>
  <r>
    <s v="3809 45 St SW #49"/>
    <n v="249900"/>
    <x v="758"/>
    <x v="0"/>
    <x v="3"/>
    <x v="3"/>
    <s v="860"/>
    <x v="18"/>
    <n v="290.58139534883719"/>
    <n v="83300"/>
    <n v="249900"/>
  </r>
  <r>
    <s v="307 Seton Rd SE"/>
    <n v="765000"/>
    <x v="759"/>
    <x v="106"/>
    <x v="3"/>
    <x v="2"/>
    <n v="2297"/>
    <x v="20"/>
    <n v="333.04309969525468"/>
    <n v="255000"/>
    <n v="306000"/>
  </r>
  <r>
    <s v="1312 13 Ave SW #603"/>
    <n v="209900"/>
    <x v="760"/>
    <x v="3"/>
    <x v="5"/>
    <x v="3"/>
    <s v="566"/>
    <x v="94"/>
    <n v="370.84805653710248"/>
    <n v="209900"/>
    <n v="209900"/>
  </r>
  <r>
    <s v="112 Cranbrook Heights SE"/>
    <n v="1383000"/>
    <x v="761"/>
    <x v="103"/>
    <x v="4"/>
    <x v="6"/>
    <n v="3093"/>
    <x v="16"/>
    <n v="447.13870029097961"/>
    <n v="276600"/>
    <n v="307333.33333333331"/>
  </r>
  <r>
    <s v="51 Waterfront Mews SW #101"/>
    <n v="825000"/>
    <x v="762"/>
    <x v="50"/>
    <x v="1"/>
    <x v="1"/>
    <n v="1080"/>
    <x v="8"/>
    <n v="763.88888888888891"/>
    <n v="412500"/>
    <n v="412500"/>
  </r>
  <r>
    <s v="91 Bermuda Close NW"/>
    <n v="524900"/>
    <x v="763"/>
    <x v="52"/>
    <x v="4"/>
    <x v="2"/>
    <n v="1138"/>
    <x v="88"/>
    <n v="461.24780316344464"/>
    <n v="104980"/>
    <n v="209960"/>
  </r>
  <r>
    <s v="4739 Nordegg Crescent NW"/>
    <n v="664900"/>
    <x v="764"/>
    <x v="227"/>
    <x v="0"/>
    <x v="5"/>
    <n v="1228"/>
    <x v="3"/>
    <n v="541.44951140065143"/>
    <n v="166225"/>
    <n v="443266.66666666669"/>
  </r>
  <r>
    <s v="116 Midland Crescent SE"/>
    <n v="550000"/>
    <x v="250"/>
    <x v="143"/>
    <x v="0"/>
    <x v="1"/>
    <n v="1045"/>
    <x v="12"/>
    <n v="526.31578947368416"/>
    <n v="137500"/>
    <n v="275000"/>
  </r>
  <r>
    <s v="177 Westminster Dr SW"/>
    <n v="779500"/>
    <x v="765"/>
    <x v="129"/>
    <x v="4"/>
    <x v="1"/>
    <n v="1050"/>
    <x v="8"/>
    <n v="742.38095238095241"/>
    <n v="155900"/>
    <n v="389750"/>
  </r>
  <r>
    <s v="167 Douglasview Rd SE"/>
    <n v="875000"/>
    <x v="766"/>
    <x v="115"/>
    <x v="2"/>
    <x v="6"/>
    <n v="2936"/>
    <x v="119"/>
    <n v="298.02452316076295"/>
    <n v="145833.33333333334"/>
    <n v="194444.44444444444"/>
  </r>
  <r>
    <s v="630 Sabrina Rd SW #44"/>
    <n v="299000"/>
    <x v="767"/>
    <x v="228"/>
    <x v="3"/>
    <x v="5"/>
    <n v="1140"/>
    <x v="8"/>
    <n v="262.28070175438597"/>
    <n v="99666.666666666672"/>
    <n v="199333.33333333334"/>
  </r>
  <r>
    <s v="311 Temple Close NE"/>
    <n v="580000"/>
    <x v="768"/>
    <x v="6"/>
    <x v="0"/>
    <x v="2"/>
    <n v="1260"/>
    <x v="8"/>
    <n v="460.3174603174603"/>
    <n v="145000"/>
    <n v="232000"/>
  </r>
  <r>
    <s v="1719 9A St SW #121"/>
    <n v="499900"/>
    <x v="769"/>
    <x v="229"/>
    <x v="1"/>
    <x v="2"/>
    <n v="1088"/>
    <x v="120"/>
    <n v="459.46691176470586"/>
    <n v="249950"/>
    <n v="199960"/>
  </r>
  <r>
    <s v="47 Homestead Close NE"/>
    <n v="999000"/>
    <x v="770"/>
    <x v="76"/>
    <x v="4"/>
    <x v="9"/>
    <n v="2675"/>
    <x v="8"/>
    <n v="373.45794392523362"/>
    <n v="199800"/>
    <n v="249750"/>
  </r>
  <r>
    <s v="1609 Evergreen Hill SW"/>
    <n v="989000"/>
    <x v="771"/>
    <x v="13"/>
    <x v="2"/>
    <x v="0"/>
    <n v="2649"/>
    <x v="35"/>
    <n v="373.34843337108344"/>
    <n v="164833.33333333334"/>
    <n v="282571.42857142858"/>
  </r>
  <r>
    <s v="89 Sunmeadows Crescent SE"/>
    <n v="749900"/>
    <x v="772"/>
    <x v="222"/>
    <x v="0"/>
    <x v="4"/>
    <n v="1355"/>
    <x v="3"/>
    <n v="553.43173431734317"/>
    <n v="187475"/>
    <n v="249966.66666666666"/>
  </r>
  <r>
    <s v="75 Corner Meadows Common NE"/>
    <n v="659900"/>
    <x v="773"/>
    <x v="126"/>
    <x v="0"/>
    <x v="0"/>
    <n v="1609"/>
    <x v="88"/>
    <n v="410.13051584835301"/>
    <n v="164975"/>
    <n v="188542.85714285713"/>
  </r>
  <r>
    <s v="1901 Varsity Estates Dr NW #12"/>
    <n v="899900"/>
    <x v="639"/>
    <x v="218"/>
    <x v="3"/>
    <x v="0"/>
    <n v="2060"/>
    <x v="32"/>
    <n v="436.84466019417476"/>
    <n v="299966.66666666669"/>
    <n v="257114.28571428571"/>
  </r>
  <r>
    <s v="2309 16A St SW"/>
    <n v="1495000"/>
    <x v="29"/>
    <x v="28"/>
    <x v="0"/>
    <x v="6"/>
    <n v="1924"/>
    <x v="121"/>
    <n v="777.02702702702697"/>
    <n v="373750"/>
    <n v="332222.22222222225"/>
  </r>
  <r>
    <s v="5611 Dalwood Way NW"/>
    <n v="774900"/>
    <x v="774"/>
    <x v="169"/>
    <x v="0"/>
    <x v="5"/>
    <n v="1685"/>
    <x v="0"/>
    <n v="459.88130563798222"/>
    <n v="193725"/>
    <n v="516600"/>
  </r>
  <r>
    <s v="150 Shawnee Square SW #407"/>
    <n v="608990"/>
    <x v="775"/>
    <x v="159"/>
    <x v="1"/>
    <x v="2"/>
    <n v="1352"/>
    <x v="21"/>
    <n v="450.43639053254435"/>
    <n v="304495"/>
    <n v="243596"/>
  </r>
  <r>
    <s v="2419 Erlton Rd SW #406"/>
    <n v="404900"/>
    <x v="776"/>
    <x v="121"/>
    <x v="1"/>
    <x v="1"/>
    <n v="1080"/>
    <x v="30"/>
    <n v="374.90740740740739"/>
    <n v="202450"/>
    <n v="202450"/>
  </r>
  <r>
    <s v="132 Prominence Heights SW"/>
    <n v="525000"/>
    <x v="777"/>
    <x v="230"/>
    <x v="3"/>
    <x v="2"/>
    <n v="1764"/>
    <x v="8"/>
    <n v="297.61904761904759"/>
    <n v="175000"/>
    <n v="210000"/>
  </r>
  <r>
    <s v="1523 28 Ave SW #2"/>
    <n v="664900"/>
    <x v="778"/>
    <x v="19"/>
    <x v="3"/>
    <x v="0"/>
    <n v="1334"/>
    <x v="1"/>
    <n v="498.42578710644676"/>
    <n v="221633.33333333334"/>
    <n v="189971.42857142858"/>
  </r>
  <r>
    <s v="2839 Cedar Ridge Dr SW"/>
    <n v="799900"/>
    <x v="779"/>
    <x v="173"/>
    <x v="0"/>
    <x v="4"/>
    <n v="1119"/>
    <x v="2"/>
    <n v="714.83467381590708"/>
    <n v="199975"/>
    <n v="266633.33333333331"/>
  </r>
  <r>
    <s v="510 6 Ave SE #1404"/>
    <n v="495000"/>
    <x v="780"/>
    <x v="116"/>
    <x v="1"/>
    <x v="1"/>
    <s v="867"/>
    <x v="122"/>
    <n v="570.93425605536333"/>
    <n v="247500"/>
    <n v="247500"/>
  </r>
  <r>
    <s v="4733 17 Ave NW #1"/>
    <n v="549000"/>
    <x v="781"/>
    <x v="65"/>
    <x v="3"/>
    <x v="0"/>
    <n v="1446"/>
    <x v="20"/>
    <n v="379.66804979253112"/>
    <n v="183000"/>
    <n v="156857.14285714287"/>
  </r>
  <r>
    <s v="17 Millrose Place SW"/>
    <n v="370000"/>
    <x v="782"/>
    <x v="211"/>
    <x v="1"/>
    <x v="2"/>
    <n v="1166"/>
    <x v="33"/>
    <n v="317.32418524871355"/>
    <n v="185000"/>
    <n v="148000"/>
  </r>
  <r>
    <s v="355 Taralake Way NE #322"/>
    <n v="279900"/>
    <x v="783"/>
    <x v="35"/>
    <x v="1"/>
    <x v="1"/>
    <s v="765"/>
    <x v="1"/>
    <n v="365.88235294117646"/>
    <n v="139950"/>
    <n v="139950"/>
  </r>
  <r>
    <s v="181 Skyview Ranch Manor NE #1205"/>
    <n v="239900"/>
    <x v="784"/>
    <x v="25"/>
    <x v="5"/>
    <x v="3"/>
    <s v="590"/>
    <x v="12"/>
    <n v="406.61016949152543"/>
    <n v="239900"/>
    <n v="239900"/>
  </r>
  <r>
    <s v="120 Mt Cascade Close SE"/>
    <n v="849900"/>
    <x v="785"/>
    <x v="132"/>
    <x v="4"/>
    <x v="0"/>
    <n v="2625"/>
    <x v="123"/>
    <n v="323.77142857142854"/>
    <n v="169980"/>
    <n v="242828.57142857142"/>
  </r>
  <r>
    <s v="110 Panamount Dr NW"/>
    <n v="413900"/>
    <x v="786"/>
    <x v="231"/>
    <x v="3"/>
    <x v="5"/>
    <n v="1041"/>
    <x v="32"/>
    <n v="397.59846301633047"/>
    <n v="137966.66666666666"/>
    <n v="275933.33333333331"/>
  </r>
  <r>
    <s v="107 Bernard Mews NW"/>
    <n v="620000"/>
    <x v="787"/>
    <x v="52"/>
    <x v="3"/>
    <x v="4"/>
    <n v="1090"/>
    <x v="6"/>
    <n v="568.80733944954125"/>
    <n v="206666.66666666666"/>
    <n v="206666.66666666666"/>
  </r>
  <r>
    <s v="11811 Lake Fraser Dr SE #3412"/>
    <n v="239990"/>
    <x v="788"/>
    <x v="86"/>
    <x v="5"/>
    <x v="3"/>
    <s v="588"/>
    <x v="1"/>
    <n v="408.14625850340138"/>
    <n v="239990"/>
    <n v="239990"/>
  </r>
  <r>
    <s v="640 Douglas Glen Blvd SE"/>
    <n v="675000"/>
    <x v="789"/>
    <x v="115"/>
    <x v="0"/>
    <x v="0"/>
    <n v="1938"/>
    <x v="10"/>
    <n v="348.297213622291"/>
    <n v="168750"/>
    <n v="192857.14285714287"/>
  </r>
  <r>
    <s v="4004 New Brighton Grove SE"/>
    <n v="569000"/>
    <x v="790"/>
    <x v="11"/>
    <x v="3"/>
    <x v="2"/>
    <n v="1587"/>
    <x v="10"/>
    <n v="358.53812224322621"/>
    <n v="189666.66666666666"/>
    <n v="227600"/>
  </r>
  <r>
    <s v="33 Saddlecrest Close NE"/>
    <n v="639888"/>
    <x v="791"/>
    <x v="73"/>
    <x v="0"/>
    <x v="0"/>
    <n v="1503"/>
    <x v="16"/>
    <n v="425.74051896207584"/>
    <n v="159972"/>
    <n v="182825.14285714287"/>
  </r>
  <r>
    <s v="33 Burma Star Rd SW #305"/>
    <n v="795000"/>
    <x v="446"/>
    <x v="168"/>
    <x v="1"/>
    <x v="2"/>
    <n v="1581"/>
    <x v="10"/>
    <n v="502.84629981024671"/>
    <n v="397500"/>
    <n v="318000"/>
  </r>
  <r>
    <s v="3648 Chippendale Dr NW"/>
    <n v="675000"/>
    <x v="792"/>
    <x v="151"/>
    <x v="3"/>
    <x v="1"/>
    <n v="1042"/>
    <x v="34"/>
    <n v="647.79270633397311"/>
    <n v="225000"/>
    <n v="337500"/>
  </r>
  <r>
    <s v="1053 10 St SW #411"/>
    <n v="258800"/>
    <x v="793"/>
    <x v="3"/>
    <x v="5"/>
    <x v="3"/>
    <s v="665"/>
    <x v="32"/>
    <n v="389.17293233082705"/>
    <n v="258800"/>
    <n v="258800"/>
  </r>
  <r>
    <s v="1122 3 St SE #1509"/>
    <n v="519900"/>
    <x v="794"/>
    <x v="3"/>
    <x v="1"/>
    <x v="1"/>
    <s v="934"/>
    <x v="13"/>
    <n v="556.63811563169168"/>
    <n v="259950"/>
    <n v="259950"/>
  </r>
  <r>
    <s v="1003 Woodview Crescent SW"/>
    <n v="595000"/>
    <x v="795"/>
    <x v="79"/>
    <x v="3"/>
    <x v="2"/>
    <n v="1772"/>
    <x v="46"/>
    <n v="335.77878103837475"/>
    <n v="198333.33333333334"/>
    <n v="238000"/>
  </r>
  <r>
    <s v="73 Valley Woods Way NW"/>
    <n v="950000"/>
    <x v="796"/>
    <x v="148"/>
    <x v="0"/>
    <x v="0"/>
    <n v="2087"/>
    <x v="18"/>
    <n v="455.19885002395785"/>
    <n v="237500"/>
    <n v="271428.57142857142"/>
  </r>
  <r>
    <s v="515 57 Ave SW #202"/>
    <n v="215000"/>
    <x v="431"/>
    <x v="119"/>
    <x v="1"/>
    <x v="3"/>
    <s v="862"/>
    <x v="1"/>
    <n v="249.41995359628771"/>
    <n v="107500"/>
    <n v="215000"/>
  </r>
  <r>
    <s v="695 Cranston Ave SE"/>
    <n v="1195000"/>
    <x v="158"/>
    <x v="103"/>
    <x v="4"/>
    <x v="0"/>
    <n v="2736"/>
    <x v="12"/>
    <n v="436.76900584795322"/>
    <n v="239000"/>
    <n v="341428.57142857142"/>
  </r>
  <r>
    <s v="1130 Copperfield Blvd SE"/>
    <n v="594900"/>
    <x v="797"/>
    <x v="49"/>
    <x v="3"/>
    <x v="2"/>
    <n v="1544"/>
    <x v="17"/>
    <n v="385.29792746113992"/>
    <n v="198300"/>
    <n v="237960"/>
  </r>
  <r>
    <s v="8880 Horton Rd SW #1217"/>
    <n v="349900"/>
    <x v="798"/>
    <x v="94"/>
    <x v="1"/>
    <x v="1"/>
    <s v="976"/>
    <x v="2"/>
    <n v="358.50409836065575"/>
    <n v="174950"/>
    <n v="174950"/>
  </r>
  <r>
    <s v="2117 32 Ave SW"/>
    <n v="1169900"/>
    <x v="799"/>
    <x v="44"/>
    <x v="0"/>
    <x v="0"/>
    <n v="1883"/>
    <x v="2"/>
    <n v="621.29580456718008"/>
    <n v="292475"/>
    <n v="334257.14285714284"/>
  </r>
  <r>
    <s v="25 Prestwick Dr SE #211"/>
    <n v="329900"/>
    <x v="800"/>
    <x v="24"/>
    <x v="1"/>
    <x v="1"/>
    <s v="965"/>
    <x v="66"/>
    <n v="341.86528497409324"/>
    <n v="164950"/>
    <n v="164950"/>
  </r>
  <r>
    <s v="440 12 Ave NE #1"/>
    <n v="449900"/>
    <x v="801"/>
    <x v="42"/>
    <x v="3"/>
    <x v="0"/>
    <n v="1100"/>
    <x v="26"/>
    <n v="409"/>
    <n v="149966.66666666666"/>
    <n v="128542.85714285714"/>
  </r>
  <r>
    <s v="175 Covington Rd NE"/>
    <n v="539900"/>
    <x v="802"/>
    <x v="31"/>
    <x v="3"/>
    <x v="1"/>
    <n v="1009"/>
    <x v="8"/>
    <n v="535.08424182358772"/>
    <n v="179966.66666666666"/>
    <n v="269950"/>
  </r>
  <r>
    <s v="115 Cranwell Close SE"/>
    <n v="799999"/>
    <x v="803"/>
    <x v="103"/>
    <x v="0"/>
    <x v="0"/>
    <n v="2250"/>
    <x v="59"/>
    <n v="355.5551111111111"/>
    <n v="199999.75"/>
    <n v="228571.14285714287"/>
  </r>
  <r>
    <s v="195 Macewan Meadow Way NW"/>
    <n v="480000"/>
    <x v="804"/>
    <x v="158"/>
    <x v="0"/>
    <x v="5"/>
    <s v="850"/>
    <x v="69"/>
    <n v="564.70588235294122"/>
    <n v="120000"/>
    <n v="320000"/>
  </r>
  <r>
    <s v="1430 21 Ave NW"/>
    <n v="399900"/>
    <x v="805"/>
    <x v="74"/>
    <x v="5"/>
    <x v="3"/>
    <s v="481"/>
    <x v="124"/>
    <n v="831.39293139293136"/>
    <n v="399900"/>
    <n v="399900"/>
  </r>
  <r>
    <s v="42 Prestwick Dr SE"/>
    <n v="468000"/>
    <x v="806"/>
    <x v="24"/>
    <x v="3"/>
    <x v="0"/>
    <n v="1271"/>
    <x v="9"/>
    <n v="368.21400472069234"/>
    <n v="156000"/>
    <n v="133714.28571428571"/>
  </r>
  <r>
    <s v="1334 Legacy Circle SE"/>
    <n v="544900"/>
    <x v="807"/>
    <x v="108"/>
    <x v="3"/>
    <x v="2"/>
    <n v="1396"/>
    <x v="17"/>
    <n v="390.32951289398278"/>
    <n v="181633.33333333334"/>
    <n v="217960"/>
  </r>
  <r>
    <s v="221 Creekside Blvd SW"/>
    <n v="519900"/>
    <x v="808"/>
    <x v="206"/>
    <x v="3"/>
    <x v="2"/>
    <n v="1267"/>
    <x v="33"/>
    <n v="410.33938437253352"/>
    <n v="173300"/>
    <n v="207960"/>
  </r>
  <r>
    <s v="5012 Marlborough Dr NE"/>
    <n v="599999"/>
    <x v="809"/>
    <x v="205"/>
    <x v="4"/>
    <x v="2"/>
    <n v="1161"/>
    <x v="2"/>
    <n v="516.79500430663222"/>
    <n v="119999.8"/>
    <n v="239999.6"/>
  </r>
  <r>
    <s v="23 West Jensen Place SW"/>
    <n v="732800"/>
    <x v="810"/>
    <x v="71"/>
    <x v="3"/>
    <x v="2"/>
    <n v="1206"/>
    <x v="44"/>
    <n v="607.62852404643445"/>
    <n v="244266.66666666666"/>
    <n v="293120"/>
  </r>
  <r>
    <s v="25 Auburn Meadows Ave SE #345"/>
    <n v="369000"/>
    <x v="811"/>
    <x v="2"/>
    <x v="1"/>
    <x v="1"/>
    <s v="864"/>
    <x v="18"/>
    <n v="427.08333333333331"/>
    <n v="184500"/>
    <n v="184500"/>
  </r>
  <r>
    <s v="436 Hawkstone Dr NW"/>
    <n v="674900"/>
    <x v="812"/>
    <x v="191"/>
    <x v="0"/>
    <x v="0"/>
    <n v="1779"/>
    <x v="12"/>
    <n v="379.37043282743116"/>
    <n v="168725"/>
    <n v="192828.57142857142"/>
  </r>
  <r>
    <s v="825 4 St NE #301"/>
    <n v="269900"/>
    <x v="248"/>
    <x v="42"/>
    <x v="1"/>
    <x v="3"/>
    <s v="758"/>
    <x v="38"/>
    <n v="356.06860158311343"/>
    <n v="134950"/>
    <n v="269900"/>
  </r>
  <r>
    <s v="881 Sage Valley Blvd NW #1403"/>
    <n v="489999"/>
    <x v="813"/>
    <x v="232"/>
    <x v="3"/>
    <x v="2"/>
    <n v="1214"/>
    <x v="10"/>
    <n v="403.62355848434925"/>
    <n v="163333"/>
    <n v="195999.6"/>
  </r>
  <r>
    <s v="2211 17 St SW"/>
    <n v="499900"/>
    <x v="814"/>
    <x v="28"/>
    <x v="5"/>
    <x v="1"/>
    <n v="1050"/>
    <x v="12"/>
    <n v="476.09523809523807"/>
    <n v="499900"/>
    <n v="249950"/>
  </r>
  <r>
    <s v="1140 Taradale Dr NE #2112"/>
    <n v="247700"/>
    <x v="453"/>
    <x v="35"/>
    <x v="1"/>
    <x v="1"/>
    <s v="881"/>
    <x v="37"/>
    <n v="281.15777525539158"/>
    <n v="123850"/>
    <n v="123850"/>
  </r>
  <r>
    <s v="2 Hemlock Crescent SW #203"/>
    <n v="348000"/>
    <x v="815"/>
    <x v="4"/>
    <x v="1"/>
    <x v="5"/>
    <s v="849"/>
    <x v="16"/>
    <n v="409.8939929328622"/>
    <n v="174000"/>
    <n v="232000"/>
  </r>
  <r>
    <s v="33 Saddlemont Grove NE"/>
    <n v="549900"/>
    <x v="816"/>
    <x v="73"/>
    <x v="3"/>
    <x v="0"/>
    <n v="1353"/>
    <x v="67"/>
    <n v="406.43015521064302"/>
    <n v="183300"/>
    <n v="157114.28571428571"/>
  </r>
  <r>
    <s v="1109 53A St SE"/>
    <n v="299900"/>
    <x v="817"/>
    <x v="20"/>
    <x v="3"/>
    <x v="5"/>
    <s v="443"/>
    <x v="2"/>
    <n v="676.97516930022573"/>
    <n v="99966.666666666672"/>
    <n v="199933.33333333334"/>
  </r>
  <r>
    <s v="627 53 Ave SW"/>
    <n v="830000"/>
    <x v="818"/>
    <x v="119"/>
    <x v="4"/>
    <x v="0"/>
    <n v="1767"/>
    <x v="8"/>
    <n v="469.72269383135256"/>
    <n v="166000"/>
    <n v="237142.85714285713"/>
  </r>
  <r>
    <s v="210 Canterbury Place SW"/>
    <n v="1095000"/>
    <x v="819"/>
    <x v="183"/>
    <x v="0"/>
    <x v="0"/>
    <n v="1611"/>
    <x v="2"/>
    <n v="679.70204841713223"/>
    <n v="273750"/>
    <n v="312857.14285714284"/>
  </r>
  <r>
    <s v="2706 4 Ave NW"/>
    <n v="1149900"/>
    <x v="820"/>
    <x v="48"/>
    <x v="0"/>
    <x v="0"/>
    <n v="1815"/>
    <x v="18"/>
    <n v="633.55371900826447"/>
    <n v="287475"/>
    <n v="328542.85714285716"/>
  </r>
  <r>
    <s v="504 Cranford Dr SE"/>
    <n v="459900"/>
    <x v="821"/>
    <x v="233"/>
    <x v="3"/>
    <x v="2"/>
    <n v="1269"/>
    <x v="8"/>
    <n v="362.41134751773052"/>
    <n v="153300"/>
    <n v="183960"/>
  </r>
  <r>
    <s v="10120 Brookpark Blvd SW #511"/>
    <n v="199900"/>
    <x v="822"/>
    <x v="109"/>
    <x v="1"/>
    <x v="3"/>
    <s v="832"/>
    <x v="6"/>
    <n v="240.26442307692307"/>
    <n v="99950"/>
    <n v="199900"/>
  </r>
  <r>
    <s v="707 4 St NE #413"/>
    <n v="329900"/>
    <x v="823"/>
    <x v="42"/>
    <x v="5"/>
    <x v="3"/>
    <s v="589"/>
    <x v="1"/>
    <n v="560.10186757215615"/>
    <n v="329900"/>
    <n v="329900"/>
  </r>
  <r>
    <s v="13104 Elbow Dr SW #1303"/>
    <n v="300000"/>
    <x v="89"/>
    <x v="72"/>
    <x v="1"/>
    <x v="3"/>
    <n v="1018"/>
    <x v="8"/>
    <n v="294.69548133595288"/>
    <n v="150000"/>
    <n v="300000"/>
  </r>
  <r>
    <s v="155 Skyview Ranch Way NE #6302"/>
    <n v="290000"/>
    <x v="824"/>
    <x v="25"/>
    <x v="1"/>
    <x v="1"/>
    <s v="837"/>
    <x v="16"/>
    <n v="346.47550776583034"/>
    <n v="145000"/>
    <n v="145000"/>
  </r>
  <r>
    <s v="7621 26A St SE"/>
    <n v="374900"/>
    <x v="825"/>
    <x v="213"/>
    <x v="3"/>
    <x v="3"/>
    <s v="923"/>
    <x v="65"/>
    <n v="406.17551462621884"/>
    <n v="124966.66666666667"/>
    <n v="374900"/>
  </r>
  <r>
    <s v="56 Rockford Terrace NW"/>
    <n v="1200000"/>
    <x v="826"/>
    <x v="15"/>
    <x v="4"/>
    <x v="0"/>
    <n v="2816"/>
    <x v="9"/>
    <n v="426.13636363636363"/>
    <n v="240000"/>
    <n v="342857.14285714284"/>
  </r>
  <r>
    <s v="1472 Legacy Circle SE"/>
    <n v="535000"/>
    <x v="827"/>
    <x v="108"/>
    <x v="3"/>
    <x v="2"/>
    <n v="1348"/>
    <x v="10"/>
    <n v="396.88427299703267"/>
    <n v="178333.33333333334"/>
    <n v="214000"/>
  </r>
  <r>
    <s v="162 Evanscrest Rd NW"/>
    <n v="599900"/>
    <x v="828"/>
    <x v="10"/>
    <x v="3"/>
    <x v="2"/>
    <n v="1236"/>
    <x v="118"/>
    <n v="485.35598705501616"/>
    <n v="199966.66666666666"/>
    <n v="239960"/>
  </r>
  <r>
    <s v="2204 Bowness Rd NW"/>
    <n v="999900"/>
    <x v="385"/>
    <x v="48"/>
    <x v="0"/>
    <x v="0"/>
    <n v="2174"/>
    <x v="34"/>
    <n v="459.93560257589695"/>
    <n v="249975"/>
    <n v="285685.71428571426"/>
  </r>
  <r>
    <s v="64 Abberfield Ct NE"/>
    <n v="349900"/>
    <x v="829"/>
    <x v="5"/>
    <x v="3"/>
    <x v="5"/>
    <n v="1286"/>
    <x v="30"/>
    <n v="272.08398133748057"/>
    <n v="116633.33333333333"/>
    <n v="233266.66666666666"/>
  </r>
  <r>
    <s v="199 Copperpond St SE"/>
    <n v="609999"/>
    <x v="830"/>
    <x v="49"/>
    <x v="0"/>
    <x v="0"/>
    <n v="1578"/>
    <x v="2"/>
    <n v="386.56463878326997"/>
    <n v="152499.75"/>
    <n v="174285.42857142858"/>
  </r>
  <r>
    <s v="755 Copperpond Blvd SE #5115"/>
    <n v="199900"/>
    <x v="460"/>
    <x v="49"/>
    <x v="5"/>
    <x v="3"/>
    <s v="585"/>
    <x v="13"/>
    <n v="341.70940170940173"/>
    <n v="199900"/>
    <n v="199900"/>
  </r>
  <r>
    <s v="330 Canterbury Dr SW #158"/>
    <n v="329900"/>
    <x v="831"/>
    <x v="183"/>
    <x v="3"/>
    <x v="5"/>
    <n v="1149"/>
    <x v="27"/>
    <n v="287.11923411662315"/>
    <n v="109966.66666666667"/>
    <n v="219933.33333333334"/>
  </r>
  <r>
    <s v="56 Hawkwood Place NW"/>
    <n v="649900"/>
    <x v="832"/>
    <x v="191"/>
    <x v="0"/>
    <x v="2"/>
    <n v="1848"/>
    <x v="118"/>
    <n v="351.67748917748918"/>
    <n v="162475"/>
    <n v="259960"/>
  </r>
  <r>
    <s v="276 Cranbrook Point SE"/>
    <n v="2590000"/>
    <x v="833"/>
    <x v="103"/>
    <x v="0"/>
    <x v="0"/>
    <n v="3325"/>
    <x v="6"/>
    <n v="778.9473684210526"/>
    <n v="647500"/>
    <n v="740000"/>
  </r>
  <r>
    <s v="1815 26 Ave SW #6"/>
    <n v="245000"/>
    <x v="20"/>
    <x v="19"/>
    <x v="1"/>
    <x v="3"/>
    <s v="742"/>
    <x v="5"/>
    <n v="330.18867924528303"/>
    <n v="122500"/>
    <n v="245000"/>
  </r>
  <r>
    <s v="130 New Brighton Way SE #476"/>
    <n v="425000"/>
    <x v="834"/>
    <x v="11"/>
    <x v="3"/>
    <x v="2"/>
    <n v="1214"/>
    <x v="10"/>
    <n v="350.08237232289952"/>
    <n v="141666.66666666666"/>
    <n v="170000"/>
  </r>
  <r>
    <s v="23 Cornerstone Ave NE"/>
    <n v="584900"/>
    <x v="835"/>
    <x v="126"/>
    <x v="3"/>
    <x v="2"/>
    <n v="1465"/>
    <x v="26"/>
    <n v="399.24914675767917"/>
    <n v="194966.66666666666"/>
    <n v="233960"/>
  </r>
  <r>
    <s v="2306 20 St NW"/>
    <n v="650000"/>
    <x v="836"/>
    <x v="157"/>
    <x v="3"/>
    <x v="2"/>
    <n v="1289"/>
    <x v="18"/>
    <n v="504.26687354538404"/>
    <n v="216666.66666666666"/>
    <n v="260000"/>
  </r>
  <r>
    <s v="20 Harvest Glen Mews NE"/>
    <n v="625000"/>
    <x v="837"/>
    <x v="176"/>
    <x v="3"/>
    <x v="0"/>
    <n v="1706"/>
    <x v="42"/>
    <n v="366.35404454865181"/>
    <n v="208333.33333333334"/>
    <n v="178571.42857142858"/>
  </r>
  <r>
    <s v="97 Tuscarora Circle NW"/>
    <n v="799900"/>
    <x v="838"/>
    <x v="133"/>
    <x v="4"/>
    <x v="0"/>
    <n v="2429"/>
    <x v="85"/>
    <n v="329.31247426924659"/>
    <n v="159980"/>
    <n v="228542.85714285713"/>
  </r>
  <r>
    <s v="406 Cranberry Park SE #103"/>
    <n v="239900"/>
    <x v="839"/>
    <x v="103"/>
    <x v="5"/>
    <x v="3"/>
    <s v="583"/>
    <x v="125"/>
    <n v="411.49228130360206"/>
    <n v="239900"/>
    <n v="239900"/>
  </r>
  <r>
    <s v="4037 42 St NW #265"/>
    <n v="599888"/>
    <x v="840"/>
    <x v="234"/>
    <x v="3"/>
    <x v="2"/>
    <n v="1581"/>
    <x v="2"/>
    <n v="379.43580012650222"/>
    <n v="199962.66666666666"/>
    <n v="239955.20000000001"/>
  </r>
  <r>
    <s v="110 10 Ave NE #6"/>
    <n v="574900"/>
    <x v="841"/>
    <x v="14"/>
    <x v="3"/>
    <x v="2"/>
    <n v="1533"/>
    <x v="16"/>
    <n v="375.01630789302021"/>
    <n v="191633.33333333334"/>
    <n v="229960"/>
  </r>
  <r>
    <s v="2107 Lake Bonavista Dr SE"/>
    <n v="1775000"/>
    <x v="842"/>
    <x v="86"/>
    <x v="4"/>
    <x v="0"/>
    <n v="2954"/>
    <x v="126"/>
    <n v="600.88016249153691"/>
    <n v="355000"/>
    <n v="507142.85714285716"/>
  </r>
  <r>
    <s v="235 33 Ave NE"/>
    <n v="789000"/>
    <x v="843"/>
    <x v="98"/>
    <x v="0"/>
    <x v="0"/>
    <n v="1615"/>
    <x v="48"/>
    <n v="488.54489164086687"/>
    <n v="197250"/>
    <n v="225428.57142857142"/>
  </r>
  <r>
    <s v="56 Dalhousie Crescent NW"/>
    <n v="594900"/>
    <x v="844"/>
    <x v="169"/>
    <x v="0"/>
    <x v="2"/>
    <n v="1457"/>
    <x v="6"/>
    <n v="408.30473575840767"/>
    <n v="148725"/>
    <n v="237960"/>
  </r>
  <r>
    <s v="950 Arbour Lake Rd NW #218"/>
    <n v="359900"/>
    <x v="845"/>
    <x v="235"/>
    <x v="0"/>
    <x v="2"/>
    <n v="1146"/>
    <x v="17"/>
    <n v="314.04886561954623"/>
    <n v="89975"/>
    <n v="143960"/>
  </r>
  <r>
    <s v="278 Cornerstone Heights NE"/>
    <n v="647500"/>
    <x v="846"/>
    <x v="126"/>
    <x v="0"/>
    <x v="0"/>
    <n v="1562"/>
    <x v="32"/>
    <n v="414.53265044814339"/>
    <n v="161875"/>
    <n v="185000"/>
  </r>
  <r>
    <s v="808 Royal Ave SW #208"/>
    <n v="279900"/>
    <x v="847"/>
    <x v="145"/>
    <x v="5"/>
    <x v="3"/>
    <s v="578"/>
    <x v="13"/>
    <n v="484.25605536332182"/>
    <n v="279900"/>
    <n v="279900"/>
  </r>
  <r>
    <s v="1530 16 Ave SW #103"/>
    <n v="179000"/>
    <x v="848"/>
    <x v="120"/>
    <x v="5"/>
    <x v="3"/>
    <s v="495"/>
    <x v="57"/>
    <n v="361.61616161616161"/>
    <n v="179000"/>
    <n v="179000"/>
  </r>
  <r>
    <s v="61 Silverado Blvd SW"/>
    <n v="649888"/>
    <x v="849"/>
    <x v="22"/>
    <x v="4"/>
    <x v="0"/>
    <n v="2011"/>
    <x v="2"/>
    <n v="323.16658378915963"/>
    <n v="129977.60000000001"/>
    <n v="185682.28571428571"/>
  </r>
  <r>
    <s v="475 27 Ave NW"/>
    <n v="725000"/>
    <x v="850"/>
    <x v="36"/>
    <x v="0"/>
    <x v="9"/>
    <n v="1815"/>
    <x v="18"/>
    <n v="399.44903581267215"/>
    <n v="181250"/>
    <n v="181250"/>
  </r>
  <r>
    <s v="334 Evanston Way NW"/>
    <n v="845000"/>
    <x v="851"/>
    <x v="10"/>
    <x v="3"/>
    <x v="0"/>
    <n v="2147"/>
    <x v="20"/>
    <n v="393.57242664182581"/>
    <n v="281666.66666666669"/>
    <n v="241428.57142857142"/>
  </r>
  <r>
    <s v="126 14 Ave SW #401"/>
    <n v="332750"/>
    <x v="852"/>
    <x v="3"/>
    <x v="1"/>
    <x v="1"/>
    <s v="876"/>
    <x v="59"/>
    <n v="379.85159817351598"/>
    <n v="166375"/>
    <n v="166375"/>
  </r>
  <r>
    <s v="31 Skyview Ranch Ln NE"/>
    <n v="564900"/>
    <x v="853"/>
    <x v="25"/>
    <x v="0"/>
    <x v="0"/>
    <n v="1470"/>
    <x v="18"/>
    <n v="384.28571428571428"/>
    <n v="141225"/>
    <n v="161400"/>
  </r>
  <r>
    <s v="211 42 Ave SW"/>
    <n v="445000"/>
    <x v="854"/>
    <x v="175"/>
    <x v="3"/>
    <x v="5"/>
    <s v="794"/>
    <x v="7"/>
    <n v="560.45340050377831"/>
    <n v="148333.33333333334"/>
    <n v="296666.66666666669"/>
  </r>
  <r>
    <s v="439 Woodbine Blvd SW"/>
    <n v="550000"/>
    <x v="855"/>
    <x v="123"/>
    <x v="0"/>
    <x v="0"/>
    <n v="1671"/>
    <x v="2"/>
    <n v="329.14422501496108"/>
    <n v="137500"/>
    <n v="157142.85714285713"/>
  </r>
  <r>
    <s v="450 Sage Valley Dr NW #1310"/>
    <n v="364000"/>
    <x v="856"/>
    <x v="56"/>
    <x v="1"/>
    <x v="1"/>
    <s v="845"/>
    <x v="33"/>
    <n v="430.76923076923077"/>
    <n v="182000"/>
    <n v="182000"/>
  </r>
  <r>
    <s v="248 Everwillow Green SW"/>
    <n v="795000"/>
    <x v="857"/>
    <x v="13"/>
    <x v="3"/>
    <x v="2"/>
    <n v="2268"/>
    <x v="121"/>
    <n v="350.5291005291005"/>
    <n v="265000"/>
    <n v="318000"/>
  </r>
  <r>
    <s v="206 Skyview Point Place NE"/>
    <n v="428800"/>
    <x v="858"/>
    <x v="25"/>
    <x v="3"/>
    <x v="2"/>
    <n v="1394"/>
    <x v="42"/>
    <n v="307.60401721664277"/>
    <n v="142933.33333333334"/>
    <n v="171520"/>
  </r>
  <r>
    <s v="123 Auburn Sound Circle SE"/>
    <n v="1129999"/>
    <x v="859"/>
    <x v="2"/>
    <x v="0"/>
    <x v="0"/>
    <n v="2871"/>
    <x v="12"/>
    <n v="393.59073493556252"/>
    <n v="282499.75"/>
    <n v="322856.85714285716"/>
  </r>
  <r>
    <s v="1500 7 St SW #402"/>
    <n v="315000"/>
    <x v="860"/>
    <x v="3"/>
    <x v="5"/>
    <x v="3"/>
    <s v="586"/>
    <x v="9"/>
    <n v="537.5426621160409"/>
    <n v="315000"/>
    <n v="315000"/>
  </r>
  <r>
    <s v="4641 128 Ave NE #4115"/>
    <n v="329000"/>
    <x v="861"/>
    <x v="25"/>
    <x v="1"/>
    <x v="1"/>
    <s v="887"/>
    <x v="18"/>
    <n v="370.91319052987598"/>
    <n v="164500"/>
    <n v="164500"/>
  </r>
  <r>
    <s v="2216 8 St NE"/>
    <n v="2599900"/>
    <x v="402"/>
    <x v="38"/>
    <x v="0"/>
    <x v="0"/>
    <n v="4469"/>
    <x v="42"/>
    <n v="581.76325799955248"/>
    <n v="649975"/>
    <n v="742828.57142857148"/>
  </r>
  <r>
    <s v="681 Evermeadow Rd SW"/>
    <n v="499999"/>
    <x v="862"/>
    <x v="13"/>
    <x v="3"/>
    <x v="2"/>
    <n v="1340"/>
    <x v="38"/>
    <n v="373.13358208955225"/>
    <n v="166666.33333333334"/>
    <n v="199999.6"/>
  </r>
  <r>
    <s v="136 Hamptons Square NW"/>
    <n v="1100000"/>
    <x v="863"/>
    <x v="188"/>
    <x v="0"/>
    <x v="0"/>
    <n v="2545"/>
    <x v="9"/>
    <n v="432.22003929273086"/>
    <n v="275000"/>
    <n v="314285.71428571426"/>
  </r>
  <r>
    <s v="286 Cranford Park SE"/>
    <n v="474900"/>
    <x v="864"/>
    <x v="103"/>
    <x v="1"/>
    <x v="2"/>
    <n v="1288"/>
    <x v="20"/>
    <n v="368.71118012422357"/>
    <n v="237450"/>
    <n v="189960"/>
  </r>
  <r>
    <s v="10888 Panorama Hills Blvd NW #170"/>
    <n v="549900"/>
    <x v="865"/>
    <x v="142"/>
    <x v="3"/>
    <x v="2"/>
    <n v="1239"/>
    <x v="39"/>
    <n v="443.82566585956414"/>
    <n v="183300"/>
    <n v="219960"/>
  </r>
  <r>
    <s v="204 Pinehill Rd NE #5"/>
    <n v="235000"/>
    <x v="866"/>
    <x v="149"/>
    <x v="1"/>
    <x v="5"/>
    <s v="535"/>
    <x v="0"/>
    <n v="439.25233644859816"/>
    <n v="117500"/>
    <n v="156666.66666666666"/>
  </r>
  <r>
    <s v="946 &amp; 948 31 Ave NW"/>
    <n v="1300000"/>
    <x v="867"/>
    <x v="203"/>
    <x v="6"/>
    <x v="9"/>
    <n v="1741"/>
    <x v="8"/>
    <n v="746.69730040206775"/>
    <n v="185714.28571428571"/>
    <n v="325000"/>
  </r>
  <r>
    <s v="84 Sandarac Way NW"/>
    <n v="419900"/>
    <x v="868"/>
    <x v="236"/>
    <x v="3"/>
    <x v="5"/>
    <n v="1066"/>
    <x v="18"/>
    <n v="393.90243902439022"/>
    <n v="139966.66666666666"/>
    <n v="279933.33333333331"/>
  </r>
  <r>
    <s v="30 Shawglen Way SW"/>
    <n v="449900"/>
    <x v="869"/>
    <x v="209"/>
    <x v="0"/>
    <x v="1"/>
    <n v="1008"/>
    <x v="6"/>
    <n v="446.32936507936506"/>
    <n v="112475"/>
    <n v="224950"/>
  </r>
  <r>
    <s v=". Lake Fraser Green SE #1313"/>
    <n v="450000"/>
    <x v="110"/>
    <x v="86"/>
    <x v="1"/>
    <x v="1"/>
    <n v="1019"/>
    <x v="121"/>
    <n v="441.60942100098134"/>
    <n v="225000"/>
    <n v="225000"/>
  </r>
  <r>
    <s v="189 Cranberry Close SE"/>
    <n v="524800"/>
    <x v="870"/>
    <x v="103"/>
    <x v="0"/>
    <x v="5"/>
    <n v="1117"/>
    <x v="13"/>
    <n v="469.82990152193378"/>
    <n v="131200"/>
    <n v="349866.66666666669"/>
  </r>
  <r>
    <s v="4915 Brockington Rd NW"/>
    <n v="728800"/>
    <x v="871"/>
    <x v="70"/>
    <x v="3"/>
    <x v="4"/>
    <n v="1588"/>
    <x v="18"/>
    <n v="458.94206549118388"/>
    <n v="242933.33333333334"/>
    <n v="242933.33333333334"/>
  </r>
  <r>
    <s v="1313 Cameron Ave SW #204"/>
    <n v="265000"/>
    <x v="872"/>
    <x v="145"/>
    <x v="5"/>
    <x v="3"/>
    <s v="853"/>
    <x v="2"/>
    <n v="310.66822977725673"/>
    <n v="265000"/>
    <n v="265000"/>
  </r>
  <r>
    <s v="315 3 St SE #203"/>
    <n v="329000"/>
    <x v="873"/>
    <x v="116"/>
    <x v="1"/>
    <x v="1"/>
    <s v="825"/>
    <x v="24"/>
    <n v="398.78787878787881"/>
    <n v="164500"/>
    <n v="164500"/>
  </r>
  <r>
    <s v="222 Mystic Ridge Park SW"/>
    <n v="2350000"/>
    <x v="874"/>
    <x v="58"/>
    <x v="0"/>
    <x v="6"/>
    <n v="3551"/>
    <x v="12"/>
    <n v="661.78541255984226"/>
    <n v="587500"/>
    <n v="522222.22222222225"/>
  </r>
  <r>
    <s v="3706 Dover Ridge Dr SE"/>
    <n v="470000"/>
    <x v="875"/>
    <x v="29"/>
    <x v="4"/>
    <x v="1"/>
    <s v="998"/>
    <x v="3"/>
    <n v="470.94188376753505"/>
    <n v="94000"/>
    <n v="235000"/>
  </r>
  <r>
    <s v="55 Hawkmount Heights NW"/>
    <n v="799900"/>
    <x v="876"/>
    <x v="191"/>
    <x v="4"/>
    <x v="0"/>
    <n v="2144"/>
    <x v="9"/>
    <n v="373.08768656716416"/>
    <n v="159980"/>
    <n v="228542.85714285713"/>
  </r>
  <r>
    <s v="611 Maidstone Dr NE"/>
    <n v="579900"/>
    <x v="877"/>
    <x v="131"/>
    <x v="4"/>
    <x v="1"/>
    <n v="1014"/>
    <x v="12"/>
    <n v="571.89349112426032"/>
    <n v="115980"/>
    <n v="289950"/>
  </r>
  <r>
    <s v="5425 Pensacola Crescent SE #26"/>
    <n v="304900"/>
    <x v="878"/>
    <x v="237"/>
    <x v="0"/>
    <x v="2"/>
    <n v="1096"/>
    <x v="10"/>
    <n v="278.19343065693431"/>
    <n v="76225"/>
    <n v="121960"/>
  </r>
  <r>
    <s v="120 Rundleridge Dr NE"/>
    <n v="599000"/>
    <x v="879"/>
    <x v="114"/>
    <x v="4"/>
    <x v="2"/>
    <n v="1086"/>
    <x v="8"/>
    <n v="551.56537753222835"/>
    <n v="119800"/>
    <n v="239600"/>
  </r>
  <r>
    <s v="2200 Woodview Dr SW #110"/>
    <n v="224900"/>
    <x v="880"/>
    <x v="238"/>
    <x v="1"/>
    <x v="3"/>
    <s v="997"/>
    <x v="0"/>
    <n v="225.57673019057171"/>
    <n v="112450"/>
    <n v="224900"/>
  </r>
  <r>
    <s v="1524 22A St NW"/>
    <n v="779000"/>
    <x v="881"/>
    <x v="63"/>
    <x v="3"/>
    <x v="1"/>
    <n v="1656"/>
    <x v="79"/>
    <n v="470.41062801932367"/>
    <n v="259666.66666666666"/>
    <n v="389500"/>
  </r>
  <r>
    <s v="6 Martindale Mews NE"/>
    <n v="449900"/>
    <x v="882"/>
    <x v="97"/>
    <x v="0"/>
    <x v="0"/>
    <n v="1060"/>
    <x v="127"/>
    <n v="424.43396226415092"/>
    <n v="112475"/>
    <n v="128542.85714285714"/>
  </r>
  <r>
    <s v="4944 Dalton Dr NW #812"/>
    <n v="255000"/>
    <x v="589"/>
    <x v="169"/>
    <x v="1"/>
    <x v="3"/>
    <s v="762"/>
    <x v="39"/>
    <n v="334.64566929133861"/>
    <n v="127500"/>
    <n v="255000"/>
  </r>
  <r>
    <s v="6895 78 St NW"/>
    <n v="449000"/>
    <x v="883"/>
    <x v="182"/>
    <x v="3"/>
    <x v="5"/>
    <n v="1110"/>
    <x v="8"/>
    <n v="404.5045045045045"/>
    <n v="149666.66666666666"/>
    <n v="299333.33333333331"/>
  </r>
  <r>
    <s v="3717 15A St SW #4"/>
    <n v="459900"/>
    <x v="884"/>
    <x v="32"/>
    <x v="0"/>
    <x v="1"/>
    <s v="647"/>
    <x v="27"/>
    <n v="710.81916537867073"/>
    <n v="114975"/>
    <n v="229950"/>
  </r>
  <r>
    <s v="812 14 Ave SW #301"/>
    <n v="290000"/>
    <x v="885"/>
    <x v="3"/>
    <x v="1"/>
    <x v="3"/>
    <s v="801"/>
    <x v="0"/>
    <n v="362.04744069912607"/>
    <n v="145000"/>
    <n v="290000"/>
  </r>
  <r>
    <s v="441 14 Ave NE"/>
    <n v="675000"/>
    <x v="886"/>
    <x v="42"/>
    <x v="0"/>
    <x v="1"/>
    <n v="1094"/>
    <x v="3"/>
    <n v="617.00182815356493"/>
    <n v="168750"/>
    <n v="337500"/>
  </r>
  <r>
    <s v="2635 Eversyde Ave SW #232"/>
    <n v="235900"/>
    <x v="887"/>
    <x v="13"/>
    <x v="5"/>
    <x v="3"/>
    <s v="433"/>
    <x v="13"/>
    <n v="544.80369515011546"/>
    <n v="235900"/>
    <n v="235900"/>
  </r>
  <r>
    <s v="615 27 Ave NE"/>
    <n v="1095000"/>
    <x v="888"/>
    <x v="38"/>
    <x v="0"/>
    <x v="0"/>
    <n v="2266"/>
    <x v="13"/>
    <n v="483.2303618711386"/>
    <n v="273750"/>
    <n v="312857.14285714284"/>
  </r>
  <r>
    <s v="41 Panatella Row NW"/>
    <n v="749000"/>
    <x v="889"/>
    <x v="142"/>
    <x v="0"/>
    <x v="0"/>
    <n v="2158"/>
    <x v="2"/>
    <n v="347.08063021316036"/>
    <n v="187250"/>
    <n v="214000"/>
  </r>
  <r>
    <s v="31 Erin Woods Dr"/>
    <n v="450000"/>
    <x v="890"/>
    <x v="39"/>
    <x v="3"/>
    <x v="5"/>
    <n v="1113"/>
    <x v="2"/>
    <n v="404.31266846361189"/>
    <n v="150000"/>
    <n v="300000"/>
  </r>
  <r>
    <s v="131 Everwoods Green SW"/>
    <n v="729900"/>
    <x v="891"/>
    <x v="13"/>
    <x v="2"/>
    <x v="0"/>
    <n v="2073"/>
    <x v="1"/>
    <n v="352.09840810419684"/>
    <n v="121650"/>
    <n v="208542.85714285713"/>
  </r>
  <r>
    <s v="113 Pantego Ln NW"/>
    <n v="429900"/>
    <x v="892"/>
    <x v="239"/>
    <x v="1"/>
    <x v="2"/>
    <n v="1113"/>
    <x v="20"/>
    <n v="386.25336927223719"/>
    <n v="214950"/>
    <n v="171960"/>
  </r>
  <r>
    <s v="131 Kincora Hill NW"/>
    <n v="949900"/>
    <x v="893"/>
    <x v="88"/>
    <x v="2"/>
    <x v="0"/>
    <n v="2623"/>
    <x v="55"/>
    <n v="362.14258482653452"/>
    <n v="158316.66666666666"/>
    <n v="271400"/>
  </r>
  <r>
    <s v="2440 34 Ave SW #109"/>
    <n v="279900"/>
    <x v="894"/>
    <x v="19"/>
    <x v="5"/>
    <x v="3"/>
    <s v="708"/>
    <x v="1"/>
    <n v="395.33898305084745"/>
    <n v="279900"/>
    <n v="279900"/>
  </r>
  <r>
    <s v="88 Edenstone View NW"/>
    <n v="1360000"/>
    <x v="895"/>
    <x v="53"/>
    <x v="4"/>
    <x v="0"/>
    <n v="3001"/>
    <x v="10"/>
    <n v="453.18227257580804"/>
    <n v="272000"/>
    <n v="388571.42857142858"/>
  </r>
  <r>
    <s v="214 Sherwood Square NW #209"/>
    <n v="345000"/>
    <x v="896"/>
    <x v="67"/>
    <x v="3"/>
    <x v="1"/>
    <s v="891"/>
    <x v="12"/>
    <n v="387.20538720538718"/>
    <n v="115000"/>
    <n v="172500"/>
  </r>
  <r>
    <s v="224 Whitworth Way"/>
    <n v="439999"/>
    <x v="897"/>
    <x v="140"/>
    <x v="2"/>
    <x v="1"/>
    <s v="946"/>
    <x v="2"/>
    <n v="465.11522198731501"/>
    <n v="73333.166666666672"/>
    <n v="219999.5"/>
  </r>
  <r>
    <s v="136 Citadel Green NW"/>
    <n v="679900"/>
    <x v="898"/>
    <x v="200"/>
    <x v="3"/>
    <x v="2"/>
    <n v="1922"/>
    <x v="10"/>
    <n v="353.74609781477625"/>
    <n v="226633.33333333334"/>
    <n v="271960"/>
  </r>
  <r>
    <s v="5410 Temple Rd NE"/>
    <n v="475000"/>
    <x v="899"/>
    <x v="6"/>
    <x v="4"/>
    <x v="1"/>
    <n v="1087"/>
    <x v="37"/>
    <n v="436.98252069917203"/>
    <n v="95000"/>
    <n v="237500"/>
  </r>
  <r>
    <s v="17 Savanna Villas NE"/>
    <n v="780000"/>
    <x v="900"/>
    <x v="73"/>
    <x v="4"/>
    <x v="9"/>
    <n v="2124"/>
    <x v="39"/>
    <n v="367.23163841807911"/>
    <n v="156000"/>
    <n v="195000"/>
  </r>
  <r>
    <s v="519 Riverfront Ave SE #605"/>
    <n v="468000"/>
    <x v="901"/>
    <x v="116"/>
    <x v="1"/>
    <x v="1"/>
    <s v="922"/>
    <x v="25"/>
    <n v="507.59219088937095"/>
    <n v="234000"/>
    <n v="234000"/>
  </r>
  <r>
    <s v="37 Somerset Circle SW"/>
    <n v="669800"/>
    <x v="902"/>
    <x v="64"/>
    <x v="0"/>
    <x v="0"/>
    <n v="2023"/>
    <x v="13"/>
    <n v="331.0924369747899"/>
    <n v="167450"/>
    <n v="191371.42857142858"/>
  </r>
  <r>
    <s v="116 Rocky Ridge Villas NW"/>
    <n v="749000"/>
    <x v="903"/>
    <x v="15"/>
    <x v="3"/>
    <x v="4"/>
    <n v="1416"/>
    <x v="43"/>
    <n v="528.95480225988706"/>
    <n v="249666.66666666666"/>
    <n v="249666.66666666666"/>
  </r>
  <r>
    <s v="215 Parkview Crescent SE"/>
    <n v="1198900"/>
    <x v="904"/>
    <x v="92"/>
    <x v="4"/>
    <x v="0"/>
    <n v="1600"/>
    <x v="10"/>
    <n v="749.3125"/>
    <n v="239780"/>
    <n v="342542.85714285716"/>
  </r>
  <r>
    <s v="17 Douglas Ridge Circle SE"/>
    <n v="649000"/>
    <x v="905"/>
    <x v="115"/>
    <x v="0"/>
    <x v="0"/>
    <n v="2078"/>
    <x v="10"/>
    <n v="312.31953801732436"/>
    <n v="162250"/>
    <n v="185428.57142857142"/>
  </r>
  <r>
    <s v="88 Flavelle Rd SE"/>
    <n v="550000"/>
    <x v="906"/>
    <x v="225"/>
    <x v="3"/>
    <x v="3"/>
    <n v="1151"/>
    <x v="10"/>
    <n v="477.84535186794091"/>
    <n v="183333.33333333334"/>
    <n v="550000"/>
  </r>
  <r>
    <s v="117 Citadel Hills Circle NW"/>
    <n v="689000"/>
    <x v="907"/>
    <x v="200"/>
    <x v="4"/>
    <x v="4"/>
    <n v="1256"/>
    <x v="55"/>
    <n v="548.56687898089172"/>
    <n v="137800"/>
    <n v="229666.66666666666"/>
  </r>
  <r>
    <s v="1 Tuscany Springs Heights NW"/>
    <n v="599000"/>
    <x v="908"/>
    <x v="133"/>
    <x v="0"/>
    <x v="0"/>
    <n v="1443"/>
    <x v="16"/>
    <n v="415.10741510741508"/>
    <n v="149750"/>
    <n v="171142.85714285713"/>
  </r>
  <r>
    <s v="11620 Elbow Dr SW #834"/>
    <n v="245000"/>
    <x v="909"/>
    <x v="183"/>
    <x v="1"/>
    <x v="3"/>
    <s v="760"/>
    <x v="9"/>
    <n v="322.36842105263156"/>
    <n v="122500"/>
    <n v="245000"/>
  </r>
  <r>
    <s v="4628 15 Ave NW"/>
    <n v="895000"/>
    <x v="910"/>
    <x v="65"/>
    <x v="0"/>
    <x v="0"/>
    <n v="1823"/>
    <x v="39"/>
    <n v="490.9489851892485"/>
    <n v="223750"/>
    <n v="255714.28571428571"/>
  </r>
  <r>
    <s v="7 Deer Place SE"/>
    <n v="550000"/>
    <x v="911"/>
    <x v="193"/>
    <x v="0"/>
    <x v="4"/>
    <n v="1252"/>
    <x v="33"/>
    <n v="439.29712460063899"/>
    <n v="137500"/>
    <n v="183333.33333333334"/>
  </r>
  <r>
    <s v="49 Sunlake Rd SE"/>
    <n v="790000"/>
    <x v="912"/>
    <x v="222"/>
    <x v="0"/>
    <x v="4"/>
    <n v="1323"/>
    <x v="2"/>
    <n v="597.12773998488285"/>
    <n v="197500"/>
    <n v="263333.33333333331"/>
  </r>
  <r>
    <s v="421 11 St NW"/>
    <n v="1700000"/>
    <x v="433"/>
    <x v="30"/>
    <x v="0"/>
    <x v="0"/>
    <n v="2575"/>
    <x v="8"/>
    <n v="660.19417475728153"/>
    <n v="425000"/>
    <n v="485714.28571428574"/>
  </r>
  <r>
    <s v="1138 19 Ave NW"/>
    <n v="498000"/>
    <x v="913"/>
    <x v="74"/>
    <x v="0"/>
    <x v="1"/>
    <s v="939"/>
    <x v="124"/>
    <n v="530.35143769968056"/>
    <n v="124500"/>
    <n v="249000"/>
  </r>
  <r>
    <s v="550 Riverfront Ave SE #705"/>
    <n v="299900"/>
    <x v="914"/>
    <x v="116"/>
    <x v="5"/>
    <x v="5"/>
    <s v="550"/>
    <x v="16"/>
    <n v="545.27272727272725"/>
    <n v="299900"/>
    <n v="199933.33333333334"/>
  </r>
  <r>
    <s v="157 Edith Villas NW"/>
    <n v="939900"/>
    <x v="915"/>
    <x v="181"/>
    <x v="4"/>
    <x v="9"/>
    <n v="2865"/>
    <x v="8"/>
    <n v="328.06282722513089"/>
    <n v="187980"/>
    <n v="234975"/>
  </r>
  <r>
    <s v="15233 1 St SE #204"/>
    <n v="274800"/>
    <x v="916"/>
    <x v="143"/>
    <x v="1"/>
    <x v="1"/>
    <s v="696"/>
    <x v="12"/>
    <n v="394.82758620689657"/>
    <n v="137400"/>
    <n v="137400"/>
  </r>
  <r>
    <s v="180 Brightonstone Gardens SE"/>
    <n v="600000"/>
    <x v="917"/>
    <x v="11"/>
    <x v="0"/>
    <x v="2"/>
    <n v="1651"/>
    <x v="8"/>
    <n v="363.41611144760753"/>
    <n v="150000"/>
    <n v="240000"/>
  </r>
  <r>
    <s v="31 Cranarch Terrace SE"/>
    <n v="1000000"/>
    <x v="918"/>
    <x v="103"/>
    <x v="3"/>
    <x v="2"/>
    <n v="2178"/>
    <x v="77"/>
    <n v="459.1368227731864"/>
    <n v="333333.33333333331"/>
    <n v="400000"/>
  </r>
  <r>
    <s v="73 Erin Woods Ct SE #3308"/>
    <n v="179000"/>
    <x v="919"/>
    <x v="39"/>
    <x v="5"/>
    <x v="3"/>
    <s v="579"/>
    <x v="106"/>
    <n v="309.15371329879105"/>
    <n v="179000"/>
    <n v="179000"/>
  </r>
  <r>
    <s v="130 Panatella St NW #2308"/>
    <n v="250000"/>
    <x v="920"/>
    <x v="142"/>
    <x v="5"/>
    <x v="3"/>
    <s v="701"/>
    <x v="2"/>
    <n v="356.63338088445079"/>
    <n v="250000"/>
    <n v="250000"/>
  </r>
  <r>
    <s v="12 Saddlestone Grove NE"/>
    <n v="759900"/>
    <x v="921"/>
    <x v="73"/>
    <x v="3"/>
    <x v="2"/>
    <n v="2078"/>
    <x v="30"/>
    <n v="365.68816169393648"/>
    <n v="253300"/>
    <n v="303960"/>
  </r>
  <r>
    <s v="7171 Coach Hill Rd SW #1304"/>
    <n v="374900"/>
    <x v="922"/>
    <x v="240"/>
    <x v="1"/>
    <x v="1"/>
    <n v="1208"/>
    <x v="10"/>
    <n v="310.34768211920527"/>
    <n v="187450"/>
    <n v="187450"/>
  </r>
  <r>
    <s v="28 Point Mckay Ct NW"/>
    <n v="540000"/>
    <x v="923"/>
    <x v="241"/>
    <x v="1"/>
    <x v="5"/>
    <n v="1254"/>
    <x v="12"/>
    <n v="430.62200956937801"/>
    <n v="270000"/>
    <n v="360000"/>
  </r>
  <r>
    <s v="319 Prestwick Landing SE"/>
    <n v="570000"/>
    <x v="924"/>
    <x v="24"/>
    <x v="0"/>
    <x v="4"/>
    <n v="1076"/>
    <x v="10"/>
    <n v="529.73977695167287"/>
    <n v="142500"/>
    <n v="190000"/>
  </r>
  <r>
    <s v="47 Coachwood Place SW"/>
    <n v="699000"/>
    <x v="925"/>
    <x v="105"/>
    <x v="4"/>
    <x v="2"/>
    <n v="2128"/>
    <x v="12"/>
    <n v="328.47744360902254"/>
    <n v="139800"/>
    <n v="279600"/>
  </r>
  <r>
    <s v="3605 16 St SW #102"/>
    <n v="485000"/>
    <x v="926"/>
    <x v="32"/>
    <x v="1"/>
    <x v="1"/>
    <s v="905"/>
    <x v="20"/>
    <n v="535.9116022099447"/>
    <n v="242500"/>
    <n v="242500"/>
  </r>
  <r>
    <s v="45 Cougar Ridge Cove SW"/>
    <n v="949888"/>
    <x v="927"/>
    <x v="87"/>
    <x v="4"/>
    <x v="0"/>
    <n v="2282"/>
    <x v="1"/>
    <n v="416.25241016652058"/>
    <n v="189977.60000000001"/>
    <n v="271396.57142857142"/>
  </r>
  <r>
    <s v="134 Sage Bluff Circle NW"/>
    <n v="489500"/>
    <x v="928"/>
    <x v="56"/>
    <x v="3"/>
    <x v="2"/>
    <n v="1142"/>
    <x v="27"/>
    <n v="428.63397548161123"/>
    <n v="163166.66666666666"/>
    <n v="195800"/>
  </r>
  <r>
    <s v="11642 Valley Ridge Park NW #216"/>
    <n v="499900"/>
    <x v="351"/>
    <x v="148"/>
    <x v="1"/>
    <x v="1"/>
    <n v="1473"/>
    <x v="128"/>
    <n v="339.37542430414123"/>
    <n v="249950"/>
    <n v="249950"/>
  </r>
  <r>
    <s v="722 Copperpond Circle SE"/>
    <n v="829900"/>
    <x v="929"/>
    <x v="49"/>
    <x v="0"/>
    <x v="0"/>
    <n v="2210"/>
    <x v="7"/>
    <n v="375.52036199095022"/>
    <n v="207475"/>
    <n v="237114.28571428571"/>
  </r>
  <r>
    <s v="425 23 Ave NE"/>
    <n v="749900"/>
    <x v="930"/>
    <x v="38"/>
    <x v="0"/>
    <x v="0"/>
    <n v="1529"/>
    <x v="129"/>
    <n v="490.45127534336166"/>
    <n v="187475"/>
    <n v="214257.14285714287"/>
  </r>
  <r>
    <s v="1500 7 St SW #103"/>
    <n v="585000"/>
    <x v="931"/>
    <x v="3"/>
    <x v="1"/>
    <x v="2"/>
    <n v="1089"/>
    <x v="9"/>
    <n v="537.19008264462809"/>
    <n v="292500"/>
    <n v="234000"/>
  </r>
  <r>
    <s v="48 Brightondale Green SE"/>
    <n v="615000"/>
    <x v="932"/>
    <x v="11"/>
    <x v="0"/>
    <x v="0"/>
    <n v="1638"/>
    <x v="2"/>
    <n v="375.45787545787545"/>
    <n v="153750"/>
    <n v="175714.28571428571"/>
  </r>
  <r>
    <s v="243 Aquila Way NW"/>
    <n v="690000"/>
    <x v="933"/>
    <x v="181"/>
    <x v="3"/>
    <x v="2"/>
    <n v="1600"/>
    <x v="21"/>
    <n v="431.25"/>
    <n v="230000"/>
    <n v="276000"/>
  </r>
  <r>
    <s v="23 Falshire Terrace NE"/>
    <n v="260000"/>
    <x v="934"/>
    <x v="23"/>
    <x v="1"/>
    <x v="3"/>
    <s v="749"/>
    <x v="130"/>
    <n v="347.12950600801071"/>
    <n v="130000"/>
    <n v="260000"/>
  </r>
  <r>
    <s v="6868 Sierra Morena Blvd SW #302"/>
    <n v="449900"/>
    <x v="935"/>
    <x v="223"/>
    <x v="1"/>
    <x v="1"/>
    <n v="1087"/>
    <x v="38"/>
    <n v="413.89144434222629"/>
    <n v="224950"/>
    <n v="224950"/>
  </r>
  <r>
    <s v="75 Chaparral Valley Common SE"/>
    <n v="575000"/>
    <x v="936"/>
    <x v="83"/>
    <x v="3"/>
    <x v="2"/>
    <n v="1642"/>
    <x v="77"/>
    <n v="350.18270401948843"/>
    <n v="191666.66666666666"/>
    <n v="230000"/>
  </r>
  <r>
    <s v="20 Legacy Reach Crescent SE"/>
    <n v="582000"/>
    <x v="937"/>
    <x v="108"/>
    <x v="3"/>
    <x v="2"/>
    <n v="1602"/>
    <x v="21"/>
    <n v="363.29588014981272"/>
    <n v="194000"/>
    <n v="232800"/>
  </r>
  <r>
    <s v="20 Sierra Morena Mews SW #108"/>
    <n v="259900"/>
    <x v="938"/>
    <x v="223"/>
    <x v="1"/>
    <x v="1"/>
    <s v="829"/>
    <x v="12"/>
    <n v="313.51025331724969"/>
    <n v="129950"/>
    <n v="129950"/>
  </r>
  <r>
    <s v="1937 45 Ave SW"/>
    <n v="1199900"/>
    <x v="246"/>
    <x v="32"/>
    <x v="0"/>
    <x v="0"/>
    <n v="1849"/>
    <x v="12"/>
    <n v="648.94537587885338"/>
    <n v="299975"/>
    <n v="342828.57142857142"/>
  </r>
  <r>
    <s v="47 Castleridge Dr NE"/>
    <n v="370000"/>
    <x v="939"/>
    <x v="208"/>
    <x v="3"/>
    <x v="5"/>
    <n v="1204"/>
    <x v="106"/>
    <n v="307.30897009966776"/>
    <n v="123333.33333333333"/>
    <n v="246666.66666666666"/>
  </r>
  <r>
    <s v="114 Springbank Terrace SW"/>
    <n v="499888"/>
    <x v="940"/>
    <x v="58"/>
    <x v="1"/>
    <x v="2"/>
    <n v="1262"/>
    <x v="2"/>
    <n v="396.10776545166402"/>
    <n v="249944"/>
    <n v="199955.20000000001"/>
  </r>
  <r>
    <s v="15897 Everstone Rd SW"/>
    <n v="509900"/>
    <x v="941"/>
    <x v="13"/>
    <x v="3"/>
    <x v="4"/>
    <n v="1085"/>
    <x v="71"/>
    <n v="469.95391705069125"/>
    <n v="169966.66666666666"/>
    <n v="169966.66666666666"/>
  </r>
  <r>
    <s v="248 Prestwick Estate Way"/>
    <n v="645000"/>
    <x v="942"/>
    <x v="24"/>
    <x v="3"/>
    <x v="2"/>
    <n v="1983"/>
    <x v="18"/>
    <n v="325.26475037821484"/>
    <n v="215000"/>
    <n v="258000"/>
  </r>
  <r>
    <s v="2844 25A St SW"/>
    <n v="649900"/>
    <x v="943"/>
    <x v="44"/>
    <x v="0"/>
    <x v="0"/>
    <n v="1322"/>
    <x v="2"/>
    <n v="491.60363086232979"/>
    <n v="162475"/>
    <n v="185685.71428571429"/>
  </r>
  <r>
    <s v="4405 16A St SW"/>
    <n v="899900"/>
    <x v="944"/>
    <x v="32"/>
    <x v="0"/>
    <x v="0"/>
    <n v="1855"/>
    <x v="3"/>
    <n v="485.12129380053909"/>
    <n v="224975"/>
    <n v="257114.28571428571"/>
  </r>
  <r>
    <s v="8002 Cougar Ridge Ave SW"/>
    <n v="700000"/>
    <x v="945"/>
    <x v="87"/>
    <x v="3"/>
    <x v="0"/>
    <n v="1532"/>
    <x v="24"/>
    <n v="456.91906005221932"/>
    <n v="233333.33333333334"/>
    <n v="200000"/>
  </r>
  <r>
    <s v="507 57 Ave SW #106"/>
    <n v="175000"/>
    <x v="431"/>
    <x v="119"/>
    <x v="5"/>
    <x v="3"/>
    <s v="658"/>
    <x v="131"/>
    <n v="265.95744680851061"/>
    <n v="175000"/>
    <n v="175000"/>
  </r>
  <r>
    <s v="119 Saddlecrest Grove NE"/>
    <n v="989000"/>
    <x v="946"/>
    <x v="73"/>
    <x v="0"/>
    <x v="9"/>
    <n v="2925"/>
    <x v="101"/>
    <n v="338.11965811965814"/>
    <n v="247250"/>
    <n v="247250"/>
  </r>
  <r>
    <s v="199 Pensville Rd SE"/>
    <n v="529900"/>
    <x v="947"/>
    <x v="20"/>
    <x v="0"/>
    <x v="5"/>
    <n v="1162"/>
    <x v="16"/>
    <n v="456.02409638554218"/>
    <n v="132475"/>
    <n v="353266.66666666669"/>
  </r>
  <r>
    <s v="656 Legacy Woods Circle SE"/>
    <n v="879000"/>
    <x v="937"/>
    <x v="108"/>
    <x v="3"/>
    <x v="2"/>
    <n v="2023"/>
    <x v="21"/>
    <n v="434.50321304992588"/>
    <n v="293000"/>
    <n v="351600"/>
  </r>
  <r>
    <s v="323 Mahogany Terrace SE"/>
    <n v="779000"/>
    <x v="948"/>
    <x v="1"/>
    <x v="0"/>
    <x v="0"/>
    <n v="2299"/>
    <x v="10"/>
    <n v="338.84297520661158"/>
    <n v="194750"/>
    <n v="222571.42857142858"/>
  </r>
  <r>
    <s v="2239 31 Ave SW"/>
    <n v="899000"/>
    <x v="949"/>
    <x v="44"/>
    <x v="1"/>
    <x v="2"/>
    <n v="1517"/>
    <x v="12"/>
    <n v="592.61700725115361"/>
    <n v="449500"/>
    <n v="359600"/>
  </r>
  <r>
    <s v="244 Seton Villas SE"/>
    <n v="815000"/>
    <x v="811"/>
    <x v="106"/>
    <x v="0"/>
    <x v="2"/>
    <n v="2326"/>
    <x v="21"/>
    <n v="350.38693035253652"/>
    <n v="203750"/>
    <n v="326000"/>
  </r>
  <r>
    <s v="627 Strathcona Dr SW"/>
    <n v="799900"/>
    <x v="311"/>
    <x v="110"/>
    <x v="4"/>
    <x v="0"/>
    <n v="1578"/>
    <x v="38"/>
    <n v="506.90747782002535"/>
    <n v="159980"/>
    <n v="228542.85714285713"/>
  </r>
  <r>
    <s v="198 Creekstone Path SW"/>
    <n v="724900"/>
    <x v="950"/>
    <x v="206"/>
    <x v="3"/>
    <x v="2"/>
    <n v="2284"/>
    <x v="32"/>
    <n v="317.3817863397548"/>
    <n v="241633.33333333334"/>
    <n v="289960"/>
  </r>
  <r>
    <s v="10608 Oakfield Dr SW"/>
    <n v="700000"/>
    <x v="951"/>
    <x v="173"/>
    <x v="0"/>
    <x v="1"/>
    <n v="1062"/>
    <x v="90"/>
    <n v="659.13370998116761"/>
    <n v="175000"/>
    <n v="350000"/>
  </r>
  <r>
    <s v="112 Kinlea Way NW"/>
    <n v="749500"/>
    <x v="116"/>
    <x v="88"/>
    <x v="0"/>
    <x v="2"/>
    <n v="2141"/>
    <x v="17"/>
    <n v="350.07006071929004"/>
    <n v="187375"/>
    <n v="299800"/>
  </r>
  <r>
    <s v="2420 36 St SE"/>
    <n v="469000"/>
    <x v="952"/>
    <x v="33"/>
    <x v="0"/>
    <x v="1"/>
    <s v="960"/>
    <x v="82"/>
    <n v="488.54166666666669"/>
    <n v="117250"/>
    <n v="234500"/>
  </r>
  <r>
    <s v="611 Edmonton Trl NE #104"/>
    <n v="300000"/>
    <x v="953"/>
    <x v="14"/>
    <x v="1"/>
    <x v="1"/>
    <s v="939"/>
    <x v="77"/>
    <n v="319.4888178913738"/>
    <n v="150000"/>
    <n v="150000"/>
  </r>
  <r>
    <s v="164 Legacy Reach Park SE"/>
    <n v="799000"/>
    <x v="954"/>
    <x v="108"/>
    <x v="0"/>
    <x v="4"/>
    <n v="2327"/>
    <x v="21"/>
    <n v="343.36055006446065"/>
    <n v="199750"/>
    <n v="266333.33333333331"/>
  </r>
  <r>
    <s v="260 21 Ave NE"/>
    <n v="515000"/>
    <x v="955"/>
    <x v="113"/>
    <x v="0"/>
    <x v="0"/>
    <n v="1057"/>
    <x v="6"/>
    <n v="487.2280037842952"/>
    <n v="128750"/>
    <n v="147142.85714285713"/>
  </r>
  <r>
    <s v="344 Everglade Circle SW"/>
    <n v="650000"/>
    <x v="956"/>
    <x v="13"/>
    <x v="3"/>
    <x v="2"/>
    <n v="1782"/>
    <x v="77"/>
    <n v="364.75869809203141"/>
    <n v="216666.66666666666"/>
    <n v="260000"/>
  </r>
  <r>
    <s v="1916 36 St SW #4"/>
    <n v="500000"/>
    <x v="957"/>
    <x v="101"/>
    <x v="1"/>
    <x v="2"/>
    <n v="1381"/>
    <x v="77"/>
    <n v="362.05648081100651"/>
    <n v="250000"/>
    <n v="200000"/>
  </r>
  <r>
    <s v="2320 Erlton St SW #108"/>
    <n v="420000"/>
    <x v="958"/>
    <x v="121"/>
    <x v="1"/>
    <x v="1"/>
    <n v="1075"/>
    <x v="132"/>
    <n v="390.69767441860466"/>
    <n v="210000"/>
    <n v="210000"/>
  </r>
  <r>
    <s v="115 Homestead Close NE"/>
    <n v="822000"/>
    <x v="959"/>
    <x v="76"/>
    <x v="3"/>
    <x v="2"/>
    <n v="2067"/>
    <x v="21"/>
    <n v="397.67779390420901"/>
    <n v="274000"/>
    <n v="328800"/>
  </r>
  <r>
    <s v="261 Auburn Meadows Place"/>
    <n v="529500"/>
    <x v="960"/>
    <x v="2"/>
    <x v="1"/>
    <x v="2"/>
    <n v="1273"/>
    <x v="10"/>
    <n v="415.94658287509822"/>
    <n v="264750"/>
    <n v="211800"/>
  </r>
  <r>
    <s v="4455 Greenview Dr NE #C205"/>
    <n v="175000"/>
    <x v="961"/>
    <x v="242"/>
    <x v="1"/>
    <x v="3"/>
    <s v="852"/>
    <x v="77"/>
    <n v="205.39906103286384"/>
    <n v="87500"/>
    <n v="175000"/>
  </r>
  <r>
    <s v="195 Kincora Glen Rd NW #319"/>
    <n v="274900"/>
    <x v="962"/>
    <x v="88"/>
    <x v="1"/>
    <x v="3"/>
    <s v="698"/>
    <x v="38"/>
    <n v="393.83954154727792"/>
    <n v="137450"/>
    <n v="274900"/>
  </r>
  <r>
    <s v="80 Evanswood Circle NW"/>
    <n v="624999"/>
    <x v="963"/>
    <x v="10"/>
    <x v="3"/>
    <x v="2"/>
    <n v="1942"/>
    <x v="9"/>
    <n v="321.83264675592176"/>
    <n v="208333"/>
    <n v="249999.6"/>
  </r>
  <r>
    <s v="8880 Horton Rd SW #413"/>
    <n v="279900"/>
    <x v="340"/>
    <x v="94"/>
    <x v="5"/>
    <x v="3"/>
    <s v="818"/>
    <x v="133"/>
    <n v="342.17603911980439"/>
    <n v="279900"/>
    <n v="279900"/>
  </r>
  <r>
    <s v="506 Mckenzie Towne Square SE"/>
    <n v="438800"/>
    <x v="964"/>
    <x v="24"/>
    <x v="1"/>
    <x v="2"/>
    <n v="1111"/>
    <x v="35"/>
    <n v="394.95949594959495"/>
    <n v="219400"/>
    <n v="175520"/>
  </r>
  <r>
    <s v="85 Kirby Place SW"/>
    <n v="999888"/>
    <x v="965"/>
    <x v="243"/>
    <x v="0"/>
    <x v="0"/>
    <n v="1448"/>
    <x v="18"/>
    <n v="690.53038674033144"/>
    <n v="249972"/>
    <n v="285682.28571428574"/>
  </r>
  <r>
    <s v="2632 1 Ave NW"/>
    <n v="825000"/>
    <x v="966"/>
    <x v="48"/>
    <x v="3"/>
    <x v="0"/>
    <n v="1568"/>
    <x v="8"/>
    <n v="526.14795918367349"/>
    <n v="275000"/>
    <n v="235714.28571428571"/>
  </r>
  <r>
    <s v="426 22 Ave NE"/>
    <n v="468900"/>
    <x v="967"/>
    <x v="38"/>
    <x v="1"/>
    <x v="3"/>
    <s v="811"/>
    <x v="10"/>
    <n v="578.17509247842167"/>
    <n v="234450"/>
    <n v="468900"/>
  </r>
  <r>
    <s v="3717 15A St SW #3"/>
    <n v="418000"/>
    <x v="884"/>
    <x v="32"/>
    <x v="3"/>
    <x v="1"/>
    <s v="646"/>
    <x v="27"/>
    <n v="647.05882352941171"/>
    <n v="139333.33333333334"/>
    <n v="209000"/>
  </r>
  <r>
    <s v="29 Springborough Blvd SW #17"/>
    <n v="430000"/>
    <x v="968"/>
    <x v="244"/>
    <x v="1"/>
    <x v="2"/>
    <n v="1300"/>
    <x v="10"/>
    <n v="330.76923076923077"/>
    <n v="215000"/>
    <n v="172000"/>
  </r>
  <r>
    <s v="8046 Huntwick Hill NE"/>
    <n v="449000"/>
    <x v="969"/>
    <x v="155"/>
    <x v="0"/>
    <x v="1"/>
    <s v="990"/>
    <x v="24"/>
    <n v="453.53535353535352"/>
    <n v="112250"/>
    <n v="224500"/>
  </r>
  <r>
    <s v="2427 Uxbridge Dr NW"/>
    <n v="1200000"/>
    <x v="970"/>
    <x v="245"/>
    <x v="4"/>
    <x v="2"/>
    <n v="3240"/>
    <x v="9"/>
    <n v="370.37037037037038"/>
    <n v="240000"/>
    <n v="480000"/>
  </r>
  <r>
    <s v="127 Martin Crossing Ct NE"/>
    <n v="388900"/>
    <x v="971"/>
    <x v="97"/>
    <x v="3"/>
    <x v="5"/>
    <n v="1161"/>
    <x v="134"/>
    <n v="334.96985357450473"/>
    <n v="129633.33333333333"/>
    <n v="259266.66666666666"/>
  </r>
  <r>
    <s v="6015 Lloyd Crescent SW"/>
    <n v="770000"/>
    <x v="972"/>
    <x v="69"/>
    <x v="4"/>
    <x v="9"/>
    <n v="1325"/>
    <x v="6"/>
    <n v="581.13207547169816"/>
    <n v="154000"/>
    <n v="192500"/>
  </r>
  <r>
    <s v="217 Belmont Green SW"/>
    <n v="749000"/>
    <x v="973"/>
    <x v="17"/>
    <x v="3"/>
    <x v="2"/>
    <n v="2308"/>
    <x v="21"/>
    <n v="324.52339688041593"/>
    <n v="249666.66666666666"/>
    <n v="299600"/>
  </r>
  <r>
    <s v="835 18 Ave SW #302"/>
    <n v="219900"/>
    <x v="974"/>
    <x v="145"/>
    <x v="5"/>
    <x v="3"/>
    <s v="487"/>
    <x v="74"/>
    <n v="451.54004106776182"/>
    <n v="219900"/>
    <n v="219900"/>
  </r>
  <r>
    <s v="1843 76 Ave SE"/>
    <n v="449500"/>
    <x v="975"/>
    <x v="213"/>
    <x v="3"/>
    <x v="1"/>
    <s v="977"/>
    <x v="2"/>
    <n v="460.08188331627429"/>
    <n v="149833.33333333334"/>
    <n v="224750"/>
  </r>
  <r>
    <s v="167 Douglas Ridge Mews SE"/>
    <n v="649000"/>
    <x v="976"/>
    <x v="115"/>
    <x v="0"/>
    <x v="2"/>
    <n v="1254"/>
    <x v="18"/>
    <n v="517.54385964912285"/>
    <n v="162250"/>
    <n v="259600"/>
  </r>
  <r>
    <s v="1727 24 Ave NW"/>
    <n v="799000"/>
    <x v="977"/>
    <x v="74"/>
    <x v="0"/>
    <x v="0"/>
    <n v="2154"/>
    <x v="8"/>
    <n v="370.93779015784588"/>
    <n v="199750"/>
    <n v="228285.71428571429"/>
  </r>
  <r>
    <s v="24 Hemlock Crescent SW #4408"/>
    <n v="389500"/>
    <x v="4"/>
    <x v="4"/>
    <x v="5"/>
    <x v="3"/>
    <s v="910"/>
    <x v="16"/>
    <n v="428.02197802197804"/>
    <n v="389500"/>
    <n v="389500"/>
  </r>
  <r>
    <s v="521 57 Ave SW #103"/>
    <n v="199900"/>
    <x v="661"/>
    <x v="119"/>
    <x v="5"/>
    <x v="3"/>
    <s v="675"/>
    <x v="135"/>
    <n v="296.14814814814815"/>
    <n v="199900"/>
    <n v="199900"/>
  </r>
  <r>
    <s v="203 Prestwick Mews SE"/>
    <n v="620000"/>
    <x v="978"/>
    <x v="24"/>
    <x v="0"/>
    <x v="0"/>
    <n v="1936"/>
    <x v="30"/>
    <n v="320.24793388429754"/>
    <n v="155000"/>
    <n v="177142.85714285713"/>
  </r>
  <r>
    <s v="32 Howse Dr NE"/>
    <n v="618000"/>
    <x v="979"/>
    <x v="16"/>
    <x v="3"/>
    <x v="2"/>
    <n v="1390"/>
    <x v="1"/>
    <n v="444.60431654676262"/>
    <n v="206000"/>
    <n v="247200"/>
  </r>
  <r>
    <s v="577 Masters Rd SE"/>
    <n v="619900"/>
    <x v="980"/>
    <x v="1"/>
    <x v="3"/>
    <x v="2"/>
    <n v="1616"/>
    <x v="27"/>
    <n v="383.60148514851483"/>
    <n v="206633.33333333334"/>
    <n v="247960"/>
  </r>
  <r>
    <s v="47 Discovery Woods Villas SW"/>
    <n v="895000"/>
    <x v="981"/>
    <x v="46"/>
    <x v="3"/>
    <x v="2"/>
    <n v="1423"/>
    <x v="8"/>
    <n v="628.9529163738581"/>
    <n v="298333.33333333331"/>
    <n v="358000"/>
  </r>
  <r>
    <s v="115 West Springs Rd SW"/>
    <n v="725000"/>
    <x v="982"/>
    <x v="71"/>
    <x v="0"/>
    <x v="0"/>
    <n v="1841"/>
    <x v="8"/>
    <n v="393.8077131993482"/>
    <n v="181250"/>
    <n v="207142.85714285713"/>
  </r>
  <r>
    <s v="3531 34 Ave SW"/>
    <n v="999999"/>
    <x v="983"/>
    <x v="164"/>
    <x v="0"/>
    <x v="0"/>
    <n v="1516"/>
    <x v="18"/>
    <n v="659.62994722955148"/>
    <n v="249999.75"/>
    <n v="285714"/>
  </r>
  <r>
    <s v="107 Queen Tamara Place SE"/>
    <n v="575000"/>
    <x v="984"/>
    <x v="135"/>
    <x v="0"/>
    <x v="2"/>
    <n v="1286"/>
    <x v="136"/>
    <n v="447.12286158631417"/>
    <n v="143750"/>
    <n v="230000"/>
  </r>
  <r>
    <s v="1920 14 Ave NE #206"/>
    <n v="274500"/>
    <x v="384"/>
    <x v="34"/>
    <x v="1"/>
    <x v="1"/>
    <n v="1020"/>
    <x v="137"/>
    <n v="269.11764705882354"/>
    <n v="137250"/>
    <n v="137250"/>
  </r>
  <r>
    <s v="7475 202 Ave SE"/>
    <n v="525000"/>
    <x v="985"/>
    <x v="189"/>
    <x v="3"/>
    <x v="2"/>
    <n v="1413"/>
    <x v="12"/>
    <n v="371.54989384288746"/>
    <n v="175000"/>
    <n v="210000"/>
  </r>
  <r>
    <s v="3014 Edenwold Heights NW #3014"/>
    <n v="249900"/>
    <x v="986"/>
    <x v="53"/>
    <x v="1"/>
    <x v="1"/>
    <s v="866"/>
    <x v="8"/>
    <n v="288.56812933025407"/>
    <n v="124950"/>
    <n v="124950"/>
  </r>
  <r>
    <s v="680 Cornerstone Blvd NE"/>
    <n v="599900"/>
    <x v="987"/>
    <x v="126"/>
    <x v="4"/>
    <x v="9"/>
    <n v="1555"/>
    <x v="18"/>
    <n v="385.78778135048231"/>
    <n v="119980"/>
    <n v="149975"/>
  </r>
  <r>
    <s v="49 Rocky Ridge Heights NW"/>
    <n v="700000"/>
    <x v="988"/>
    <x v="15"/>
    <x v="3"/>
    <x v="0"/>
    <n v="1807"/>
    <x v="18"/>
    <n v="387.38240177089097"/>
    <n v="233333.33333333334"/>
    <n v="200000"/>
  </r>
  <r>
    <s v="2020 27 Ave SW #1"/>
    <n v="574800"/>
    <x v="989"/>
    <x v="246"/>
    <x v="3"/>
    <x v="2"/>
    <n v="1708"/>
    <x v="51"/>
    <n v="336.53395784543324"/>
    <n v="191600"/>
    <n v="229920"/>
  </r>
  <r>
    <s v="187 Falwood Way NE"/>
    <n v="475000"/>
    <x v="990"/>
    <x v="23"/>
    <x v="0"/>
    <x v="1"/>
    <s v="836"/>
    <x v="8"/>
    <n v="568.18181818181813"/>
    <n v="118750"/>
    <n v="237500"/>
  </r>
  <r>
    <s v="226 Citadel Mesa Close NW"/>
    <n v="599999"/>
    <x v="991"/>
    <x v="200"/>
    <x v="3"/>
    <x v="4"/>
    <n v="1444"/>
    <x v="6"/>
    <n v="415.51177285318562"/>
    <n v="199999.66666666666"/>
    <n v="199999.66666666666"/>
  </r>
  <r>
    <s v="4681 Seton Dr SE"/>
    <n v="275000"/>
    <x v="992"/>
    <x v="106"/>
    <x v="5"/>
    <x v="3"/>
    <s v="458"/>
    <x v="10"/>
    <n v="600.43668122270742"/>
    <n v="275000"/>
    <n v="275000"/>
  </r>
  <r>
    <s v="79 Edendale Crescent NW"/>
    <n v="688800"/>
    <x v="993"/>
    <x v="53"/>
    <x v="0"/>
    <x v="2"/>
    <n v="1263"/>
    <x v="59"/>
    <n v="545.36817102137763"/>
    <n v="172200"/>
    <n v="275520"/>
  </r>
  <r>
    <s v="152 Copperfield Common SE"/>
    <n v="724900"/>
    <x v="994"/>
    <x v="49"/>
    <x v="0"/>
    <x v="0"/>
    <n v="2348"/>
    <x v="18"/>
    <n v="308.73083475298125"/>
    <n v="181225"/>
    <n v="207114.28571428571"/>
  </r>
  <r>
    <s v="1219 Sifton Blvd SW"/>
    <n v="2350000"/>
    <x v="995"/>
    <x v="247"/>
    <x v="2"/>
    <x v="0"/>
    <n v="2654"/>
    <x v="8"/>
    <n v="885.45591559909576"/>
    <n v="391666.66666666669"/>
    <n v="671428.57142857148"/>
  </r>
  <r>
    <s v="517 28 Ave NW"/>
    <n v="2100000"/>
    <x v="996"/>
    <x v="36"/>
    <x v="2"/>
    <x v="6"/>
    <n v="3190"/>
    <x v="18"/>
    <n v="658.30721003134795"/>
    <n v="350000"/>
    <n v="466666.66666666669"/>
  </r>
  <r>
    <s v="3745 Fonda Way SE #15"/>
    <n v="274900"/>
    <x v="997"/>
    <x v="111"/>
    <x v="1"/>
    <x v="3"/>
    <s v="904"/>
    <x v="10"/>
    <n v="304.09292035398232"/>
    <n v="137450"/>
    <n v="274900"/>
  </r>
  <r>
    <s v="108 Country Village Circle NE #102"/>
    <n v="249900"/>
    <x v="998"/>
    <x v="80"/>
    <x v="5"/>
    <x v="3"/>
    <s v="651"/>
    <x v="0"/>
    <n v="383.87096774193549"/>
    <n v="249900"/>
    <n v="249900"/>
  </r>
  <r>
    <s v="1118 12 Ave SW #2002"/>
    <n v="415000"/>
    <x v="999"/>
    <x v="3"/>
    <x v="1"/>
    <x v="1"/>
    <s v="820"/>
    <x v="12"/>
    <n v="506.09756097560978"/>
    <n v="207500"/>
    <n v="207500"/>
  </r>
  <r>
    <s v="347 Millrise Square SW"/>
    <n v="679000"/>
    <x v="1000"/>
    <x v="211"/>
    <x v="0"/>
    <x v="0"/>
    <n v="2067"/>
    <x v="67"/>
    <n v="328.49540396710211"/>
    <n v="169750"/>
    <n v="194000"/>
  </r>
  <r>
    <s v="55 Templeton Place NE"/>
    <n v="519900"/>
    <x v="1001"/>
    <x v="6"/>
    <x v="3"/>
    <x v="5"/>
    <n v="1020"/>
    <x v="17"/>
    <n v="509.70588235294116"/>
    <n v="173300"/>
    <n v="346600"/>
  </r>
  <r>
    <s v="355 Nolancrest Heights NW #201"/>
    <n v="460000"/>
    <x v="1002"/>
    <x v="248"/>
    <x v="1"/>
    <x v="2"/>
    <n v="1233"/>
    <x v="2"/>
    <n v="373.07380373073806"/>
    <n v="230000"/>
    <n v="184000"/>
  </r>
  <r>
    <s v="615 6 Ave SE #422"/>
    <n v="339900"/>
    <x v="1003"/>
    <x v="116"/>
    <x v="5"/>
    <x v="3"/>
    <s v="577"/>
    <x v="117"/>
    <n v="589.08145580589257"/>
    <n v="339900"/>
    <n v="339900"/>
  </r>
  <r>
    <s v="30 Sage Hill Walk NW #303"/>
    <n v="455400"/>
    <x v="1004"/>
    <x v="56"/>
    <x v="1"/>
    <x v="1"/>
    <s v="913"/>
    <x v="8"/>
    <n v="498.79518072289159"/>
    <n v="227700"/>
    <n v="227700"/>
  </r>
  <r>
    <s v="44 Cornerbrook Gate NE"/>
    <n v="599000"/>
    <x v="1005"/>
    <x v="126"/>
    <x v="0"/>
    <x v="0"/>
    <n v="1190"/>
    <x v="10"/>
    <n v="503.36134453781511"/>
    <n v="149750"/>
    <n v="171142.85714285713"/>
  </r>
  <r>
    <s v="36 Lake Adams Place SE"/>
    <n v="825000"/>
    <x v="1006"/>
    <x v="86"/>
    <x v="3"/>
    <x v="4"/>
    <n v="1479"/>
    <x v="46"/>
    <n v="557.8093306288032"/>
    <n v="275000"/>
    <n v="275000"/>
  </r>
  <r>
    <s v="99 Spruce Place SW #2406"/>
    <n v="475000"/>
    <x v="1007"/>
    <x v="4"/>
    <x v="1"/>
    <x v="1"/>
    <n v="1042"/>
    <x v="77"/>
    <n v="455.85412667946258"/>
    <n v="237500"/>
    <n v="237500"/>
  </r>
  <r>
    <s v="532 Panatella Blvd NW"/>
    <n v="724900"/>
    <x v="1008"/>
    <x v="142"/>
    <x v="0"/>
    <x v="2"/>
    <n v="2252"/>
    <x v="84"/>
    <n v="321.8916518650089"/>
    <n v="181225"/>
    <n v="289960"/>
  </r>
  <r>
    <s v="3015 34 Ave SW"/>
    <n v="739900"/>
    <x v="1009"/>
    <x v="164"/>
    <x v="4"/>
    <x v="1"/>
    <n v="1004"/>
    <x v="1"/>
    <n v="736.95219123505979"/>
    <n v="147980"/>
    <n v="369950"/>
  </r>
  <r>
    <s v="16 Shawglen Rd SW"/>
    <n v="479900"/>
    <x v="1010"/>
    <x v="209"/>
    <x v="3"/>
    <x v="5"/>
    <n v="1078"/>
    <x v="38"/>
    <n v="445.17625231910944"/>
    <n v="159966.66666666666"/>
    <n v="319933.33333333331"/>
  </r>
  <r>
    <s v="2006 11 Ave SW #101"/>
    <n v="169900"/>
    <x v="1011"/>
    <x v="120"/>
    <x v="5"/>
    <x v="3"/>
    <s v="452"/>
    <x v="123"/>
    <n v="375.88495575221236"/>
    <n v="169900"/>
    <n v="169900"/>
  </r>
  <r>
    <s v="824 10 St NW #2"/>
    <n v="339900"/>
    <x v="1012"/>
    <x v="8"/>
    <x v="1"/>
    <x v="5"/>
    <s v="814"/>
    <x v="3"/>
    <n v="417.56756756756755"/>
    <n v="169950"/>
    <n v="226600"/>
  </r>
  <r>
    <s v="29 Kentish Dr SW"/>
    <n v="689000"/>
    <x v="1013"/>
    <x v="243"/>
    <x v="3"/>
    <x v="4"/>
    <n v="1043"/>
    <x v="2"/>
    <n v="660.59443911792903"/>
    <n v="229666.66666666666"/>
    <n v="229666.66666666666"/>
  </r>
  <r>
    <s v="7112 5 St SW"/>
    <n v="799900"/>
    <x v="1014"/>
    <x v="243"/>
    <x v="0"/>
    <x v="4"/>
    <n v="1083"/>
    <x v="27"/>
    <n v="738.59649122807014"/>
    <n v="199975"/>
    <n v="266633.33333333331"/>
  </r>
  <r>
    <s v="4641 128 Ave NE #1501"/>
    <n v="329000"/>
    <x v="1015"/>
    <x v="25"/>
    <x v="1"/>
    <x v="1"/>
    <s v="907"/>
    <x v="33"/>
    <n v="362.73428886438808"/>
    <n v="164500"/>
    <n v="164500"/>
  </r>
  <r>
    <s v="1424 Lake Ontario Dr SE"/>
    <n v="600000"/>
    <x v="1016"/>
    <x v="249"/>
    <x v="0"/>
    <x v="2"/>
    <n v="1245"/>
    <x v="3"/>
    <n v="481.92771084337352"/>
    <n v="150000"/>
    <n v="240000"/>
  </r>
  <r>
    <s v="32 Sherwood Circle NW"/>
    <n v="829900"/>
    <x v="1017"/>
    <x v="67"/>
    <x v="0"/>
    <x v="2"/>
    <n v="2580"/>
    <x v="8"/>
    <n v="321.66666666666669"/>
    <n v="207475"/>
    <n v="331960"/>
  </r>
  <r>
    <s v="96 Hidden Creek Rise NW"/>
    <n v="485000"/>
    <x v="1018"/>
    <x v="75"/>
    <x v="3"/>
    <x v="2"/>
    <n v="1254"/>
    <x v="2"/>
    <n v="386.76236044657099"/>
    <n v="161666.66666666666"/>
    <n v="194000"/>
  </r>
  <r>
    <s v="112 Appletree Crescent SE"/>
    <n v="669900"/>
    <x v="1019"/>
    <x v="197"/>
    <x v="0"/>
    <x v="0"/>
    <n v="1932"/>
    <x v="18"/>
    <n v="346.73913043478262"/>
    <n v="167475"/>
    <n v="191400"/>
  </r>
  <r>
    <s v="124 Evergreen Ln SW"/>
    <n v="975000"/>
    <x v="1020"/>
    <x v="13"/>
    <x v="0"/>
    <x v="0"/>
    <n v="2608"/>
    <x v="10"/>
    <n v="373.84969325153372"/>
    <n v="243750"/>
    <n v="278571.42857142858"/>
  </r>
  <r>
    <s v="2302 4 Ave NW"/>
    <n v="1279000"/>
    <x v="1021"/>
    <x v="48"/>
    <x v="0"/>
    <x v="0"/>
    <n v="2127"/>
    <x v="13"/>
    <n v="601.31640808650684"/>
    <n v="319750"/>
    <n v="365428.57142857142"/>
  </r>
  <r>
    <s v="2445 44 St SE"/>
    <n v="449900"/>
    <x v="1022"/>
    <x v="33"/>
    <x v="3"/>
    <x v="1"/>
    <s v="988"/>
    <x v="105"/>
    <n v="455.36437246963561"/>
    <n v="149966.66666666666"/>
    <n v="224950"/>
  </r>
  <r>
    <s v="416 Dalcastle Mews NW"/>
    <n v="775000"/>
    <x v="1023"/>
    <x v="169"/>
    <x v="0"/>
    <x v="0"/>
    <n v="1838"/>
    <x v="3"/>
    <n v="421.65397170837866"/>
    <n v="193750"/>
    <n v="221428.57142857142"/>
  </r>
  <r>
    <s v="10 Mahogany Mews SE #309"/>
    <n v="314900"/>
    <x v="1024"/>
    <x v="1"/>
    <x v="1"/>
    <x v="3"/>
    <s v="618"/>
    <x v="20"/>
    <n v="509.54692556634302"/>
    <n v="157450"/>
    <n v="314900"/>
  </r>
  <r>
    <s v="135 Wood Valley Bay SW"/>
    <n v="779900"/>
    <x v="1025"/>
    <x v="123"/>
    <x v="0"/>
    <x v="2"/>
    <n v="2330"/>
    <x v="96"/>
    <n v="334.72103004291847"/>
    <n v="194975"/>
    <n v="311960"/>
  </r>
  <r>
    <s v="1010 Regal Crescent NE"/>
    <n v="709000"/>
    <x v="1026"/>
    <x v="42"/>
    <x v="4"/>
    <x v="1"/>
    <n v="1187"/>
    <x v="48"/>
    <n v="597.30412805391745"/>
    <n v="141800"/>
    <n v="354500"/>
  </r>
  <r>
    <s v="77 Evercreek Bluffs Crescent SW"/>
    <n v="774900"/>
    <x v="1027"/>
    <x v="13"/>
    <x v="3"/>
    <x v="2"/>
    <n v="2294"/>
    <x v="2"/>
    <n v="337.794245858762"/>
    <n v="258300"/>
    <n v="309960"/>
  </r>
  <r>
    <s v="1729 25 Ave SW"/>
    <n v="849000"/>
    <x v="1028"/>
    <x v="28"/>
    <x v="3"/>
    <x v="1"/>
    <s v="856"/>
    <x v="18"/>
    <n v="991.82242990654208"/>
    <n v="283000"/>
    <n v="424500"/>
  </r>
  <r>
    <s v="817 15 Ave SW #509"/>
    <n v="314900"/>
    <x v="1029"/>
    <x v="3"/>
    <x v="5"/>
    <x v="3"/>
    <s v="645"/>
    <x v="2"/>
    <n v="488.2170542635659"/>
    <n v="314900"/>
    <n v="314900"/>
  </r>
  <r>
    <s v="9 Taraglen Rd NE"/>
    <n v="489000"/>
    <x v="1030"/>
    <x v="35"/>
    <x v="4"/>
    <x v="1"/>
    <s v="939"/>
    <x v="6"/>
    <n v="520.76677316293933"/>
    <n v="97800"/>
    <n v="244500"/>
  </r>
  <r>
    <s v="912 15 Ave NE"/>
    <n v="699000"/>
    <x v="1031"/>
    <x v="42"/>
    <x v="0"/>
    <x v="1"/>
    <n v="1126"/>
    <x v="0"/>
    <n v="620.7815275310835"/>
    <n v="174750"/>
    <n v="349500"/>
  </r>
  <r>
    <s v="26 Collingwood Place NW"/>
    <n v="1089888"/>
    <x v="1032"/>
    <x v="147"/>
    <x v="4"/>
    <x v="4"/>
    <n v="1531"/>
    <x v="2"/>
    <n v="711.87981711299801"/>
    <n v="217977.60000000001"/>
    <n v="363296"/>
  </r>
  <r>
    <s v="36 Falton Ct NE"/>
    <n v="430000"/>
    <x v="1033"/>
    <x v="23"/>
    <x v="3"/>
    <x v="5"/>
    <n v="1216"/>
    <x v="10"/>
    <n v="353.61842105263156"/>
    <n v="143333.33333333334"/>
    <n v="286666.66666666669"/>
  </r>
  <r>
    <s v="28 Cornerbrook Common NE"/>
    <n v="999000"/>
    <x v="1034"/>
    <x v="126"/>
    <x v="4"/>
    <x v="9"/>
    <n v="2676"/>
    <x v="20"/>
    <n v="373.31838565022423"/>
    <n v="199800"/>
    <n v="249750"/>
  </r>
  <r>
    <s v="345 Auburn Crest Way SE"/>
    <n v="545000"/>
    <x v="1035"/>
    <x v="2"/>
    <x v="3"/>
    <x v="2"/>
    <n v="1316"/>
    <x v="69"/>
    <n v="414.13373860182372"/>
    <n v="181666.66666666666"/>
    <n v="218000"/>
  </r>
  <r>
    <s v="291 Seton Rd SE"/>
    <n v="799000"/>
    <x v="1036"/>
    <x v="106"/>
    <x v="3"/>
    <x v="2"/>
    <n v="2186"/>
    <x v="21"/>
    <n v="365.50777676120771"/>
    <n v="266333.33333333331"/>
    <n v="319600"/>
  </r>
  <r>
    <s v="111 Tarawood Ln NE #206"/>
    <n v="349900"/>
    <x v="1037"/>
    <x v="35"/>
    <x v="3"/>
    <x v="5"/>
    <n v="1042"/>
    <x v="2"/>
    <n v="335.79654510556622"/>
    <n v="116633.33333333333"/>
    <n v="233266.66666666666"/>
  </r>
  <r>
    <s v="346 Edith Rd NW"/>
    <n v="989000"/>
    <x v="1038"/>
    <x v="181"/>
    <x v="4"/>
    <x v="9"/>
    <n v="2866"/>
    <x v="39"/>
    <n v="345.08025122121421"/>
    <n v="197800"/>
    <n v="247250"/>
  </r>
  <r>
    <s v="2319 56 St NE #77"/>
    <n v="329900"/>
    <x v="310"/>
    <x v="250"/>
    <x v="3"/>
    <x v="5"/>
    <s v="989"/>
    <x v="10"/>
    <n v="333.56926188068758"/>
    <n v="109966.66666666667"/>
    <n v="219933.33333333334"/>
  </r>
  <r>
    <s v="3640 27A Ave SE"/>
    <n v="279900"/>
    <x v="1039"/>
    <x v="29"/>
    <x v="1"/>
    <x v="3"/>
    <s v="786"/>
    <x v="124"/>
    <n v="356.10687022900765"/>
    <n v="139950"/>
    <n v="279900"/>
  </r>
  <r>
    <s v="955 Ranchview Crescent NW"/>
    <n v="547900"/>
    <x v="1040"/>
    <x v="99"/>
    <x v="3"/>
    <x v="2"/>
    <n v="1528"/>
    <x v="33"/>
    <n v="358.57329842931938"/>
    <n v="182633.33333333334"/>
    <n v="219160"/>
  </r>
  <r>
    <s v="1111 6 Ave SW #415"/>
    <n v="249900"/>
    <x v="1041"/>
    <x v="62"/>
    <x v="5"/>
    <x v="3"/>
    <s v="472"/>
    <x v="69"/>
    <n v="529.44915254237287"/>
    <n v="249900"/>
    <n v="249900"/>
  </r>
  <r>
    <s v="10 Prestwick Bay SE #1222"/>
    <n v="284000"/>
    <x v="1042"/>
    <x v="24"/>
    <x v="1"/>
    <x v="1"/>
    <s v="840"/>
    <x v="82"/>
    <n v="338.09523809523807"/>
    <n v="142000"/>
    <n v="142000"/>
  </r>
  <r>
    <s v="3651 Marda Link SW #304"/>
    <n v="424900"/>
    <x v="1043"/>
    <x v="100"/>
    <x v="1"/>
    <x v="5"/>
    <n v="1021"/>
    <x v="32"/>
    <n v="416.16062683643486"/>
    <n v="212450"/>
    <n v="283266.66666666669"/>
  </r>
  <r>
    <s v="315 Southampton Dr SW #9303"/>
    <n v="199000"/>
    <x v="343"/>
    <x v="7"/>
    <x v="1"/>
    <x v="5"/>
    <s v="816"/>
    <x v="132"/>
    <n v="243.87254901960785"/>
    <n v="99500"/>
    <n v="132666.66666666666"/>
  </r>
  <r>
    <s v="617 56 Ave SW #104"/>
    <n v="199500"/>
    <x v="1044"/>
    <x v="119"/>
    <x v="1"/>
    <x v="3"/>
    <s v="821"/>
    <x v="18"/>
    <n v="242.99634591961023"/>
    <n v="99750"/>
    <n v="199500"/>
  </r>
  <r>
    <s v="115 Prestwick Villas SE #4301"/>
    <n v="300000"/>
    <x v="438"/>
    <x v="24"/>
    <x v="1"/>
    <x v="1"/>
    <s v="928"/>
    <x v="10"/>
    <n v="323.27586206896552"/>
    <n v="150000"/>
    <n v="150000"/>
  </r>
  <r>
    <s v="77 Sunmills Dr SE"/>
    <n v="579000"/>
    <x v="1045"/>
    <x v="222"/>
    <x v="0"/>
    <x v="2"/>
    <n v="1107"/>
    <x v="18"/>
    <n v="523.03523035230353"/>
    <n v="144750"/>
    <n v="231600"/>
  </r>
  <r>
    <s v="6236 Thornaby Way NW"/>
    <n v="999900"/>
    <x v="1046"/>
    <x v="66"/>
    <x v="3"/>
    <x v="4"/>
    <n v="1150"/>
    <x v="16"/>
    <n v="869.47826086956525"/>
    <n v="333300"/>
    <n v="333300"/>
  </r>
  <r>
    <s v="62 Sanderling Rd NW"/>
    <n v="569900"/>
    <x v="1047"/>
    <x v="236"/>
    <x v="3"/>
    <x v="2"/>
    <n v="1578"/>
    <x v="8"/>
    <n v="361.15335868187577"/>
    <n v="189966.66666666666"/>
    <n v="227960"/>
  </r>
  <r>
    <s v="429 29 Ave NE"/>
    <n v="1149900"/>
    <x v="1048"/>
    <x v="38"/>
    <x v="1"/>
    <x v="2"/>
    <n v="1920"/>
    <x v="8"/>
    <n v="598.90625"/>
    <n v="574950"/>
    <n v="459960"/>
  </r>
  <r>
    <s v="81 Legacy Blvd SE #1326"/>
    <n v="359900"/>
    <x v="256"/>
    <x v="108"/>
    <x v="3"/>
    <x v="1"/>
    <s v="948"/>
    <x v="118"/>
    <n v="379.64135021097047"/>
    <n v="119966.66666666667"/>
    <n v="179950"/>
  </r>
  <r>
    <s v="716 Queensland Dr SE"/>
    <n v="629000"/>
    <x v="1049"/>
    <x v="135"/>
    <x v="4"/>
    <x v="4"/>
    <n v="1339"/>
    <x v="16"/>
    <n v="469.75354742345036"/>
    <n v="125800"/>
    <n v="209666.66666666666"/>
  </r>
  <r>
    <s v="151 Pumpvalley Ct SW"/>
    <n v="1795000"/>
    <x v="1050"/>
    <x v="251"/>
    <x v="0"/>
    <x v="0"/>
    <n v="3517"/>
    <x v="97"/>
    <n v="510.37816320727893"/>
    <n v="448750"/>
    <n v="512857.14285714284"/>
  </r>
  <r>
    <s v="2100 Edenwold Heights NW #2132"/>
    <n v="265000"/>
    <x v="1051"/>
    <x v="53"/>
    <x v="1"/>
    <x v="1"/>
    <s v="877"/>
    <x v="27"/>
    <n v="302.16647662485747"/>
    <n v="132500"/>
    <n v="132500"/>
  </r>
  <r>
    <s v="888 4 Ave SW #2006"/>
    <n v="349900"/>
    <x v="1052"/>
    <x v="152"/>
    <x v="5"/>
    <x v="3"/>
    <s v="665"/>
    <x v="7"/>
    <n v="526.16541353383457"/>
    <n v="349900"/>
    <n v="349900"/>
  </r>
  <r>
    <s v="55 Coventry Ln NE"/>
    <n v="399900"/>
    <x v="1053"/>
    <x v="31"/>
    <x v="3"/>
    <x v="5"/>
    <n v="1188"/>
    <x v="27"/>
    <n v="336.61616161616161"/>
    <n v="133300"/>
    <n v="266600"/>
  </r>
  <r>
    <s v="52 Edgepark Crescent NW"/>
    <n v="799900"/>
    <x v="1054"/>
    <x v="53"/>
    <x v="3"/>
    <x v="2"/>
    <n v="1665"/>
    <x v="43"/>
    <n v="480.42042042042044"/>
    <n v="266633.33333333331"/>
    <n v="319960"/>
  </r>
  <r>
    <s v="6504 32 Ave NW"/>
    <n v="550000"/>
    <x v="1055"/>
    <x v="45"/>
    <x v="1"/>
    <x v="1"/>
    <s v="821"/>
    <x v="1"/>
    <n v="669.91473812423874"/>
    <n v="275000"/>
    <n v="275000"/>
  </r>
  <r>
    <s v="153 Chapalina Heights SE"/>
    <n v="639900"/>
    <x v="1056"/>
    <x v="83"/>
    <x v="3"/>
    <x v="2"/>
    <n v="1877"/>
    <x v="8"/>
    <n v="340.91635588705378"/>
    <n v="213300"/>
    <n v="255960"/>
  </r>
  <r>
    <s v="24 Hemlock Crescent SW #3206"/>
    <n v="379900"/>
    <x v="815"/>
    <x v="4"/>
    <x v="5"/>
    <x v="3"/>
    <s v="925"/>
    <x v="24"/>
    <n v="410.70270270270271"/>
    <n v="379900"/>
    <n v="379900"/>
  </r>
  <r>
    <s v="20 Whitmire Rd NE"/>
    <n v="479900"/>
    <x v="1057"/>
    <x v="140"/>
    <x v="3"/>
    <x v="5"/>
    <n v="1201"/>
    <x v="88"/>
    <n v="399.58368026644462"/>
    <n v="159966.66666666666"/>
    <n v="319933.33333333331"/>
  </r>
  <r>
    <s v="93 Shawinigan Dr SW"/>
    <n v="589000"/>
    <x v="1058"/>
    <x v="209"/>
    <x v="3"/>
    <x v="2"/>
    <n v="1664"/>
    <x v="84"/>
    <n v="353.96634615384613"/>
    <n v="196333.33333333334"/>
    <n v="235600"/>
  </r>
  <r>
    <s v="1613 Westmount Rd NW"/>
    <n v="819900"/>
    <x v="1059"/>
    <x v="30"/>
    <x v="1"/>
    <x v="1"/>
    <n v="1086"/>
    <x v="26"/>
    <n v="754.97237569060769"/>
    <n v="409950"/>
    <n v="409950"/>
  </r>
  <r>
    <s v="3250 84 St SE"/>
    <n v="2400000"/>
    <x v="1060"/>
    <x v="89"/>
    <x v="2"/>
    <x v="1"/>
    <n v="2147"/>
    <x v="49"/>
    <n v="1117.8388448998603"/>
    <n v="400000"/>
    <n v="1200000"/>
  </r>
  <r>
    <s v="4150 Seton Dr SE #217"/>
    <n v="265000"/>
    <x v="1061"/>
    <x v="106"/>
    <x v="5"/>
    <x v="3"/>
    <s v="578"/>
    <x v="6"/>
    <n v="458.47750865051904"/>
    <n v="265000"/>
    <n v="265000"/>
  </r>
  <r>
    <s v="653 Savanna Blvd NE"/>
    <n v="489000"/>
    <x v="1062"/>
    <x v="73"/>
    <x v="0"/>
    <x v="2"/>
    <n v="1500"/>
    <x v="33"/>
    <n v="326"/>
    <n v="122250"/>
    <n v="195600"/>
  </r>
  <r>
    <s v="24 Hemlock Crescent SW #1303"/>
    <n v="275000"/>
    <x v="4"/>
    <x v="4"/>
    <x v="5"/>
    <x v="3"/>
    <s v="669"/>
    <x v="42"/>
    <n v="411.06128550074737"/>
    <n v="275000"/>
    <n v="275000"/>
  </r>
  <r>
    <s v="70 Panamount Dr NW #7206"/>
    <n v="224900"/>
    <x v="1063"/>
    <x v="142"/>
    <x v="5"/>
    <x v="3"/>
    <s v="570"/>
    <x v="8"/>
    <n v="394.56140350877195"/>
    <n v="224900"/>
    <n v="224900"/>
  </r>
  <r>
    <s v="510 6 Ave SE #705"/>
    <n v="799900"/>
    <x v="780"/>
    <x v="116"/>
    <x v="1"/>
    <x v="1"/>
    <n v="1660"/>
    <x v="130"/>
    <n v="481.86746987951807"/>
    <n v="399950"/>
    <n v="399950"/>
  </r>
  <r>
    <s v="19 Herron St NE"/>
    <n v="659900"/>
    <x v="1064"/>
    <x v="16"/>
    <x v="3"/>
    <x v="2"/>
    <n v="1712"/>
    <x v="21"/>
    <n v="385.45560747663552"/>
    <n v="219966.66666666666"/>
    <n v="263960"/>
  </r>
  <r>
    <s v="21 Rocky Ridge Gardens NW"/>
    <n v="699000"/>
    <x v="1065"/>
    <x v="15"/>
    <x v="0"/>
    <x v="4"/>
    <n v="1538"/>
    <x v="49"/>
    <n v="454.48634590377111"/>
    <n v="174750"/>
    <n v="233000"/>
  </r>
  <r>
    <s v="540 14 Ave SW #1440"/>
    <n v="710000"/>
    <x v="1066"/>
    <x v="3"/>
    <x v="1"/>
    <x v="2"/>
    <n v="2122"/>
    <x v="1"/>
    <n v="334.59000942507066"/>
    <n v="355000"/>
    <n v="284000"/>
  </r>
  <r>
    <s v="433 7A St NE"/>
    <n v="874900"/>
    <x v="1067"/>
    <x v="84"/>
    <x v="3"/>
    <x v="1"/>
    <s v="927"/>
    <x v="6"/>
    <n v="943.79719525350595"/>
    <n v="291633.33333333331"/>
    <n v="437450"/>
  </r>
  <r>
    <s v="35 Richard Ct SW #114"/>
    <n v="205000"/>
    <x v="1068"/>
    <x v="215"/>
    <x v="5"/>
    <x v="3"/>
    <s v="450"/>
    <x v="12"/>
    <n v="455.55555555555554"/>
    <n v="205000"/>
    <n v="205000"/>
  </r>
  <r>
    <s v="1106 Colgrove Ave NE"/>
    <n v="999990"/>
    <x v="1069"/>
    <x v="42"/>
    <x v="0"/>
    <x v="0"/>
    <n v="2552"/>
    <x v="33"/>
    <n v="391.84561128526644"/>
    <n v="249997.5"/>
    <n v="285711.42857142858"/>
  </r>
  <r>
    <s v="2417 2 St SW #1"/>
    <n v="210000"/>
    <x v="1070"/>
    <x v="21"/>
    <x v="5"/>
    <x v="3"/>
    <s v="400"/>
    <x v="82"/>
    <n v="525"/>
    <n v="210000"/>
    <n v="210000"/>
  </r>
  <r>
    <s v="911 Cranford Ct SE"/>
    <n v="474977"/>
    <x v="1071"/>
    <x v="103"/>
    <x v="3"/>
    <x v="2"/>
    <n v="1102"/>
    <x v="43"/>
    <n v="431.013611615245"/>
    <n v="158325.66666666666"/>
    <n v="189990.8"/>
  </r>
  <r>
    <s v="2204 1 St SW #202"/>
    <n v="269900"/>
    <x v="1072"/>
    <x v="21"/>
    <x v="5"/>
    <x v="3"/>
    <s v="664"/>
    <x v="18"/>
    <n v="406.47590361445782"/>
    <n v="269900"/>
    <n v="269900"/>
  </r>
  <r>
    <s v="3316 Rideau Place SW #202"/>
    <n v="460000"/>
    <x v="1073"/>
    <x v="252"/>
    <x v="1"/>
    <x v="5"/>
    <n v="1023"/>
    <x v="138"/>
    <n v="449.65786901270775"/>
    <n v="230000"/>
    <n v="306666.66666666669"/>
  </r>
  <r>
    <s v="235 11A St NW"/>
    <n v="2099900"/>
    <x v="1074"/>
    <x v="30"/>
    <x v="0"/>
    <x v="6"/>
    <n v="2923"/>
    <x v="3"/>
    <n v="718.40574751967154"/>
    <n v="524975"/>
    <n v="466644.44444444444"/>
  </r>
  <r>
    <s v="389 Northmount Dr NW"/>
    <n v="549900"/>
    <x v="1075"/>
    <x v="95"/>
    <x v="3"/>
    <x v="2"/>
    <n v="1900"/>
    <x v="39"/>
    <n v="289.42105263157896"/>
    <n v="183300"/>
    <n v="219960"/>
  </r>
  <r>
    <s v="109 Bridlecreek Park SW"/>
    <n v="549900"/>
    <x v="1076"/>
    <x v="122"/>
    <x v="3"/>
    <x v="1"/>
    <n v="1078"/>
    <x v="35"/>
    <n v="510.11131725417442"/>
    <n v="183300"/>
    <n v="274950"/>
  </r>
  <r>
    <s v="9800 Horton Rd SW #1906"/>
    <n v="215000"/>
    <x v="130"/>
    <x v="94"/>
    <x v="5"/>
    <x v="3"/>
    <s v="701"/>
    <x v="9"/>
    <n v="306.7047075606277"/>
    <n v="215000"/>
    <n v="215000"/>
  </r>
  <r>
    <s v="8535 19 Ave SE #424"/>
    <n v="455000"/>
    <x v="1077"/>
    <x v="89"/>
    <x v="1"/>
    <x v="5"/>
    <n v="1193"/>
    <x v="2"/>
    <n v="381.39145012573346"/>
    <n v="227500"/>
    <n v="303333.33333333331"/>
  </r>
  <r>
    <s v="2224 30 Avenue"/>
    <n v="1179000"/>
    <x v="1078"/>
    <x v="44"/>
    <x v="0"/>
    <x v="0"/>
    <n v="1907"/>
    <x v="2"/>
    <n v="618.24855794441532"/>
    <n v="294750"/>
    <n v="336857.14285714284"/>
  </r>
  <r>
    <s v="10 Discovery Ridge Close SW #134"/>
    <n v="494900"/>
    <x v="52"/>
    <x v="46"/>
    <x v="1"/>
    <x v="1"/>
    <n v="1031"/>
    <x v="94"/>
    <n v="480.01939864209504"/>
    <n v="247450"/>
    <n v="247450"/>
  </r>
  <r>
    <s v="132 Wood Willow Close SW"/>
    <n v="950000"/>
    <x v="1079"/>
    <x v="79"/>
    <x v="2"/>
    <x v="0"/>
    <n v="2709"/>
    <x v="46"/>
    <n v="350.68290882244372"/>
    <n v="158333.33333333334"/>
    <n v="271428.57142857142"/>
  </r>
  <r>
    <s v="641 Cranbrook Gardens SE"/>
    <n v="889900"/>
    <x v="1080"/>
    <x v="103"/>
    <x v="0"/>
    <x v="0"/>
    <n v="2261"/>
    <x v="21"/>
    <n v="393.58690844758956"/>
    <n v="222475"/>
    <n v="254257.14285714287"/>
  </r>
  <r>
    <s v="49 Nolan Hill Blvd NW"/>
    <n v="455900"/>
    <x v="235"/>
    <x v="253"/>
    <x v="1"/>
    <x v="2"/>
    <n v="1202"/>
    <x v="2"/>
    <n v="379.28452579034939"/>
    <n v="227950"/>
    <n v="182360"/>
  </r>
  <r>
    <s v="220 Seton Grove SE #2212"/>
    <n v="439900"/>
    <x v="1081"/>
    <x v="106"/>
    <x v="1"/>
    <x v="1"/>
    <n v="1089"/>
    <x v="2"/>
    <n v="403.94857667584938"/>
    <n v="219950"/>
    <n v="219950"/>
  </r>
  <r>
    <s v="45 Tuscany Springs Gardens NW"/>
    <n v="450000"/>
    <x v="1082"/>
    <x v="254"/>
    <x v="3"/>
    <x v="5"/>
    <n v="1073"/>
    <x v="67"/>
    <n v="419.38490214352282"/>
    <n v="150000"/>
    <n v="300000"/>
  </r>
  <r>
    <s v="190 Setonstone Landing SE"/>
    <n v="869900"/>
    <x v="1083"/>
    <x v="106"/>
    <x v="0"/>
    <x v="4"/>
    <n v="2631"/>
    <x v="111"/>
    <n v="330.6347396427214"/>
    <n v="217475"/>
    <n v="289966.66666666669"/>
  </r>
  <r>
    <s v="13 Setonstone Passage SE"/>
    <n v="769000"/>
    <x v="1084"/>
    <x v="106"/>
    <x v="3"/>
    <x v="2"/>
    <n v="2094"/>
    <x v="21"/>
    <n v="367.23973256924546"/>
    <n v="256333.33333333334"/>
    <n v="307600"/>
  </r>
  <r>
    <s v="240 Edith Walk NW"/>
    <n v="659900"/>
    <x v="1085"/>
    <x v="181"/>
    <x v="3"/>
    <x v="2"/>
    <n v="1235"/>
    <x v="111"/>
    <n v="534.33198380566796"/>
    <n v="219966.66666666666"/>
    <n v="263960"/>
  </r>
  <r>
    <s v="16 Edgeland Crescent NW"/>
    <n v="689800"/>
    <x v="1086"/>
    <x v="53"/>
    <x v="3"/>
    <x v="2"/>
    <n v="1869"/>
    <x v="1"/>
    <n v="369.07437132156235"/>
    <n v="229933.33333333334"/>
    <n v="275920"/>
  </r>
  <r>
    <s v="1410 1 St SE #1607"/>
    <n v="295000"/>
    <x v="1087"/>
    <x v="3"/>
    <x v="5"/>
    <x v="3"/>
    <s v="680"/>
    <x v="90"/>
    <n v="433.8235294117647"/>
    <n v="295000"/>
    <n v="295000"/>
  </r>
  <r>
    <s v="324 Saddlemont Blvd NE"/>
    <n v="899000"/>
    <x v="1088"/>
    <x v="73"/>
    <x v="2"/>
    <x v="9"/>
    <n v="2758"/>
    <x v="109"/>
    <n v="325.96084118926757"/>
    <n v="149833.33333333334"/>
    <n v="224750"/>
  </r>
  <r>
    <s v="3648 Dover Ridge Dr SE"/>
    <n v="400000"/>
    <x v="1089"/>
    <x v="29"/>
    <x v="0"/>
    <x v="1"/>
    <s v="960"/>
    <x v="17"/>
    <n v="416.66666666666669"/>
    <n v="100000"/>
    <n v="200000"/>
  </r>
  <r>
    <s v="131 Quarry Way SE #305"/>
    <n v="699900"/>
    <x v="1090"/>
    <x v="115"/>
    <x v="1"/>
    <x v="1"/>
    <n v="1330"/>
    <x v="3"/>
    <n v="526.24060150375942"/>
    <n v="349950"/>
    <n v="349950"/>
  </r>
  <r>
    <s v="30 Chaparral Valley Common SE"/>
    <n v="579900"/>
    <x v="936"/>
    <x v="83"/>
    <x v="3"/>
    <x v="2"/>
    <n v="1691"/>
    <x v="2"/>
    <n v="342.9331756357185"/>
    <n v="193300"/>
    <n v="231960"/>
  </r>
  <r>
    <s v="8 Prestwick Pond Terrace SE #302"/>
    <n v="290000"/>
    <x v="1091"/>
    <x v="24"/>
    <x v="1"/>
    <x v="1"/>
    <s v="852"/>
    <x v="8"/>
    <n v="340.3755868544601"/>
    <n v="145000"/>
    <n v="145000"/>
  </r>
  <r>
    <s v="1421 7 Ave NW #334"/>
    <n v="229900"/>
    <x v="394"/>
    <x v="30"/>
    <x v="5"/>
    <x v="3"/>
    <s v="640"/>
    <x v="44"/>
    <n v="359.21875"/>
    <n v="229900"/>
    <n v="229900"/>
  </r>
  <r>
    <s v="7210 80 Ave NE #417"/>
    <n v="278800"/>
    <x v="629"/>
    <x v="73"/>
    <x v="1"/>
    <x v="3"/>
    <s v="698"/>
    <x v="10"/>
    <n v="399.42693409742122"/>
    <n v="139400"/>
    <n v="278800"/>
  </r>
  <r>
    <s v="93 Seton Grove SE"/>
    <n v="749900"/>
    <x v="1092"/>
    <x v="106"/>
    <x v="3"/>
    <x v="2"/>
    <n v="2088"/>
    <x v="67"/>
    <n v="359.14750957854409"/>
    <n v="249966.66666666666"/>
    <n v="299960"/>
  </r>
  <r>
    <s v="94 River Rock Way SE"/>
    <n v="499900"/>
    <x v="1093"/>
    <x v="210"/>
    <x v="3"/>
    <x v="2"/>
    <n v="1319"/>
    <x v="25"/>
    <n v="378.99924184988629"/>
    <n v="166633.33333333334"/>
    <n v="199960"/>
  </r>
  <r>
    <s v="210 Canova Close SW"/>
    <n v="1250000"/>
    <x v="1094"/>
    <x v="183"/>
    <x v="4"/>
    <x v="0"/>
    <n v="3218"/>
    <x v="13"/>
    <n v="388.4400248601616"/>
    <n v="250000"/>
    <n v="357142.85714285716"/>
  </r>
  <r>
    <s v="107 Mckenna Crescent SE"/>
    <n v="549900"/>
    <x v="1095"/>
    <x v="132"/>
    <x v="4"/>
    <x v="1"/>
    <n v="1035"/>
    <x v="0"/>
    <n v="531.304347826087"/>
    <n v="109980"/>
    <n v="274950"/>
  </r>
  <r>
    <s v="416 Covecreek Circle NE"/>
    <n v="349999"/>
    <x v="1096"/>
    <x v="212"/>
    <x v="1"/>
    <x v="1"/>
    <s v="729"/>
    <x v="37"/>
    <n v="480.10836762688615"/>
    <n v="174999.5"/>
    <n v="174999.5"/>
  </r>
  <r>
    <s v="830 Memorial Dr NW #8"/>
    <n v="425000"/>
    <x v="1097"/>
    <x v="8"/>
    <x v="5"/>
    <x v="3"/>
    <s v="959"/>
    <x v="1"/>
    <n v="443.16996871741395"/>
    <n v="425000"/>
    <n v="425000"/>
  </r>
  <r>
    <s v="725 4 St NE #103"/>
    <n v="340000"/>
    <x v="823"/>
    <x v="42"/>
    <x v="1"/>
    <x v="3"/>
    <s v="790"/>
    <x v="1"/>
    <n v="430.37974683544303"/>
    <n v="170000"/>
    <n v="340000"/>
  </r>
  <r>
    <s v="87 Mahogany Way"/>
    <n v="899900"/>
    <x v="1098"/>
    <x v="1"/>
    <x v="4"/>
    <x v="0"/>
    <n v="2719"/>
    <x v="18"/>
    <n v="330.9672673777124"/>
    <n v="179980"/>
    <n v="257114.28571428571"/>
  </r>
  <r>
    <s v="137 Cityside Rd NE"/>
    <n v="774900"/>
    <x v="1099"/>
    <x v="78"/>
    <x v="0"/>
    <x v="0"/>
    <n v="2182"/>
    <x v="88"/>
    <n v="355.13290559120071"/>
    <n v="193725"/>
    <n v="221400"/>
  </r>
  <r>
    <s v="3730 50 St NW #118"/>
    <n v="260000"/>
    <x v="1100"/>
    <x v="153"/>
    <x v="1"/>
    <x v="5"/>
    <n v="1083"/>
    <x v="9"/>
    <n v="240.07386888273314"/>
    <n v="130000"/>
    <n v="173333.33333333334"/>
  </r>
  <r>
    <s v="181 Skyview Ranch Manor NE #4407"/>
    <n v="239900"/>
    <x v="784"/>
    <x v="25"/>
    <x v="5"/>
    <x v="3"/>
    <s v="589"/>
    <x v="12"/>
    <n v="407.30050933786077"/>
    <n v="239900"/>
    <n v="239900"/>
  </r>
  <r>
    <s v="46 Cranbrook Cove SE"/>
    <n v="930000"/>
    <x v="1101"/>
    <x v="103"/>
    <x v="3"/>
    <x v="2"/>
    <n v="2188"/>
    <x v="27"/>
    <n v="425.0457038391225"/>
    <n v="310000"/>
    <n v="372000"/>
  </r>
  <r>
    <s v="52 Cranfield Link SE #138"/>
    <n v="319000"/>
    <x v="1102"/>
    <x v="103"/>
    <x v="1"/>
    <x v="1"/>
    <s v="850"/>
    <x v="139"/>
    <n v="375.29411764705884"/>
    <n v="159500"/>
    <n v="159500"/>
  </r>
  <r>
    <s v="5605 Henwood St SW #1417"/>
    <n v="240000"/>
    <x v="1103"/>
    <x v="37"/>
    <x v="5"/>
    <x v="3"/>
    <s v="501"/>
    <x v="140"/>
    <n v="479.04191616766468"/>
    <n v="240000"/>
    <n v="240000"/>
  </r>
  <r>
    <s v="1001 13 Ave SW #640"/>
    <n v="399900"/>
    <x v="1104"/>
    <x v="3"/>
    <x v="1"/>
    <x v="1"/>
    <n v="1302"/>
    <x v="1"/>
    <n v="307.14285714285717"/>
    <n v="199950"/>
    <n v="199950"/>
  </r>
  <r>
    <s v="16 Millrise Green SW"/>
    <n v="369999"/>
    <x v="1105"/>
    <x v="211"/>
    <x v="1"/>
    <x v="5"/>
    <n v="1025"/>
    <x v="37"/>
    <n v="360.97463414634149"/>
    <n v="184999.5"/>
    <n v="246666"/>
  </r>
  <r>
    <s v="733 14 Ave SW #1604"/>
    <n v="315000"/>
    <x v="1106"/>
    <x v="3"/>
    <x v="1"/>
    <x v="5"/>
    <s v="852"/>
    <x v="2"/>
    <n v="369.71830985915494"/>
    <n v="157500"/>
    <n v="210000"/>
  </r>
  <r>
    <s v="7 Somervale View SW #304"/>
    <n v="235000"/>
    <x v="1107"/>
    <x v="64"/>
    <x v="1"/>
    <x v="3"/>
    <s v="758"/>
    <x v="141"/>
    <n v="310.02638522427441"/>
    <n v="117500"/>
    <n v="235000"/>
  </r>
  <r>
    <s v="104 38A Ave SW"/>
    <n v="799900"/>
    <x v="1108"/>
    <x v="175"/>
    <x v="3"/>
    <x v="2"/>
    <n v="1751"/>
    <x v="10"/>
    <n v="456.82467161621929"/>
    <n v="266633.33333333331"/>
    <n v="319960"/>
  </r>
  <r>
    <s v="617 Savanna Blvd NE"/>
    <n v="478900"/>
    <x v="1109"/>
    <x v="73"/>
    <x v="0"/>
    <x v="2"/>
    <n v="1502"/>
    <x v="1"/>
    <n v="318.84154460719043"/>
    <n v="119725"/>
    <n v="191560"/>
  </r>
  <r>
    <s v="13104 Elbow Dr SW #111"/>
    <n v="249999"/>
    <x v="89"/>
    <x v="183"/>
    <x v="1"/>
    <x v="3"/>
    <s v="829"/>
    <x v="9"/>
    <n v="301.56694813027747"/>
    <n v="124999.5"/>
    <n v="249999"/>
  </r>
  <r>
    <s v="10 Masters Rise SE"/>
    <n v="799500"/>
    <x v="1110"/>
    <x v="1"/>
    <x v="4"/>
    <x v="0"/>
    <n v="2397"/>
    <x v="10"/>
    <n v="333.54192740926158"/>
    <n v="159900"/>
    <n v="228428.57142857142"/>
  </r>
  <r>
    <s v="2540 19A St SW"/>
    <n v="899900"/>
    <x v="1111"/>
    <x v="44"/>
    <x v="0"/>
    <x v="0"/>
    <n v="1741"/>
    <x v="3"/>
    <n v="516.88684663986214"/>
    <n v="224975"/>
    <n v="257114.28571428571"/>
  </r>
  <r>
    <s v="189 Belmont Green SW"/>
    <n v="755000"/>
    <x v="1112"/>
    <x v="17"/>
    <x v="0"/>
    <x v="4"/>
    <n v="2301"/>
    <x v="21"/>
    <n v="328.11820947414168"/>
    <n v="188750"/>
    <n v="251666.66666666666"/>
  </r>
  <r>
    <s v="114 Yorkville Rd SW"/>
    <n v="859990"/>
    <x v="1113"/>
    <x v="81"/>
    <x v="0"/>
    <x v="2"/>
    <n v="2355"/>
    <x v="88"/>
    <n v="365.17622080679405"/>
    <n v="214997.5"/>
    <n v="343996"/>
  </r>
  <r>
    <s v="645 Cranbrook Gardens SE"/>
    <n v="969900"/>
    <x v="1080"/>
    <x v="103"/>
    <x v="0"/>
    <x v="2"/>
    <n v="2641"/>
    <x v="21"/>
    <n v="367.2472548277168"/>
    <n v="242475"/>
    <n v="387960"/>
  </r>
  <r>
    <s v="145 Burma Star Rd SW #402"/>
    <n v="358900"/>
    <x v="333"/>
    <x v="168"/>
    <x v="5"/>
    <x v="3"/>
    <s v="717"/>
    <x v="69"/>
    <n v="500.55788005578802"/>
    <n v="358900"/>
    <n v="358900"/>
  </r>
  <r>
    <s v="36 Tusslewood Dr NW"/>
    <n v="1150000"/>
    <x v="1114"/>
    <x v="133"/>
    <x v="0"/>
    <x v="0"/>
    <n v="3143"/>
    <x v="10"/>
    <n v="365.89245943366211"/>
    <n v="287500"/>
    <n v="328571.42857142858"/>
  </r>
  <r>
    <s v="19 Sandarac Circle NW"/>
    <n v="374900"/>
    <x v="1115"/>
    <x v="236"/>
    <x v="1"/>
    <x v="3"/>
    <s v="803"/>
    <x v="142"/>
    <n v="466.87422166874222"/>
    <n v="187450"/>
    <n v="374900"/>
  </r>
  <r>
    <s v="104 Macewan Park View NW"/>
    <n v="849000"/>
    <x v="1116"/>
    <x v="158"/>
    <x v="0"/>
    <x v="2"/>
    <n v="1824"/>
    <x v="143"/>
    <n v="465.46052631578948"/>
    <n v="212250"/>
    <n v="339600"/>
  </r>
  <r>
    <s v="101 Copperstone Cove SE"/>
    <n v="400000"/>
    <x v="1117"/>
    <x v="112"/>
    <x v="1"/>
    <x v="2"/>
    <n v="1351"/>
    <x v="77"/>
    <n v="296.07698001480384"/>
    <n v="200000"/>
    <n v="160000"/>
  </r>
  <r>
    <s v="8235 Elbow Dr SW #215"/>
    <n v="192000"/>
    <x v="315"/>
    <x v="162"/>
    <x v="1"/>
    <x v="3"/>
    <s v="852"/>
    <x v="3"/>
    <n v="225.35211267605635"/>
    <n v="96000"/>
    <n v="192000"/>
  </r>
  <r>
    <s v="28 Woodmont Place SW"/>
    <n v="835000"/>
    <x v="1118"/>
    <x v="123"/>
    <x v="0"/>
    <x v="0"/>
    <n v="2125"/>
    <x v="18"/>
    <n v="392.94117647058823"/>
    <n v="208750"/>
    <n v="238571.42857142858"/>
  </r>
  <r>
    <s v="3243 Alfege St SW"/>
    <n v="1695000"/>
    <x v="1119"/>
    <x v="255"/>
    <x v="3"/>
    <x v="1"/>
    <n v="1802"/>
    <x v="10"/>
    <n v="940.6215316315205"/>
    <n v="565000"/>
    <n v="847500"/>
  </r>
  <r>
    <s v="923 15 Ave SW #406"/>
    <n v="349000"/>
    <x v="122"/>
    <x v="3"/>
    <x v="1"/>
    <x v="3"/>
    <s v="847"/>
    <x v="16"/>
    <n v="412.04250295159386"/>
    <n v="174500"/>
    <n v="349000"/>
  </r>
  <r>
    <s v="66 Glamis Green SW #258"/>
    <n v="244900"/>
    <x v="1120"/>
    <x v="118"/>
    <x v="1"/>
    <x v="5"/>
    <n v="1073"/>
    <x v="0"/>
    <n v="228.23858341099719"/>
    <n v="122450"/>
    <n v="163266.66666666666"/>
  </r>
  <r>
    <s v="1540 Sherwood Blvd NW #1226"/>
    <n v="324900"/>
    <x v="264"/>
    <x v="67"/>
    <x v="1"/>
    <x v="1"/>
    <s v="832"/>
    <x v="3"/>
    <n v="390.50480769230768"/>
    <n v="162450"/>
    <n v="162450"/>
  </r>
  <r>
    <s v="617 56 Ave SW #301"/>
    <n v="209900"/>
    <x v="1044"/>
    <x v="119"/>
    <x v="1"/>
    <x v="3"/>
    <s v="808"/>
    <x v="10"/>
    <n v="259.7772277227723"/>
    <n v="104950"/>
    <n v="209900"/>
  </r>
  <r>
    <s v="176 Capilano Crescent NW"/>
    <n v="749000"/>
    <x v="1121"/>
    <x v="151"/>
    <x v="2"/>
    <x v="2"/>
    <n v="1169"/>
    <x v="2"/>
    <n v="640.71856287425146"/>
    <n v="124833.33333333333"/>
    <n v="299600"/>
  </r>
  <r>
    <s v="332 6 Ave NE #401"/>
    <n v="400000"/>
    <x v="1122"/>
    <x v="14"/>
    <x v="1"/>
    <x v="1"/>
    <n v="1855"/>
    <x v="18"/>
    <n v="215.63342318059298"/>
    <n v="200000"/>
    <n v="200000"/>
  </r>
  <r>
    <s v="250 Sagevalley Rd NW #211"/>
    <n v="315000"/>
    <x v="1123"/>
    <x v="256"/>
    <x v="1"/>
    <x v="3"/>
    <s v="799"/>
    <x v="144"/>
    <n v="394.2428035043805"/>
    <n v="157500"/>
    <n v="315000"/>
  </r>
  <r>
    <s v="1724 Suffolk St SW"/>
    <n v="1590000"/>
    <x v="1124"/>
    <x v="257"/>
    <x v="0"/>
    <x v="2"/>
    <n v="2003"/>
    <x v="9"/>
    <n v="793.80928607089368"/>
    <n v="397500"/>
    <n v="636000"/>
  </r>
  <r>
    <s v="136 Cornerbrook Rd NE"/>
    <n v="819000"/>
    <x v="681"/>
    <x v="126"/>
    <x v="0"/>
    <x v="4"/>
    <n v="2154"/>
    <x v="21"/>
    <n v="380.22284122562672"/>
    <n v="204750"/>
    <n v="273000"/>
  </r>
  <r>
    <s v="1343 University Dr NW"/>
    <n v="949900"/>
    <x v="1125"/>
    <x v="258"/>
    <x v="4"/>
    <x v="1"/>
    <n v="1156"/>
    <x v="33"/>
    <n v="821.71280276816606"/>
    <n v="189980"/>
    <n v="474950"/>
  </r>
  <r>
    <s v="857 Belmont Dr SW #313"/>
    <n v="503895"/>
    <x v="1126"/>
    <x v="179"/>
    <x v="3"/>
    <x v="2"/>
    <n v="1133"/>
    <x v="9"/>
    <n v="444.74404236540158"/>
    <n v="167965"/>
    <n v="201558"/>
  </r>
  <r>
    <s v="482 Saddlelake Dr NE"/>
    <n v="919000"/>
    <x v="1127"/>
    <x v="73"/>
    <x v="2"/>
    <x v="6"/>
    <n v="2275"/>
    <x v="17"/>
    <n v="403.95604395604397"/>
    <n v="153166.66666666666"/>
    <n v="204222.22222222222"/>
  </r>
  <r>
    <s v="16969 24 St SW #3314"/>
    <n v="339900"/>
    <x v="1128"/>
    <x v="122"/>
    <x v="1"/>
    <x v="1"/>
    <n v="1178"/>
    <x v="123"/>
    <n v="288.53989813242782"/>
    <n v="169950"/>
    <n v="169950"/>
  </r>
  <r>
    <s v="7110 80 Ave NE #317"/>
    <n v="279900"/>
    <x v="347"/>
    <x v="73"/>
    <x v="1"/>
    <x v="3"/>
    <s v="673"/>
    <x v="67"/>
    <n v="415.89895988112926"/>
    <n v="139950"/>
    <n v="279900"/>
  </r>
  <r>
    <s v="828 Coach Bluff Crescent SW #5"/>
    <n v="425000"/>
    <x v="1129"/>
    <x v="259"/>
    <x v="3"/>
    <x v="2"/>
    <n v="1386"/>
    <x v="9"/>
    <n v="306.63780663780665"/>
    <n v="141666.66666666666"/>
    <n v="170000"/>
  </r>
  <r>
    <s v="151 Coral Shores Landing NE"/>
    <n v="1100000"/>
    <x v="1130"/>
    <x v="260"/>
    <x v="6"/>
    <x v="7"/>
    <n v="2750"/>
    <x v="122"/>
    <n v="400"/>
    <n v="157142.85714285713"/>
    <n v="220000"/>
  </r>
  <r>
    <s v="836 15 Ave SW #2205"/>
    <n v="499000"/>
    <x v="1131"/>
    <x v="3"/>
    <x v="1"/>
    <x v="1"/>
    <s v="905"/>
    <x v="7"/>
    <n v="551.38121546961327"/>
    <n v="249500"/>
    <n v="249500"/>
  </r>
  <r>
    <s v="99 Taralake Way NE"/>
    <n v="672000"/>
    <x v="1132"/>
    <x v="89"/>
    <x v="4"/>
    <x v="0"/>
    <n v="1749"/>
    <x v="144"/>
    <n v="384.2195540308748"/>
    <n v="134400"/>
    <n v="192000"/>
  </r>
  <r>
    <s v="10250 Hamptons Blvd NW"/>
    <n v="889000"/>
    <x v="1133"/>
    <x v="188"/>
    <x v="4"/>
    <x v="0"/>
    <n v="2222"/>
    <x v="2"/>
    <n v="400.09000900090007"/>
    <n v="177800"/>
    <n v="254000"/>
  </r>
  <r>
    <s v="5616 14 Ave SW #4"/>
    <n v="419900"/>
    <x v="421"/>
    <x v="186"/>
    <x v="1"/>
    <x v="4"/>
    <n v="2243"/>
    <x v="71"/>
    <n v="187.20463664734731"/>
    <n v="209950"/>
    <n v="139966.66666666666"/>
  </r>
  <r>
    <s v="2200 Woodview Dr SW #708"/>
    <n v="190000"/>
    <x v="880"/>
    <x v="238"/>
    <x v="1"/>
    <x v="3"/>
    <s v="846"/>
    <x v="18"/>
    <n v="224.58628841607566"/>
    <n v="95000"/>
    <n v="190000"/>
  </r>
  <r>
    <s v="90 Somervale Park SW"/>
    <n v="399900"/>
    <x v="1134"/>
    <x v="261"/>
    <x v="3"/>
    <x v="5"/>
    <n v="1063"/>
    <x v="59"/>
    <n v="376.19943555973657"/>
    <n v="133300"/>
    <n v="266600"/>
  </r>
  <r>
    <s v="81 Legacy Blvd SE #2112"/>
    <n v="310000"/>
    <x v="256"/>
    <x v="108"/>
    <x v="1"/>
    <x v="1"/>
    <s v="935"/>
    <x v="10"/>
    <n v="331.55080213903744"/>
    <n v="155000"/>
    <n v="155000"/>
  </r>
  <r>
    <s v="3830 Brentwood Rd NW #1410"/>
    <n v="299000"/>
    <x v="291"/>
    <x v="70"/>
    <x v="5"/>
    <x v="3"/>
    <s v="419"/>
    <x v="27"/>
    <n v="713.60381861575183"/>
    <n v="299000"/>
    <n v="299000"/>
  </r>
  <r>
    <s v="450 Sage Valley Dr NW #3310"/>
    <n v="355555"/>
    <x v="1135"/>
    <x v="56"/>
    <x v="1"/>
    <x v="1"/>
    <s v="846"/>
    <x v="35"/>
    <n v="420.27777777777777"/>
    <n v="177777.5"/>
    <n v="177777.5"/>
  </r>
  <r>
    <s v="4000 Somervale Ct SW #214"/>
    <n v="329000"/>
    <x v="1136"/>
    <x v="64"/>
    <x v="1"/>
    <x v="1"/>
    <n v="1001"/>
    <x v="32"/>
    <n v="328.67132867132869"/>
    <n v="164500"/>
    <n v="164500"/>
  </r>
  <r>
    <s v="304 Manora Rise NE"/>
    <n v="574900"/>
    <x v="1137"/>
    <x v="131"/>
    <x v="0"/>
    <x v="2"/>
    <n v="1133"/>
    <x v="0"/>
    <n v="507.41394527802294"/>
    <n v="143725"/>
    <n v="229960"/>
  </r>
  <r>
    <s v="2208 23A St SW"/>
    <n v="629900"/>
    <x v="1138"/>
    <x v="44"/>
    <x v="0"/>
    <x v="4"/>
    <n v="1453"/>
    <x v="123"/>
    <n v="433.51686166551963"/>
    <n v="157475"/>
    <n v="209966.66666666666"/>
  </r>
  <r>
    <s v="209 29 Ave NE"/>
    <n v="1099900"/>
    <x v="1139"/>
    <x v="113"/>
    <x v="4"/>
    <x v="0"/>
    <n v="2268"/>
    <x v="20"/>
    <n v="484.96472663139332"/>
    <n v="219980"/>
    <n v="314257.14285714284"/>
  </r>
  <r>
    <s v="75 Saddlestone Dr NE"/>
    <n v="499000"/>
    <x v="1140"/>
    <x v="73"/>
    <x v="3"/>
    <x v="2"/>
    <n v="1415"/>
    <x v="39"/>
    <n v="352.65017667844523"/>
    <n v="166333.33333333334"/>
    <n v="199600"/>
  </r>
  <r>
    <s v="118 Somercrest Gardens SW"/>
    <n v="585000"/>
    <x v="1141"/>
    <x v="64"/>
    <x v="3"/>
    <x v="2"/>
    <n v="1518"/>
    <x v="59"/>
    <n v="385.37549407114625"/>
    <n v="195000"/>
    <n v="234000"/>
  </r>
  <r>
    <s v="19 Taralake St NE"/>
    <n v="735000"/>
    <x v="1142"/>
    <x v="35"/>
    <x v="2"/>
    <x v="0"/>
    <n v="2241"/>
    <x v="39"/>
    <n v="327.97858099062921"/>
    <n v="122500"/>
    <n v="210000"/>
  </r>
  <r>
    <s v="111 Lynnview Way SE"/>
    <n v="469900"/>
    <x v="1143"/>
    <x v="213"/>
    <x v="3"/>
    <x v="3"/>
    <n v="1120"/>
    <x v="111"/>
    <n v="419.55357142857144"/>
    <n v="156633.33333333334"/>
    <n v="469900"/>
  </r>
  <r>
    <s v="1909 36 Ave SW #209"/>
    <n v="665000"/>
    <x v="1144"/>
    <x v="32"/>
    <x v="3"/>
    <x v="2"/>
    <n v="1869"/>
    <x v="2"/>
    <n v="355.80524344569289"/>
    <n v="221666.66666666666"/>
    <n v="266000"/>
  </r>
  <r>
    <s v="707 4 St NE #404"/>
    <n v="339900"/>
    <x v="357"/>
    <x v="42"/>
    <x v="5"/>
    <x v="3"/>
    <s v="591"/>
    <x v="1"/>
    <n v="575.12690355329948"/>
    <n v="339900"/>
    <n v="339900"/>
  </r>
  <r>
    <s v="104 Saddlecrest Blvd NE"/>
    <n v="619900"/>
    <x v="1145"/>
    <x v="73"/>
    <x v="3"/>
    <x v="2"/>
    <n v="1520"/>
    <x v="2"/>
    <n v="407.82894736842104"/>
    <n v="206633.33333333334"/>
    <n v="247960"/>
  </r>
  <r>
    <s v="4128 17 St SW"/>
    <n v="1275000"/>
    <x v="1146"/>
    <x v="32"/>
    <x v="0"/>
    <x v="6"/>
    <n v="2136"/>
    <x v="12"/>
    <n v="596.91011235955057"/>
    <n v="318750"/>
    <n v="283333.33333333331"/>
  </r>
  <r>
    <s v="527 15 Ave SW #102"/>
    <n v="449900"/>
    <x v="1147"/>
    <x v="3"/>
    <x v="1"/>
    <x v="1"/>
    <n v="1204"/>
    <x v="1"/>
    <n v="373.67109634551497"/>
    <n v="224950"/>
    <n v="224950"/>
  </r>
  <r>
    <s v="198 Cornerstone Ave NE"/>
    <n v="569000"/>
    <x v="1148"/>
    <x v="126"/>
    <x v="3"/>
    <x v="2"/>
    <n v="1440"/>
    <x v="10"/>
    <n v="395.13888888888891"/>
    <n v="189666.66666666666"/>
    <n v="227600"/>
  </r>
  <r>
    <s v="2008 35 St SW"/>
    <n v="1199000"/>
    <x v="1149"/>
    <x v="101"/>
    <x v="4"/>
    <x v="0"/>
    <n v="1864"/>
    <x v="12"/>
    <n v="643.24034334763951"/>
    <n v="239800"/>
    <n v="342571.42857142858"/>
  </r>
  <r>
    <s v="88 9 St NE #414"/>
    <n v="369900"/>
    <x v="108"/>
    <x v="84"/>
    <x v="5"/>
    <x v="3"/>
    <s v="570"/>
    <x v="18"/>
    <n v="648.9473684210526"/>
    <n v="369900"/>
    <n v="369900"/>
  </r>
  <r>
    <s v="355 Taralake Way NE #124"/>
    <n v="259900"/>
    <x v="1150"/>
    <x v="35"/>
    <x v="1"/>
    <x v="3"/>
    <s v="671"/>
    <x v="39"/>
    <n v="387.33233979135616"/>
    <n v="129950"/>
    <n v="259900"/>
  </r>
  <r>
    <s v="229 Coral Shores Cape NE"/>
    <n v="944000"/>
    <x v="1151"/>
    <x v="260"/>
    <x v="2"/>
    <x v="0"/>
    <n v="2841"/>
    <x v="12"/>
    <n v="332.27736712425201"/>
    <n v="157333.33333333334"/>
    <n v="269714.28571428574"/>
  </r>
  <r>
    <s v="170 Copperleaf Way SE"/>
    <n v="439900"/>
    <x v="1152"/>
    <x v="49"/>
    <x v="3"/>
    <x v="2"/>
    <n v="1380"/>
    <x v="16"/>
    <n v="318.768115942029"/>
    <n v="146633.33333333334"/>
    <n v="175960"/>
  </r>
  <r>
    <s v="999 Marcombe Dr NE"/>
    <n v="479900"/>
    <x v="1153"/>
    <x v="205"/>
    <x v="4"/>
    <x v="2"/>
    <n v="1043"/>
    <x v="118"/>
    <n v="460.11505273250242"/>
    <n v="95980"/>
    <n v="191960"/>
  </r>
  <r>
    <s v="2308 16 St SW #103"/>
    <n v="350000"/>
    <x v="1154"/>
    <x v="28"/>
    <x v="0"/>
    <x v="5"/>
    <s v="984"/>
    <x v="26"/>
    <n v="355.6910569105691"/>
    <n v="87500"/>
    <n v="233333.33333333334"/>
  </r>
  <r>
    <s v="550 Riverfront Ave SE #403"/>
    <n v="369000"/>
    <x v="914"/>
    <x v="116"/>
    <x v="1"/>
    <x v="1"/>
    <s v="700"/>
    <x v="12"/>
    <n v="527.14285714285711"/>
    <n v="184500"/>
    <n v="184500"/>
  </r>
  <r>
    <s v="326 Corner Meadows Way NE"/>
    <n v="780000"/>
    <x v="1155"/>
    <x v="126"/>
    <x v="4"/>
    <x v="4"/>
    <n v="2370"/>
    <x v="67"/>
    <n v="329.11392405063293"/>
    <n v="156000"/>
    <n v="260000"/>
  </r>
  <r>
    <s v="90 Dover Mews SE"/>
    <n v="409900"/>
    <x v="1156"/>
    <x v="262"/>
    <x v="3"/>
    <x v="2"/>
    <n v="1394"/>
    <x v="145"/>
    <n v="294.04591104734578"/>
    <n v="136633.33333333334"/>
    <n v="163960"/>
  </r>
  <r>
    <s v="7 Templemont Rd NE"/>
    <n v="479900"/>
    <x v="1157"/>
    <x v="6"/>
    <x v="4"/>
    <x v="4"/>
    <s v="946"/>
    <x v="18"/>
    <n v="507.29386892177592"/>
    <n v="95980"/>
    <n v="159966.66666666666"/>
  </r>
  <r>
    <s v="4559 Stanley Dr SW"/>
    <n v="3200000"/>
    <x v="1158"/>
    <x v="263"/>
    <x v="4"/>
    <x v="6"/>
    <n v="3686"/>
    <x v="16"/>
    <n v="868.14975583288117"/>
    <n v="640000"/>
    <n v="711111.11111111112"/>
  </r>
  <r>
    <s v="495 78 Ave SW #305"/>
    <n v="299900"/>
    <x v="1159"/>
    <x v="243"/>
    <x v="5"/>
    <x v="3"/>
    <s v="888"/>
    <x v="16"/>
    <n v="337.72522522522524"/>
    <n v="299900"/>
    <n v="299900"/>
  </r>
  <r>
    <s v="4034 Maryvale Dr NE"/>
    <n v="389900"/>
    <x v="1160"/>
    <x v="205"/>
    <x v="3"/>
    <x v="3"/>
    <s v="955"/>
    <x v="2"/>
    <n v="408.27225130890054"/>
    <n v="129966.66666666667"/>
    <n v="389900"/>
  </r>
  <r>
    <s v="15057 37 St SW"/>
    <n v="729900"/>
    <x v="1161"/>
    <x v="264"/>
    <x v="3"/>
    <x v="2"/>
    <n v="1812"/>
    <x v="4"/>
    <n v="402.81456953642385"/>
    <n v="243300"/>
    <n v="291960"/>
  </r>
  <r>
    <s v="174 Walgrove Terrace SE"/>
    <n v="668000"/>
    <x v="1162"/>
    <x v="59"/>
    <x v="3"/>
    <x v="2"/>
    <n v="1840"/>
    <x v="10"/>
    <n v="363.04347826086956"/>
    <n v="222666.66666666666"/>
    <n v="267200"/>
  </r>
  <r>
    <s v="522 28 Ave NW"/>
    <n v="1699900"/>
    <x v="1163"/>
    <x v="36"/>
    <x v="4"/>
    <x v="0"/>
    <n v="2726"/>
    <x v="8"/>
    <n v="623.58767424798236"/>
    <n v="339980"/>
    <n v="485685.71428571426"/>
  </r>
  <r>
    <s v="37 Savoy Landing SE"/>
    <n v="819900"/>
    <x v="31"/>
    <x v="189"/>
    <x v="0"/>
    <x v="0"/>
    <n v="2126"/>
    <x v="146"/>
    <n v="385.653809971778"/>
    <n v="204975"/>
    <n v="234257.14285714287"/>
  </r>
  <r>
    <s v="160 Savanna Way NE"/>
    <n v="929900"/>
    <x v="1164"/>
    <x v="73"/>
    <x v="4"/>
    <x v="7"/>
    <n v="2691"/>
    <x v="2"/>
    <n v="345.55927164622818"/>
    <n v="185980"/>
    <n v="185980"/>
  </r>
  <r>
    <s v="3030 30A St SE"/>
    <n v="429800"/>
    <x v="1165"/>
    <x v="29"/>
    <x v="3"/>
    <x v="1"/>
    <s v="837"/>
    <x v="20"/>
    <n v="513.50059737156516"/>
    <n v="143266.66666666666"/>
    <n v="214900"/>
  </r>
  <r>
    <s v="147 Malibou Rd SW"/>
    <n v="1650000"/>
    <x v="1166"/>
    <x v="265"/>
    <x v="3"/>
    <x v="4"/>
    <n v="2269"/>
    <x v="16"/>
    <n v="727.19259585720579"/>
    <n v="550000"/>
    <n v="550000"/>
  </r>
  <r>
    <s v="416 37 St SW"/>
    <n v="699900"/>
    <x v="1167"/>
    <x v="4"/>
    <x v="0"/>
    <x v="1"/>
    <n v="1343"/>
    <x v="55"/>
    <n v="521.1466865227103"/>
    <n v="174975"/>
    <n v="349950"/>
  </r>
  <r>
    <s v="1011 Sage Hill Grove NW"/>
    <n v="525000"/>
    <x v="1168"/>
    <x v="56"/>
    <x v="3"/>
    <x v="0"/>
    <n v="1437"/>
    <x v="118"/>
    <n v="365.34446764091859"/>
    <n v="175000"/>
    <n v="150000"/>
  </r>
  <r>
    <s v="812 14 Ave SW #204"/>
    <n v="259900"/>
    <x v="1169"/>
    <x v="3"/>
    <x v="5"/>
    <x v="3"/>
    <s v="675"/>
    <x v="13"/>
    <n v="385.03703703703701"/>
    <n v="259900"/>
    <n v="259900"/>
  </r>
  <r>
    <s v="881 15 Ave SW #516"/>
    <n v="449000"/>
    <x v="519"/>
    <x v="3"/>
    <x v="1"/>
    <x v="1"/>
    <n v="1218"/>
    <x v="43"/>
    <n v="368.63711001642037"/>
    <n v="224500"/>
    <n v="224500"/>
  </r>
  <r>
    <s v="516 9 Ave NE"/>
    <n v="680000"/>
    <x v="1170"/>
    <x v="42"/>
    <x v="3"/>
    <x v="1"/>
    <n v="1277"/>
    <x v="8"/>
    <n v="532.49804228660923"/>
    <n v="226666.66666666666"/>
    <n v="340000"/>
  </r>
  <r>
    <s v="1511 42 St SE"/>
    <n v="479000"/>
    <x v="1171"/>
    <x v="33"/>
    <x v="4"/>
    <x v="1"/>
    <n v="1130"/>
    <x v="3"/>
    <n v="423.89380530973449"/>
    <n v="95800"/>
    <n v="239500"/>
  </r>
  <r>
    <s v="723 35 St NW"/>
    <n v="2189000"/>
    <x v="1172"/>
    <x v="216"/>
    <x v="4"/>
    <x v="6"/>
    <n v="3148"/>
    <x v="2"/>
    <n v="695.36213468869119"/>
    <n v="437800"/>
    <n v="486444.44444444444"/>
  </r>
  <r>
    <s v="146 Homestead Park NE"/>
    <n v="790000"/>
    <x v="1173"/>
    <x v="76"/>
    <x v="4"/>
    <x v="9"/>
    <n v="2339"/>
    <x v="0"/>
    <n v="337.75117571611798"/>
    <n v="158000"/>
    <n v="197500"/>
  </r>
  <r>
    <s v="183 Legacy Glen Parade SE"/>
    <n v="622900"/>
    <x v="690"/>
    <x v="108"/>
    <x v="3"/>
    <x v="2"/>
    <n v="1617"/>
    <x v="8"/>
    <n v="385.21954236239952"/>
    <n v="207633.33333333334"/>
    <n v="249160"/>
  </r>
  <r>
    <s v="204 18A St NW"/>
    <n v="1400000"/>
    <x v="1174"/>
    <x v="48"/>
    <x v="0"/>
    <x v="0"/>
    <n v="2175"/>
    <x v="2"/>
    <n v="643.67816091954023"/>
    <n v="350000"/>
    <n v="400000"/>
  </r>
  <r>
    <s v="300 Auburn Meadows Manor SE #411"/>
    <n v="379900"/>
    <x v="1175"/>
    <x v="2"/>
    <x v="1"/>
    <x v="1"/>
    <s v="836"/>
    <x v="16"/>
    <n v="454.42583732057415"/>
    <n v="189950"/>
    <n v="189950"/>
  </r>
  <r>
    <s v="108 9 Ave SW #1806"/>
    <n v="699000"/>
    <x v="1176"/>
    <x v="202"/>
    <x v="5"/>
    <x v="5"/>
    <n v="1051"/>
    <x v="10"/>
    <n v="665.08087535680306"/>
    <n v="699000"/>
    <n v="466000"/>
  </r>
  <r>
    <s v="333 Garry Crescent NE #409"/>
    <n v="159900"/>
    <x v="1177"/>
    <x v="242"/>
    <x v="5"/>
    <x v="3"/>
    <s v="766"/>
    <x v="10"/>
    <n v="208.74673629242821"/>
    <n v="159900"/>
    <n v="159900"/>
  </r>
  <r>
    <s v="450 Sage Valley Dr NW #2201"/>
    <n v="359900"/>
    <x v="856"/>
    <x v="56"/>
    <x v="1"/>
    <x v="1"/>
    <s v="902"/>
    <x v="27"/>
    <n v="399.00221729490022"/>
    <n v="179950"/>
    <n v="179950"/>
  </r>
  <r>
    <s v="341 Hendon Dr NW"/>
    <n v="1075000"/>
    <x v="1178"/>
    <x v="95"/>
    <x v="4"/>
    <x v="6"/>
    <n v="1846"/>
    <x v="3"/>
    <n v="582.3401950162513"/>
    <n v="215000"/>
    <n v="238888.88888888888"/>
  </r>
  <r>
    <s v="324 Whitlock Way NE"/>
    <n v="519000"/>
    <x v="1179"/>
    <x v="140"/>
    <x v="4"/>
    <x v="0"/>
    <n v="1499"/>
    <x v="27"/>
    <n v="346.23082054703133"/>
    <n v="103800"/>
    <n v="148285.71428571429"/>
  </r>
  <r>
    <s v="1010 Hunterhaven Rd NW"/>
    <n v="759900"/>
    <x v="1180"/>
    <x v="155"/>
    <x v="3"/>
    <x v="1"/>
    <n v="1980"/>
    <x v="0"/>
    <n v="383.78787878787881"/>
    <n v="253300"/>
    <n v="379950"/>
  </r>
  <r>
    <s v="215 Legacy Blvd SE #3304"/>
    <n v="319900"/>
    <x v="694"/>
    <x v="108"/>
    <x v="1"/>
    <x v="1"/>
    <s v="761"/>
    <x v="123"/>
    <n v="420.36793692509855"/>
    <n v="159950"/>
    <n v="159950"/>
  </r>
  <r>
    <s v="228 26 Ave SW #405"/>
    <n v="995000"/>
    <x v="131"/>
    <x v="21"/>
    <x v="1"/>
    <x v="1"/>
    <n v="1655"/>
    <x v="1"/>
    <n v="601.20845921450154"/>
    <n v="497500"/>
    <n v="497500"/>
  </r>
  <r>
    <s v="4975 130 Ave SE #2207"/>
    <n v="250000"/>
    <x v="1181"/>
    <x v="24"/>
    <x v="1"/>
    <x v="3"/>
    <s v="863"/>
    <x v="147"/>
    <n v="289.68713789107761"/>
    <n v="125000"/>
    <n v="250000"/>
  </r>
  <r>
    <s v="19 Sunlake Way SE"/>
    <n v="799900"/>
    <x v="1182"/>
    <x v="222"/>
    <x v="4"/>
    <x v="4"/>
    <n v="1576"/>
    <x v="106"/>
    <n v="507.55076142131981"/>
    <n v="159980"/>
    <n v="266633.33333333331"/>
  </r>
  <r>
    <s v="550 Riverfront Ave SE #907"/>
    <n v="300000"/>
    <x v="914"/>
    <x v="116"/>
    <x v="5"/>
    <x v="5"/>
    <s v="587"/>
    <x v="12"/>
    <n v="511.07325383304942"/>
    <n v="300000"/>
    <n v="200000"/>
  </r>
  <r>
    <s v="14 Panorama Hills Close NW"/>
    <n v="770000"/>
    <x v="1183"/>
    <x v="142"/>
    <x v="4"/>
    <x v="4"/>
    <n v="1543"/>
    <x v="73"/>
    <n v="499.02786779001946"/>
    <n v="154000"/>
    <n v="256666.66666666666"/>
  </r>
  <r>
    <s v="10 Tuscany Meadows Bay NW"/>
    <n v="719900"/>
    <x v="1184"/>
    <x v="133"/>
    <x v="3"/>
    <x v="2"/>
    <n v="1808"/>
    <x v="144"/>
    <n v="398.17477876106193"/>
    <n v="239966.66666666666"/>
    <n v="287960"/>
  </r>
  <r>
    <s v="6047 Bow Crescent NW"/>
    <n v="1699000"/>
    <x v="1185"/>
    <x v="45"/>
    <x v="4"/>
    <x v="6"/>
    <n v="2796"/>
    <x v="75"/>
    <n v="607.65379113018594"/>
    <n v="339800"/>
    <n v="377555.55555555556"/>
  </r>
  <r>
    <s v="129 Royal Birch Mews NW"/>
    <n v="699999"/>
    <x v="1186"/>
    <x v="9"/>
    <x v="4"/>
    <x v="4"/>
    <n v="1286"/>
    <x v="27"/>
    <n v="544.32270606531881"/>
    <n v="139999.79999999999"/>
    <n v="233333"/>
  </r>
  <r>
    <s v="1717 Westmount Rd NW #6"/>
    <n v="234500"/>
    <x v="1187"/>
    <x v="30"/>
    <x v="5"/>
    <x v="3"/>
    <s v="518"/>
    <x v="2"/>
    <n v="452.70270270270271"/>
    <n v="234500"/>
    <n v="234500"/>
  </r>
  <r>
    <s v="2 Hemlock Crescent SW #212"/>
    <n v="269900"/>
    <x v="4"/>
    <x v="4"/>
    <x v="5"/>
    <x v="3"/>
    <s v="607"/>
    <x v="32"/>
    <n v="444.64579901153212"/>
    <n v="269900"/>
    <n v="269900"/>
  </r>
  <r>
    <s v="123 24 Ave SW #102"/>
    <n v="199900"/>
    <x v="1188"/>
    <x v="21"/>
    <x v="5"/>
    <x v="3"/>
    <s v="488"/>
    <x v="10"/>
    <n v="409.63114754098359"/>
    <n v="199900"/>
    <n v="199900"/>
  </r>
  <r>
    <s v="278 Mahogany Manor SE"/>
    <n v="2800000"/>
    <x v="1189"/>
    <x v="1"/>
    <x v="4"/>
    <x v="6"/>
    <n v="4352"/>
    <x v="148"/>
    <n v="643.38235294117646"/>
    <n v="560000"/>
    <n v="622222.22222222225"/>
  </r>
  <r>
    <s v="235 Hamptons Dr NW"/>
    <n v="849900"/>
    <x v="1190"/>
    <x v="188"/>
    <x v="3"/>
    <x v="2"/>
    <n v="2394"/>
    <x v="9"/>
    <n v="355.01253132832079"/>
    <n v="283300"/>
    <n v="339960"/>
  </r>
  <r>
    <s v="248 Yorkville Rd SW"/>
    <n v="589900"/>
    <x v="1191"/>
    <x v="81"/>
    <x v="3"/>
    <x v="2"/>
    <n v="1639"/>
    <x v="27"/>
    <n v="359.91458206223308"/>
    <n v="196633.33333333334"/>
    <n v="235960"/>
  </r>
  <r>
    <s v="4642 83 St NW"/>
    <n v="800000"/>
    <x v="1192"/>
    <x v="45"/>
    <x v="0"/>
    <x v="0"/>
    <n v="1823"/>
    <x v="8"/>
    <n v="438.83708173340648"/>
    <n v="200000"/>
    <n v="228571.42857142858"/>
  </r>
  <r>
    <s v="510 6 Ave SE #1402"/>
    <n v="625000"/>
    <x v="700"/>
    <x v="116"/>
    <x v="1"/>
    <x v="1"/>
    <n v="1058"/>
    <x v="30"/>
    <n v="590.73724007561441"/>
    <n v="312500"/>
    <n v="312500"/>
  </r>
  <r>
    <s v="33 Cranbrook Cove SE"/>
    <n v="999900"/>
    <x v="1101"/>
    <x v="103"/>
    <x v="0"/>
    <x v="0"/>
    <n v="2513"/>
    <x v="149"/>
    <n v="397.89096697174693"/>
    <n v="249975"/>
    <n v="285685.71428571426"/>
  </r>
  <r>
    <s v="45 Aspen Acres Manor SW"/>
    <n v="2500000"/>
    <x v="1193"/>
    <x v="26"/>
    <x v="5"/>
    <x v="3"/>
    <s v="950"/>
    <x v="106"/>
    <n v="2631.5789473684213"/>
    <n v="2500000"/>
    <n v="2500000"/>
  </r>
  <r>
    <s v="148 Savanna Dr NE"/>
    <n v="850000"/>
    <x v="1194"/>
    <x v="89"/>
    <x v="0"/>
    <x v="4"/>
    <n v="2315"/>
    <x v="15"/>
    <n v="367.17062634989202"/>
    <n v="212500"/>
    <n v="283333.33333333331"/>
  </r>
  <r>
    <s v="166 Hidden Creek Heights NW"/>
    <n v="889000"/>
    <x v="1195"/>
    <x v="75"/>
    <x v="0"/>
    <x v="0"/>
    <n v="2477"/>
    <x v="150"/>
    <n v="358.90189745660075"/>
    <n v="222250"/>
    <n v="254000"/>
  </r>
  <r>
    <s v="59 St Moritz Terrace SW"/>
    <n v="855000"/>
    <x v="1196"/>
    <x v="58"/>
    <x v="2"/>
    <x v="0"/>
    <n v="2136"/>
    <x v="33"/>
    <n v="400.28089887640448"/>
    <n v="142500"/>
    <n v="244285.71428571429"/>
  </r>
  <r>
    <s v="940 Evanston Dr NW"/>
    <n v="599999"/>
    <x v="1197"/>
    <x v="10"/>
    <x v="3"/>
    <x v="0"/>
    <n v="1403"/>
    <x v="9"/>
    <n v="427.65431218816821"/>
    <n v="199999.66666666666"/>
    <n v="171428.28571428571"/>
  </r>
  <r>
    <s v="7301 4A St SW #101B"/>
    <n v="154900"/>
    <x v="1198"/>
    <x v="243"/>
    <x v="5"/>
    <x v="3"/>
    <s v="651"/>
    <x v="151"/>
    <n v="237.9416282642089"/>
    <n v="154900"/>
    <n v="154900"/>
  </r>
  <r>
    <s v="7301 4A St SW #307A"/>
    <n v="179900"/>
    <x v="1198"/>
    <x v="243"/>
    <x v="5"/>
    <x v="3"/>
    <s v="889"/>
    <x v="151"/>
    <n v="202.36220472440945"/>
    <n v="179900"/>
    <n v="179900"/>
  </r>
  <r>
    <s v="7707 67 Ave NW"/>
    <n v="949000"/>
    <x v="1199"/>
    <x v="182"/>
    <x v="3"/>
    <x v="2"/>
    <n v="1266"/>
    <x v="103"/>
    <n v="749.60505529225907"/>
    <n v="316333.33333333331"/>
    <n v="379600"/>
  </r>
  <r>
    <s v="1811 34 Ave SW #112"/>
    <n v="350000"/>
    <x v="1200"/>
    <x v="32"/>
    <x v="5"/>
    <x v="5"/>
    <s v="917"/>
    <x v="9"/>
    <n v="381.67938931297709"/>
    <n v="350000"/>
    <n v="233333.33333333334"/>
  </r>
  <r>
    <s v="1805 26 Ave SW #205"/>
    <n v="265000"/>
    <x v="20"/>
    <x v="19"/>
    <x v="5"/>
    <x v="3"/>
    <s v="675"/>
    <x v="24"/>
    <n v="392.59259259259261"/>
    <n v="265000"/>
    <n v="265000"/>
  </r>
  <r>
    <s v="20 Seton Park SE #119"/>
    <n v="299900"/>
    <x v="161"/>
    <x v="106"/>
    <x v="5"/>
    <x v="3"/>
    <s v="541"/>
    <x v="2"/>
    <n v="554.34380776340106"/>
    <n v="299900"/>
    <n v="299900"/>
  </r>
  <r>
    <s v="224 Red Sky Way NE"/>
    <n v="984900"/>
    <x v="1201"/>
    <x v="43"/>
    <x v="2"/>
    <x v="10"/>
    <n v="2844"/>
    <x v="27"/>
    <n v="346.30801687763716"/>
    <n v="164150"/>
    <n v="179072.72727272726"/>
  </r>
  <r>
    <s v="1540 29 St NW #906"/>
    <n v="289900"/>
    <x v="1202"/>
    <x v="266"/>
    <x v="1"/>
    <x v="3"/>
    <s v="998"/>
    <x v="27"/>
    <n v="290.4809619238477"/>
    <n v="144950"/>
    <n v="289900"/>
  </r>
  <r>
    <s v="209 Aboyne Place NE"/>
    <n v="369000"/>
    <x v="1203"/>
    <x v="5"/>
    <x v="3"/>
    <x v="5"/>
    <n v="1053"/>
    <x v="6"/>
    <n v="350.4273504273504"/>
    <n v="123000"/>
    <n v="246000"/>
  </r>
  <r>
    <s v="135 Everbrook Dr SW"/>
    <n v="725000"/>
    <x v="1204"/>
    <x v="13"/>
    <x v="3"/>
    <x v="2"/>
    <n v="2149"/>
    <x v="10"/>
    <n v="337.36621684504422"/>
    <n v="241666.66666666666"/>
    <n v="290000"/>
  </r>
  <r>
    <s v="36 Wentworth Manor SW"/>
    <n v="889000"/>
    <x v="1205"/>
    <x v="71"/>
    <x v="4"/>
    <x v="0"/>
    <n v="2190"/>
    <x v="7"/>
    <n v="405.93607305936075"/>
    <n v="177800"/>
    <n v="254000"/>
  </r>
  <r>
    <s v="910 Centre Ave NE #425"/>
    <n v="258000"/>
    <x v="1206"/>
    <x v="84"/>
    <x v="5"/>
    <x v="3"/>
    <s v="482"/>
    <x v="24"/>
    <n v="535.26970954356841"/>
    <n v="258000"/>
    <n v="258000"/>
  </r>
  <r>
    <s v="2008 29 Ave SW"/>
    <n v="1495000"/>
    <x v="1207"/>
    <x v="19"/>
    <x v="0"/>
    <x v="6"/>
    <n v="2289"/>
    <x v="8"/>
    <n v="653.12363477501094"/>
    <n v="373750"/>
    <n v="332222.22222222225"/>
  </r>
  <r>
    <s v="2727 Rundleson Rd NE #34"/>
    <n v="329900"/>
    <x v="1208"/>
    <x v="267"/>
    <x v="3"/>
    <x v="5"/>
    <n v="1030"/>
    <x v="152"/>
    <n v="320.29126213592235"/>
    <n v="109966.66666666667"/>
    <n v="219933.33333333334"/>
  </r>
  <r>
    <s v="40 Pennsburg Place SE"/>
    <n v="449000"/>
    <x v="1209"/>
    <x v="20"/>
    <x v="3"/>
    <x v="3"/>
    <s v="987"/>
    <x v="35"/>
    <n v="454.91388044579531"/>
    <n v="149666.66666666666"/>
    <n v="449000"/>
  </r>
  <r>
    <s v="333 Taravista Dr NE #1201"/>
    <n v="288999"/>
    <x v="1210"/>
    <x v="35"/>
    <x v="1"/>
    <x v="1"/>
    <n v="1002"/>
    <x v="18"/>
    <n v="288.42215568862275"/>
    <n v="144499.5"/>
    <n v="144499.5"/>
  </r>
  <r>
    <s v="1317 27 St SE #2104"/>
    <n v="271000"/>
    <x v="483"/>
    <x v="198"/>
    <x v="1"/>
    <x v="1"/>
    <s v="764"/>
    <x v="20"/>
    <n v="354.71204188481676"/>
    <n v="135500"/>
    <n v="135500"/>
  </r>
  <r>
    <s v="20 Dieppe Dr SW"/>
    <n v="1695000"/>
    <x v="1211"/>
    <x v="168"/>
    <x v="4"/>
    <x v="0"/>
    <n v="3331"/>
    <x v="42"/>
    <n v="508.85619933953768"/>
    <n v="339000"/>
    <n v="484285.71428571426"/>
  </r>
  <r>
    <s v="291 Cornerstone Ave NE"/>
    <n v="559888"/>
    <x v="1212"/>
    <x v="126"/>
    <x v="3"/>
    <x v="2"/>
    <n v="1364"/>
    <x v="20"/>
    <n v="410.47507331378301"/>
    <n v="186629.33333333334"/>
    <n v="223955.20000000001"/>
  </r>
  <r>
    <s v="188 15 Ave SW #1707"/>
    <n v="349900"/>
    <x v="1213"/>
    <x v="3"/>
    <x v="5"/>
    <x v="3"/>
    <s v="778"/>
    <x v="71"/>
    <n v="449.74293059125966"/>
    <n v="349900"/>
    <n v="349900"/>
  </r>
  <r>
    <s v="48 Panatella Rd NW #211"/>
    <n v="274900"/>
    <x v="1214"/>
    <x v="142"/>
    <x v="1"/>
    <x v="1"/>
    <s v="802"/>
    <x v="27"/>
    <n v="342.76807980049875"/>
    <n v="137450"/>
    <n v="137450"/>
  </r>
  <r>
    <s v="2820 1 Ave NW"/>
    <n v="779000"/>
    <x v="1215"/>
    <x v="48"/>
    <x v="3"/>
    <x v="1"/>
    <s v="888"/>
    <x v="3"/>
    <n v="877.25225225225222"/>
    <n v="259666.66666666666"/>
    <n v="389500"/>
  </r>
  <r>
    <s v="4136 7 Ave SW"/>
    <n v="730000"/>
    <x v="1216"/>
    <x v="85"/>
    <x v="4"/>
    <x v="1"/>
    <s v="863"/>
    <x v="12"/>
    <n v="845.8864426419467"/>
    <n v="146000"/>
    <n v="365000"/>
  </r>
  <r>
    <s v="4912 45 St SW"/>
    <n v="750000"/>
    <x v="1217"/>
    <x v="118"/>
    <x v="0"/>
    <x v="4"/>
    <s v="985"/>
    <x v="77"/>
    <n v="761.42131979695432"/>
    <n v="187500"/>
    <n v="250000"/>
  </r>
  <r>
    <s v="209 Sandstone Dr NW"/>
    <n v="544900"/>
    <x v="1218"/>
    <x v="236"/>
    <x v="0"/>
    <x v="1"/>
    <n v="1067"/>
    <x v="27"/>
    <n v="510.68416119962512"/>
    <n v="136225"/>
    <n v="272450"/>
  </r>
  <r>
    <s v="246 Inverness Park SE"/>
    <n v="779900"/>
    <x v="1219"/>
    <x v="24"/>
    <x v="0"/>
    <x v="0"/>
    <n v="2141"/>
    <x v="10"/>
    <n v="364.26903316207381"/>
    <n v="194975"/>
    <n v="222828.57142857142"/>
  </r>
  <r>
    <s v="123 Douglas Woods Place SE"/>
    <n v="749000"/>
    <x v="1220"/>
    <x v="115"/>
    <x v="0"/>
    <x v="0"/>
    <n v="2713"/>
    <x v="0"/>
    <n v="276.07814227792113"/>
    <n v="187250"/>
    <n v="214000"/>
  </r>
  <r>
    <s v="4010 1A St SW"/>
    <n v="2890000"/>
    <x v="1221"/>
    <x v="175"/>
    <x v="4"/>
    <x v="0"/>
    <n v="2867"/>
    <x v="54"/>
    <n v="1008.0223229856994"/>
    <n v="578000"/>
    <n v="825714.28571428568"/>
  </r>
  <r>
    <s v="2012 1 St NW #203"/>
    <n v="249900"/>
    <x v="1222"/>
    <x v="113"/>
    <x v="5"/>
    <x v="5"/>
    <s v="684"/>
    <x v="1"/>
    <n v="365.35087719298247"/>
    <n v="249900"/>
    <n v="166600"/>
  </r>
  <r>
    <s v="14 Prestwick Estate Gate SE"/>
    <n v="499999"/>
    <x v="1223"/>
    <x v="24"/>
    <x v="1"/>
    <x v="2"/>
    <n v="1419"/>
    <x v="18"/>
    <n v="352.36011275546161"/>
    <n v="249999.5"/>
    <n v="199999.6"/>
  </r>
  <r>
    <s v="2117 17A St SW"/>
    <n v="849900"/>
    <x v="1224"/>
    <x v="28"/>
    <x v="4"/>
    <x v="4"/>
    <n v="1551"/>
    <x v="18"/>
    <n v="547.96905222437135"/>
    <n v="169980"/>
    <n v="283300"/>
  </r>
  <r>
    <s v="128 Waterfront Ct SW #102"/>
    <n v="949000"/>
    <x v="1225"/>
    <x v="152"/>
    <x v="1"/>
    <x v="1"/>
    <n v="1299"/>
    <x v="1"/>
    <n v="730.56197074672821"/>
    <n v="474500"/>
    <n v="474500"/>
  </r>
  <r>
    <s v="101 Rundlewood Ln NE"/>
    <n v="229000"/>
    <x v="1226"/>
    <x v="114"/>
    <x v="1"/>
    <x v="3"/>
    <s v="476"/>
    <x v="32"/>
    <n v="481.0924369747899"/>
    <n v="114500"/>
    <n v="229000"/>
  </r>
  <r>
    <s v="517 Aspen Meadows Hill SW"/>
    <n v="925000"/>
    <x v="1227"/>
    <x v="26"/>
    <x v="3"/>
    <x v="0"/>
    <n v="2995"/>
    <x v="42"/>
    <n v="308.84808013355592"/>
    <n v="308333.33333333331"/>
    <n v="264285.71428571426"/>
  </r>
  <r>
    <s v="330 26 Ave SW #1201"/>
    <n v="850000"/>
    <x v="1228"/>
    <x v="21"/>
    <x v="3"/>
    <x v="1"/>
    <n v="1459"/>
    <x v="153"/>
    <n v="582.59081562714186"/>
    <n v="283333.33333333331"/>
    <n v="425000"/>
  </r>
  <r>
    <s v="1605 17 St SE #236"/>
    <n v="400000"/>
    <x v="1229"/>
    <x v="156"/>
    <x v="1"/>
    <x v="1"/>
    <s v="762"/>
    <x v="18"/>
    <n v="524.93438320209975"/>
    <n v="200000"/>
    <n v="200000"/>
  </r>
  <r>
    <s v="51 Cranridge Bay SE"/>
    <n v="1100000"/>
    <x v="1230"/>
    <x v="103"/>
    <x v="3"/>
    <x v="4"/>
    <n v="2272"/>
    <x v="2"/>
    <n v="484.15492957746477"/>
    <n v="366666.66666666669"/>
    <n v="366666.66666666669"/>
  </r>
  <r>
    <s v="1128 Cranbrook Gardens SE"/>
    <n v="1399900"/>
    <x v="734"/>
    <x v="103"/>
    <x v="4"/>
    <x v="6"/>
    <n v="3082"/>
    <x v="21"/>
    <n v="454.21804023361454"/>
    <n v="279980"/>
    <n v="311088.88888888888"/>
  </r>
  <r>
    <s v="64 Macewan Park Link NW"/>
    <n v="548999"/>
    <x v="1231"/>
    <x v="158"/>
    <x v="4"/>
    <x v="4"/>
    <n v="1124"/>
    <x v="18"/>
    <n v="488.4332740213523"/>
    <n v="109799.8"/>
    <n v="182999.66666666666"/>
  </r>
  <r>
    <s v="15 Rock Lake Point NW"/>
    <n v="1285000"/>
    <x v="577"/>
    <x v="15"/>
    <x v="4"/>
    <x v="6"/>
    <n v="3090"/>
    <x v="6"/>
    <n v="415.85760517799355"/>
    <n v="257000"/>
    <n v="285555.55555555556"/>
  </r>
  <r>
    <s v="709 16 St NW"/>
    <n v="550000"/>
    <x v="1232"/>
    <x v="30"/>
    <x v="5"/>
    <x v="3"/>
    <s v="553"/>
    <x v="24"/>
    <n v="994.57504520795658"/>
    <n v="550000"/>
    <n v="550000"/>
  </r>
  <r>
    <s v="16 Sage Hill Terrace NW #117"/>
    <n v="315000"/>
    <x v="1233"/>
    <x v="56"/>
    <x v="1"/>
    <x v="1"/>
    <s v="801"/>
    <x v="10"/>
    <n v="393.25842696629212"/>
    <n v="157500"/>
    <n v="157500"/>
  </r>
  <r>
    <s v="51 Brightondale Crescent SE"/>
    <n v="624900"/>
    <x v="1234"/>
    <x v="11"/>
    <x v="0"/>
    <x v="2"/>
    <n v="1828"/>
    <x v="3"/>
    <n v="341.84901531728667"/>
    <n v="156225"/>
    <n v="249960"/>
  </r>
  <r>
    <s v="456 Mahogany Blvd SE"/>
    <n v="835000"/>
    <x v="1235"/>
    <x v="1"/>
    <x v="0"/>
    <x v="0"/>
    <n v="2427"/>
    <x v="154"/>
    <n v="344.04614750721055"/>
    <n v="208750"/>
    <n v="238571.42857142858"/>
  </r>
  <r>
    <s v="820 Madison Ave SW"/>
    <n v="4850000"/>
    <x v="1236"/>
    <x v="90"/>
    <x v="0"/>
    <x v="8"/>
    <n v="5008"/>
    <x v="42"/>
    <n v="968.45047923322682"/>
    <n v="1212500"/>
    <n v="746153.84615384613"/>
  </r>
  <r>
    <s v="131 Bedwood Bay NE"/>
    <n v="530000"/>
    <x v="1237"/>
    <x v="52"/>
    <x v="0"/>
    <x v="5"/>
    <s v="923"/>
    <x v="10"/>
    <n v="574.21451787648971"/>
    <n v="132500"/>
    <n v="353333.33333333331"/>
  </r>
  <r>
    <s v="6139 Dalcastle Crescent NW"/>
    <n v="678000"/>
    <x v="1238"/>
    <x v="169"/>
    <x v="0"/>
    <x v="2"/>
    <n v="1208"/>
    <x v="10"/>
    <n v="561.25827814569539"/>
    <n v="169500"/>
    <n v="271200"/>
  </r>
  <r>
    <s v="683 Cranston Ave SE"/>
    <n v="1199000"/>
    <x v="158"/>
    <x v="103"/>
    <x v="2"/>
    <x v="0"/>
    <n v="2754"/>
    <x v="34"/>
    <n v="435.36673928830794"/>
    <n v="199833.33333333334"/>
    <n v="342571.42857142858"/>
  </r>
  <r>
    <s v="49 Rockyspring Point NW"/>
    <n v="819900"/>
    <x v="1239"/>
    <x v="15"/>
    <x v="4"/>
    <x v="0"/>
    <n v="2308"/>
    <x v="9"/>
    <n v="355.2426343154246"/>
    <n v="163980"/>
    <n v="234257.14285714287"/>
  </r>
  <r>
    <s v="122 Mahogany Centre SE #132"/>
    <n v="405900"/>
    <x v="1240"/>
    <x v="1"/>
    <x v="5"/>
    <x v="3"/>
    <s v="657"/>
    <x v="38"/>
    <n v="617.80821917808214"/>
    <n v="405900"/>
    <n v="405900"/>
  </r>
  <r>
    <s v="616 Crescent Rd NW"/>
    <n v="4495000"/>
    <x v="1241"/>
    <x v="134"/>
    <x v="4"/>
    <x v="6"/>
    <n v="4867"/>
    <x v="3"/>
    <n v="923.56687898089172"/>
    <n v="899000"/>
    <n v="998888.88888888888"/>
  </r>
  <r>
    <s v="2425 27 St SW"/>
    <n v="1099900"/>
    <x v="1242"/>
    <x v="101"/>
    <x v="0"/>
    <x v="0"/>
    <n v="1952"/>
    <x v="0"/>
    <n v="563.47336065573768"/>
    <n v="274975"/>
    <n v="314257.14285714284"/>
  </r>
  <r>
    <s v="19 Hampstead Grove NW"/>
    <n v="888000"/>
    <x v="1243"/>
    <x v="188"/>
    <x v="4"/>
    <x v="0"/>
    <n v="1928"/>
    <x v="78"/>
    <n v="460.58091286307052"/>
    <n v="177600"/>
    <n v="253714.28571428571"/>
  </r>
  <r>
    <s v="1721 13 St SW #201"/>
    <n v="234900"/>
    <x v="371"/>
    <x v="145"/>
    <x v="1"/>
    <x v="3"/>
    <s v="721"/>
    <x v="8"/>
    <n v="325.79750346740639"/>
    <n v="117450"/>
    <n v="234900"/>
  </r>
  <r>
    <s v="4841 1 St NE"/>
    <n v="765000"/>
    <x v="1244"/>
    <x v="242"/>
    <x v="4"/>
    <x v="2"/>
    <n v="1882"/>
    <x v="2"/>
    <n v="406.48246546227415"/>
    <n v="153000"/>
    <n v="306000"/>
  </r>
  <r>
    <s v="620 Avery Place SE"/>
    <n v="759899"/>
    <x v="1245"/>
    <x v="102"/>
    <x v="3"/>
    <x v="4"/>
    <n v="1024"/>
    <x v="19"/>
    <n v="742.0888671875"/>
    <n v="253299.66666666666"/>
    <n v="253299.66666666666"/>
  </r>
  <r>
    <s v="328 11 St NW"/>
    <n v="1695000"/>
    <x v="1246"/>
    <x v="30"/>
    <x v="0"/>
    <x v="0"/>
    <n v="2283"/>
    <x v="1"/>
    <n v="742.44415243101184"/>
    <n v="423750"/>
    <n v="484285.71428571426"/>
  </r>
  <r>
    <s v="111 14Th Ave SE #704"/>
    <n v="214900"/>
    <x v="1247"/>
    <x v="3"/>
    <x v="5"/>
    <x v="3"/>
    <s v="560"/>
    <x v="39"/>
    <n v="383.75"/>
    <n v="214900"/>
    <n v="214900"/>
  </r>
  <r>
    <s v="302 Skyview Ranch Dr NE #2110"/>
    <n v="265000"/>
    <x v="197"/>
    <x v="25"/>
    <x v="1"/>
    <x v="3"/>
    <s v="596"/>
    <x v="2"/>
    <n v="444.63087248322148"/>
    <n v="132500"/>
    <n v="265000"/>
  </r>
  <r>
    <s v="10 Walgrove Walk SE #406"/>
    <n v="299900"/>
    <x v="552"/>
    <x v="59"/>
    <x v="1"/>
    <x v="3"/>
    <s v="611"/>
    <x v="18"/>
    <n v="490.83469721767597"/>
    <n v="149950"/>
    <n v="299900"/>
  </r>
  <r>
    <s v="113 Everwillow Close SW"/>
    <n v="639000"/>
    <x v="1248"/>
    <x v="13"/>
    <x v="0"/>
    <x v="0"/>
    <n v="1651"/>
    <x v="10"/>
    <n v="387.03815869170199"/>
    <n v="159750"/>
    <n v="182571.42857142858"/>
  </r>
  <r>
    <s v="16 Marlowe Place NE"/>
    <n v="650000"/>
    <x v="1249"/>
    <x v="38"/>
    <x v="3"/>
    <x v="1"/>
    <n v="1159"/>
    <x v="32"/>
    <n v="560.8283002588438"/>
    <n v="216666.66666666666"/>
    <n v="325000"/>
  </r>
  <r>
    <s v="836 Royal Ave SW #101"/>
    <n v="329900"/>
    <x v="1250"/>
    <x v="145"/>
    <x v="5"/>
    <x v="3"/>
    <s v="583"/>
    <x v="1"/>
    <n v="565.86620926243563"/>
    <n v="329900"/>
    <n v="329900"/>
  </r>
  <r>
    <s v="8332 Hawkview Manor Link NW"/>
    <n v="750000"/>
    <x v="1251"/>
    <x v="191"/>
    <x v="0"/>
    <x v="4"/>
    <n v="1894"/>
    <x v="18"/>
    <n v="395.98732840549104"/>
    <n v="187500"/>
    <n v="250000"/>
  </r>
  <r>
    <s v="104A 11 St NE"/>
    <n v="949900"/>
    <x v="1252"/>
    <x v="84"/>
    <x v="0"/>
    <x v="0"/>
    <n v="1705"/>
    <x v="12"/>
    <n v="557.12609970674487"/>
    <n v="237475"/>
    <n v="271400"/>
  </r>
  <r>
    <s v="1730 5A St SW #103"/>
    <n v="520000"/>
    <x v="53"/>
    <x v="47"/>
    <x v="1"/>
    <x v="1"/>
    <n v="1202"/>
    <x v="3"/>
    <n v="432.61231281198002"/>
    <n v="260000"/>
    <n v="260000"/>
  </r>
  <r>
    <s v="222 Riverfront Ave SW #349"/>
    <n v="329900"/>
    <x v="56"/>
    <x v="50"/>
    <x v="5"/>
    <x v="3"/>
    <s v="512"/>
    <x v="69"/>
    <n v="644.3359375"/>
    <n v="329900"/>
    <n v="329900"/>
  </r>
  <r>
    <s v="901 10 Ave SW #904"/>
    <n v="459900"/>
    <x v="137"/>
    <x v="3"/>
    <x v="1"/>
    <x v="1"/>
    <s v="790"/>
    <x v="12"/>
    <n v="582.15189873417717"/>
    <n v="229950"/>
    <n v="229950"/>
  </r>
  <r>
    <s v="804 Na'a Heights SW"/>
    <n v="570098"/>
    <x v="262"/>
    <x v="146"/>
    <x v="3"/>
    <x v="2"/>
    <n v="1461"/>
    <x v="1"/>
    <n v="390.21081451060917"/>
    <n v="190032.66666666666"/>
    <n v="228039.2"/>
  </r>
  <r>
    <s v="44 Na'a Heights SW"/>
    <n v="648795"/>
    <x v="262"/>
    <x v="146"/>
    <x v="3"/>
    <x v="2"/>
    <n v="1819"/>
    <x v="1"/>
    <n v="356.67674546454094"/>
    <n v="216265"/>
    <n v="259518"/>
  </r>
  <r>
    <s v="1427 Na'a Dr SW"/>
    <n v="583800"/>
    <x v="1253"/>
    <x v="146"/>
    <x v="3"/>
    <x v="2"/>
    <n v="1484"/>
    <x v="1"/>
    <n v="393.39622641509436"/>
    <n v="194600"/>
    <n v="233520"/>
  </r>
  <r>
    <s v="505 Na'a Heights SW"/>
    <n v="591045"/>
    <x v="262"/>
    <x v="146"/>
    <x v="3"/>
    <x v="2"/>
    <n v="1636"/>
    <x v="1"/>
    <n v="361.27444987775061"/>
    <n v="197015"/>
    <n v="236418"/>
  </r>
  <r>
    <s v="20 Templehill Dr NE"/>
    <n v="575000"/>
    <x v="1254"/>
    <x v="6"/>
    <x v="4"/>
    <x v="1"/>
    <n v="1164"/>
    <x v="18"/>
    <n v="493.98625429553266"/>
    <n v="115000"/>
    <n v="287500"/>
  </r>
  <r>
    <s v="1020 9 Ave SE #707"/>
    <n v="1550000"/>
    <x v="721"/>
    <x v="156"/>
    <x v="3"/>
    <x v="2"/>
    <n v="1657"/>
    <x v="12"/>
    <n v="935.42546771273385"/>
    <n v="516666.66666666669"/>
    <n v="620000"/>
  </r>
  <r>
    <s v="223 Citadel Meadow Bay NW"/>
    <n v="649900"/>
    <x v="1255"/>
    <x v="200"/>
    <x v="3"/>
    <x v="2"/>
    <n v="1883"/>
    <x v="2"/>
    <n v="345.14073287307485"/>
    <n v="216633.33333333334"/>
    <n v="259960"/>
  </r>
  <r>
    <s v="97 Legacy Glen Place SE"/>
    <n v="634900"/>
    <x v="1256"/>
    <x v="108"/>
    <x v="3"/>
    <x v="2"/>
    <n v="1568"/>
    <x v="111"/>
    <n v="404.91071428571428"/>
    <n v="211633.33333333334"/>
    <n v="253960"/>
  </r>
  <r>
    <s v="36 Everbrook Link SW"/>
    <n v="699500"/>
    <x v="1257"/>
    <x v="13"/>
    <x v="0"/>
    <x v="0"/>
    <n v="2060"/>
    <x v="2"/>
    <n v="339.56310679611653"/>
    <n v="174875"/>
    <n v="199857.14285714287"/>
  </r>
  <r>
    <s v="149 Legacy Glen Place SE"/>
    <n v="599900"/>
    <x v="1258"/>
    <x v="108"/>
    <x v="3"/>
    <x v="2"/>
    <n v="1568"/>
    <x v="111"/>
    <n v="382.58928571428572"/>
    <n v="199966.66666666666"/>
    <n v="239960"/>
  </r>
  <r>
    <s v="137 Legacy Glen Place SE"/>
    <n v="594900"/>
    <x v="1258"/>
    <x v="108"/>
    <x v="3"/>
    <x v="2"/>
    <n v="1481"/>
    <x v="111"/>
    <n v="401.68804861580014"/>
    <n v="198300"/>
    <n v="237960"/>
  </r>
  <r>
    <s v="2032 Lake Bonavista Dr SE"/>
    <n v="799900"/>
    <x v="1259"/>
    <x v="86"/>
    <x v="3"/>
    <x v="4"/>
    <n v="1511"/>
    <x v="42"/>
    <n v="529.38451356717405"/>
    <n v="266633.33333333331"/>
    <n v="266633.33333333331"/>
  </r>
  <r>
    <s v="4616 19 Ave NW"/>
    <n v="919000"/>
    <x v="1260"/>
    <x v="65"/>
    <x v="0"/>
    <x v="0"/>
    <n v="1858"/>
    <x v="2"/>
    <n v="494.61786867599568"/>
    <n v="229750"/>
    <n v="262571.42857142858"/>
  </r>
  <r>
    <s v="12708 Crestmont Blvd SW"/>
    <n v="735000"/>
    <x v="1261"/>
    <x v="160"/>
    <x v="1"/>
    <x v="2"/>
    <n v="1020"/>
    <x v="33"/>
    <n v="720.58823529411768"/>
    <n v="367500"/>
    <n v="294000"/>
  </r>
  <r>
    <s v="135 Hampshire Circle NW"/>
    <n v="849900"/>
    <x v="1262"/>
    <x v="188"/>
    <x v="0"/>
    <x v="0"/>
    <n v="2348"/>
    <x v="69"/>
    <n v="361.96763202725725"/>
    <n v="212475"/>
    <n v="242828.57142857142"/>
  </r>
  <r>
    <s v="13104 Bonaventure Dr SE"/>
    <n v="1399000"/>
    <x v="1263"/>
    <x v="86"/>
    <x v="0"/>
    <x v="6"/>
    <n v="2896"/>
    <x v="13"/>
    <n v="483.08011049723757"/>
    <n v="349750"/>
    <n v="310888.88888888888"/>
  </r>
  <r>
    <s v="910 5 Ave SW #2801"/>
    <n v="2950000"/>
    <x v="1264"/>
    <x v="202"/>
    <x v="1"/>
    <x v="2"/>
    <n v="3085"/>
    <x v="42"/>
    <n v="956.23987034035656"/>
    <n v="1475000"/>
    <n v="1180000"/>
  </r>
  <r>
    <s v="1615 29 Ave SW"/>
    <n v="1249000"/>
    <x v="1265"/>
    <x v="19"/>
    <x v="0"/>
    <x v="0"/>
    <n v="2434"/>
    <x v="2"/>
    <n v="513.14708299096139"/>
    <n v="312250"/>
    <n v="356857.14285714284"/>
  </r>
  <r>
    <s v="220 12 Ave SE #2505"/>
    <n v="669000"/>
    <x v="1266"/>
    <x v="3"/>
    <x v="1"/>
    <x v="1"/>
    <n v="1427"/>
    <x v="3"/>
    <n v="468.81569726699371"/>
    <n v="334500"/>
    <n v="334500"/>
  </r>
  <r>
    <s v="201 Saddlelake Dr NE"/>
    <n v="779900"/>
    <x v="1267"/>
    <x v="73"/>
    <x v="2"/>
    <x v="6"/>
    <n v="2076"/>
    <x v="19"/>
    <n v="375.67437379576108"/>
    <n v="129983.33333333333"/>
    <n v="173311.11111111112"/>
  </r>
  <r>
    <s v="1232 Edenwold Heights NW #1232"/>
    <n v="263000"/>
    <x v="1268"/>
    <x v="53"/>
    <x v="1"/>
    <x v="1"/>
    <s v="902"/>
    <x v="33"/>
    <n v="291.57427937915742"/>
    <n v="131500"/>
    <n v="131500"/>
  </r>
  <r>
    <s v="103 Laguna Circle NE"/>
    <n v="568888"/>
    <x v="1269"/>
    <x v="18"/>
    <x v="4"/>
    <x v="1"/>
    <n v="1009"/>
    <x v="24"/>
    <n v="563.81367690782952"/>
    <n v="113777.60000000001"/>
    <n v="284444"/>
  </r>
  <r>
    <s v="203 Scenic Acres Dr NW"/>
    <n v="799000"/>
    <x v="1270"/>
    <x v="127"/>
    <x v="6"/>
    <x v="0"/>
    <n v="2601"/>
    <x v="32"/>
    <n v="307.18954248366015"/>
    <n v="114142.85714285714"/>
    <n v="228285.71428571429"/>
  </r>
  <r>
    <s v="1720 10 St SW #210"/>
    <n v="279900"/>
    <x v="1271"/>
    <x v="145"/>
    <x v="5"/>
    <x v="3"/>
    <s v="500"/>
    <x v="9"/>
    <n v="559.79999999999995"/>
    <n v="279900"/>
    <n v="279900"/>
  </r>
  <r>
    <s v="16969 24 St SW #4105"/>
    <n v="279000"/>
    <x v="1272"/>
    <x v="122"/>
    <x v="1"/>
    <x v="1"/>
    <s v="837"/>
    <x v="142"/>
    <n v="333.33333333333331"/>
    <n v="139500"/>
    <n v="139500"/>
  </r>
  <r>
    <s v="70 Panamount Dr NW #1107"/>
    <n v="299900"/>
    <x v="1273"/>
    <x v="142"/>
    <x v="1"/>
    <x v="1"/>
    <s v="958"/>
    <x v="35"/>
    <n v="313.04801670146139"/>
    <n v="149950"/>
    <n v="149950"/>
  </r>
  <r>
    <s v="287 Hampstead Way NW"/>
    <n v="1189000"/>
    <x v="1274"/>
    <x v="188"/>
    <x v="0"/>
    <x v="0"/>
    <n v="2699"/>
    <x v="59"/>
    <n v="440.53353093738423"/>
    <n v="297250"/>
    <n v="339714.28571428574"/>
  </r>
  <r>
    <s v="46A Montrose Crescent NE"/>
    <n v="1099900"/>
    <x v="1275"/>
    <x v="38"/>
    <x v="0"/>
    <x v="0"/>
    <n v="2015"/>
    <x v="10"/>
    <n v="545.85607940446653"/>
    <n v="274975"/>
    <n v="314257.14285714284"/>
  </r>
  <r>
    <s v="3730 50 St NW #204"/>
    <n v="279900"/>
    <x v="1100"/>
    <x v="153"/>
    <x v="1"/>
    <x v="5"/>
    <n v="1059"/>
    <x v="12"/>
    <n v="264.3059490084986"/>
    <n v="139950"/>
    <n v="186600"/>
  </r>
  <r>
    <s v="1129 Renfrew Dr NE"/>
    <n v="759900"/>
    <x v="1276"/>
    <x v="42"/>
    <x v="0"/>
    <x v="0"/>
    <n v="1734"/>
    <x v="7"/>
    <n v="438.23529411764707"/>
    <n v="189975"/>
    <n v="217114.28571428571"/>
  </r>
  <r>
    <s v="5833 Madigan Dr NE"/>
    <n v="279900"/>
    <x v="1277"/>
    <x v="268"/>
    <x v="3"/>
    <x v="5"/>
    <n v="1065"/>
    <x v="35"/>
    <n v="262.81690140845069"/>
    <n v="93300"/>
    <n v="186600"/>
  </r>
  <r>
    <s v="2200 Varsity Estates Dr NW #10"/>
    <n v="1399000"/>
    <x v="1278"/>
    <x v="153"/>
    <x v="3"/>
    <x v="0"/>
    <n v="4078"/>
    <x v="24"/>
    <n v="343.06032368808241"/>
    <n v="466333.33333333331"/>
    <n v="399714.28571428574"/>
  </r>
  <r>
    <s v="177 Saddlelake Terrace NE"/>
    <n v="898888"/>
    <x v="410"/>
    <x v="73"/>
    <x v="6"/>
    <x v="11"/>
    <n v="2810"/>
    <x v="2"/>
    <n v="319.88896797153023"/>
    <n v="128412.57142857143"/>
    <n v="149814.66666666666"/>
  </r>
  <r>
    <s v="125 Redstone Walk NE #204"/>
    <n v="369999"/>
    <x v="47"/>
    <x v="269"/>
    <x v="3"/>
    <x v="5"/>
    <s v="951"/>
    <x v="16"/>
    <n v="389.06309148264984"/>
    <n v="123333"/>
    <n v="246666"/>
  </r>
  <r>
    <s v="48 Harvest Gold Circle NE"/>
    <n v="479900"/>
    <x v="1279"/>
    <x v="176"/>
    <x v="3"/>
    <x v="5"/>
    <n v="1134"/>
    <x v="10"/>
    <n v="423.19223985890653"/>
    <n v="159966.66666666666"/>
    <n v="319933.33333333331"/>
  </r>
  <r>
    <s v="21 Skyview Point Common NE"/>
    <n v="619900"/>
    <x v="1280"/>
    <x v="25"/>
    <x v="3"/>
    <x v="2"/>
    <n v="1631"/>
    <x v="37"/>
    <n v="380.07357449417538"/>
    <n v="206633.33333333334"/>
    <n v="247960"/>
  </r>
  <r>
    <s v="950 Centre Ave NE #119"/>
    <n v="600000"/>
    <x v="1281"/>
    <x v="84"/>
    <x v="3"/>
    <x v="2"/>
    <n v="2195"/>
    <x v="155"/>
    <n v="273.34851936218678"/>
    <n v="200000"/>
    <n v="240000"/>
  </r>
  <r>
    <s v="51 Martingrove Place NE"/>
    <n v="499900"/>
    <x v="1282"/>
    <x v="97"/>
    <x v="0"/>
    <x v="2"/>
    <n v="1307"/>
    <x v="18"/>
    <n v="382.47895944912011"/>
    <n v="124975"/>
    <n v="199960"/>
  </r>
  <r>
    <s v="410 Seton Passage SE #3106"/>
    <n v="279900"/>
    <x v="217"/>
    <x v="106"/>
    <x v="5"/>
    <x v="3"/>
    <s v="469"/>
    <x v="12"/>
    <n v="596.80170575692966"/>
    <n v="279900"/>
    <n v="279900"/>
  </r>
  <r>
    <s v="19661 48 St SE"/>
    <n v="479900"/>
    <x v="217"/>
    <x v="106"/>
    <x v="3"/>
    <x v="2"/>
    <n v="1191"/>
    <x v="12"/>
    <n v="402.93870696893367"/>
    <n v="159966.66666666666"/>
    <n v="191960"/>
  </r>
  <r>
    <s v="200 Lucas Common NW"/>
    <n v="658888"/>
    <x v="1283"/>
    <x v="16"/>
    <x v="3"/>
    <x v="2"/>
    <n v="1705"/>
    <x v="2"/>
    <n v="386.44457478005864"/>
    <n v="219629.33333333334"/>
    <n v="263555.20000000001"/>
  </r>
  <r>
    <s v="44 Prominence Path SW"/>
    <n v="795000"/>
    <x v="1284"/>
    <x v="124"/>
    <x v="1"/>
    <x v="4"/>
    <n v="1949"/>
    <x v="12"/>
    <n v="407.90148794253463"/>
    <n v="397500"/>
    <n v="265000"/>
  </r>
  <r>
    <s v="339 Hendon Dr NW"/>
    <n v="1075000"/>
    <x v="1178"/>
    <x v="95"/>
    <x v="4"/>
    <x v="6"/>
    <n v="1846"/>
    <x v="3"/>
    <n v="582.3401950162513"/>
    <n v="215000"/>
    <n v="238888.88888888888"/>
  </r>
  <r>
    <s v="17 Sherwood Parade NW"/>
    <n v="859000"/>
    <x v="1285"/>
    <x v="67"/>
    <x v="0"/>
    <x v="0"/>
    <n v="2559"/>
    <x v="10"/>
    <n v="335.67799921844471"/>
    <n v="214750"/>
    <n v="245428.57142857142"/>
  </r>
  <r>
    <s v="1108 6 Ave SW #811"/>
    <n v="479900"/>
    <x v="1286"/>
    <x v="62"/>
    <x v="1"/>
    <x v="1"/>
    <n v="1211"/>
    <x v="10"/>
    <n v="396.28406275805122"/>
    <n v="239950"/>
    <n v="239950"/>
  </r>
  <r>
    <s v="156 Country Village Circle NE #305"/>
    <n v="339800"/>
    <x v="1287"/>
    <x v="80"/>
    <x v="1"/>
    <x v="1"/>
    <s v="847"/>
    <x v="156"/>
    <n v="401.18063754427391"/>
    <n v="169900"/>
    <n v="169900"/>
  </r>
  <r>
    <s v="222 Cougar Plateau Mews SW"/>
    <n v="879000"/>
    <x v="1288"/>
    <x v="87"/>
    <x v="3"/>
    <x v="0"/>
    <n v="2106"/>
    <x v="10"/>
    <n v="417.37891737891738"/>
    <n v="293000"/>
    <n v="251142.85714285713"/>
  </r>
  <r>
    <s v="123 4 St NE #1206"/>
    <n v="335000"/>
    <x v="1289"/>
    <x v="14"/>
    <x v="5"/>
    <x v="3"/>
    <s v="423"/>
    <x v="10"/>
    <n v="791.96217494089831"/>
    <n v="335000"/>
    <n v="335000"/>
  </r>
  <r>
    <s v="42 Cranbrook Gardens SE #2404"/>
    <n v="459000"/>
    <x v="1290"/>
    <x v="103"/>
    <x v="1"/>
    <x v="1"/>
    <n v="1090"/>
    <x v="18"/>
    <n v="421.10091743119267"/>
    <n v="229500"/>
    <n v="229500"/>
  </r>
  <r>
    <s v="3523 15 St SW"/>
    <n v="524900"/>
    <x v="1291"/>
    <x v="32"/>
    <x v="1"/>
    <x v="1"/>
    <n v="1176"/>
    <x v="8"/>
    <n v="446.34353741496597"/>
    <n v="262450"/>
    <n v="262450"/>
  </r>
  <r>
    <s v="2280 68 St NE #2105"/>
    <n v="249900"/>
    <x v="1292"/>
    <x v="18"/>
    <x v="1"/>
    <x v="1"/>
    <s v="839"/>
    <x v="18"/>
    <n v="297.85458879618591"/>
    <n v="124950"/>
    <n v="124950"/>
  </r>
  <r>
    <s v="450 Sage Valley Dr NW #4110"/>
    <n v="354000"/>
    <x v="1293"/>
    <x v="56"/>
    <x v="1"/>
    <x v="1"/>
    <s v="837"/>
    <x v="10"/>
    <n v="422.93906810035844"/>
    <n v="177000"/>
    <n v="177000"/>
  </r>
  <r>
    <s v="1911 21 Ave NW"/>
    <n v="475000"/>
    <x v="1294"/>
    <x v="157"/>
    <x v="1"/>
    <x v="1"/>
    <n v="1213"/>
    <x v="2"/>
    <n v="391.5910964550701"/>
    <n v="237500"/>
    <n v="237500"/>
  </r>
  <r>
    <s v="227 Skyview Point Rd NE"/>
    <n v="575000"/>
    <x v="1295"/>
    <x v="25"/>
    <x v="3"/>
    <x v="2"/>
    <n v="1336"/>
    <x v="77"/>
    <n v="430.38922155688624"/>
    <n v="191666.66666666666"/>
    <n v="230000"/>
  </r>
  <r>
    <s v="804 18 Ave SW #201"/>
    <n v="349900"/>
    <x v="1296"/>
    <x v="145"/>
    <x v="5"/>
    <x v="3"/>
    <s v="614"/>
    <x v="20"/>
    <n v="569.8697068403909"/>
    <n v="349900"/>
    <n v="349900"/>
  </r>
  <r>
    <s v="422 21 Ave NE"/>
    <n v="1298000"/>
    <x v="1297"/>
    <x v="38"/>
    <x v="0"/>
    <x v="0"/>
    <n v="2451"/>
    <x v="34"/>
    <n v="529.57976336189313"/>
    <n v="324500"/>
    <n v="370857.14285714284"/>
  </r>
  <r>
    <s v="3719B 49 St NW #405"/>
    <n v="395000"/>
    <x v="1298"/>
    <x v="153"/>
    <x v="1"/>
    <x v="2"/>
    <n v="1571"/>
    <x v="18"/>
    <n v="251.43220878421388"/>
    <n v="197500"/>
    <n v="158000"/>
  </r>
  <r>
    <s v="3711 Sarcee Rd SW"/>
    <n v="850000"/>
    <x v="1299"/>
    <x v="164"/>
    <x v="0"/>
    <x v="4"/>
    <n v="1089"/>
    <x v="16"/>
    <n v="780.53259871441685"/>
    <n v="212500"/>
    <n v="283333.33333333331"/>
  </r>
  <r>
    <s v="4670 Hamptons Way NW"/>
    <n v="1178000"/>
    <x v="1300"/>
    <x v="188"/>
    <x v="2"/>
    <x v="0"/>
    <n v="2770"/>
    <x v="35"/>
    <n v="425.2707581227437"/>
    <n v="196333.33333333334"/>
    <n v="336571.42857142858"/>
  </r>
  <r>
    <s v="12 Stradwick Way SW"/>
    <n v="795000"/>
    <x v="1301"/>
    <x v="110"/>
    <x v="3"/>
    <x v="2"/>
    <n v="1761"/>
    <x v="0"/>
    <n v="451.44804088586028"/>
    <n v="265000"/>
    <n v="318000"/>
  </r>
  <r>
    <s v="427 Edgebrook Rise NW"/>
    <n v="774300"/>
    <x v="1302"/>
    <x v="53"/>
    <x v="3"/>
    <x v="2"/>
    <n v="2374"/>
    <x v="27"/>
    <n v="326.15838247683234"/>
    <n v="258100"/>
    <n v="309720"/>
  </r>
  <r>
    <s v="263 Huntington Close NE"/>
    <n v="549900"/>
    <x v="1303"/>
    <x v="155"/>
    <x v="0"/>
    <x v="2"/>
    <n v="1045"/>
    <x v="27"/>
    <n v="526.22009569377985"/>
    <n v="137475"/>
    <n v="219960"/>
  </r>
  <r>
    <s v="2519 21 St SW"/>
    <n v="749000"/>
    <x v="1304"/>
    <x v="44"/>
    <x v="3"/>
    <x v="0"/>
    <n v="1741"/>
    <x v="3"/>
    <n v="430.21252153934523"/>
    <n v="249666.66666666666"/>
    <n v="214000"/>
  </r>
  <r>
    <s v="138 Sage Valley Common NW #509"/>
    <n v="489000"/>
    <x v="1305"/>
    <x v="56"/>
    <x v="1"/>
    <x v="1"/>
    <n v="1101"/>
    <x v="3"/>
    <n v="444.14168937329703"/>
    <n v="244500"/>
    <n v="244500"/>
  </r>
  <r>
    <s v="14112 Deer Run Blvd SE"/>
    <n v="719900"/>
    <x v="1306"/>
    <x v="193"/>
    <x v="0"/>
    <x v="2"/>
    <n v="1287"/>
    <x v="9"/>
    <n v="559.36285936285935"/>
    <n v="179975"/>
    <n v="287960"/>
  </r>
  <r>
    <s v="220 12 St NW"/>
    <n v="1200000"/>
    <x v="1307"/>
    <x v="30"/>
    <x v="3"/>
    <x v="2"/>
    <n v="1694"/>
    <x v="26"/>
    <n v="708.38252656434474"/>
    <n v="400000"/>
    <n v="480000"/>
  </r>
  <r>
    <s v="2716 Crawford Rd NW"/>
    <n v="755900"/>
    <x v="1308"/>
    <x v="151"/>
    <x v="3"/>
    <x v="1"/>
    <n v="1352"/>
    <x v="32"/>
    <n v="559.09763313609471"/>
    <n v="251966.66666666666"/>
    <n v="377950"/>
  </r>
  <r>
    <s v="213 Lucas Manor NW"/>
    <n v="749900"/>
    <x v="1309"/>
    <x v="16"/>
    <x v="3"/>
    <x v="2"/>
    <n v="1898"/>
    <x v="18"/>
    <n v="395.100105374078"/>
    <n v="249966.66666666666"/>
    <n v="299960"/>
  </r>
  <r>
    <s v="8 Hidden Green NW"/>
    <n v="600000"/>
    <x v="1310"/>
    <x v="75"/>
    <x v="3"/>
    <x v="1"/>
    <n v="1035"/>
    <x v="28"/>
    <n v="579.71014492753625"/>
    <n v="200000"/>
    <n v="300000"/>
  </r>
  <r>
    <s v="1320 1 St SE #1007"/>
    <n v="470000"/>
    <x v="1311"/>
    <x v="3"/>
    <x v="1"/>
    <x v="1"/>
    <s v="793"/>
    <x v="68"/>
    <n v="592.68600252206807"/>
    <n v="235000"/>
    <n v="235000"/>
  </r>
  <r>
    <s v="4708 14 St NW"/>
    <n v="469900"/>
    <x v="1312"/>
    <x v="227"/>
    <x v="1"/>
    <x v="3"/>
    <s v="928"/>
    <x v="1"/>
    <n v="506.35775862068965"/>
    <n v="234950"/>
    <n v="469900"/>
  </r>
  <r>
    <s v="619 Confluence Way SE #320"/>
    <n v="255000"/>
    <x v="1313"/>
    <x v="116"/>
    <x v="5"/>
    <x v="3"/>
    <s v="484"/>
    <x v="61"/>
    <n v="526.85950413223145"/>
    <n v="255000"/>
    <n v="255000"/>
  </r>
  <r>
    <s v="2906 18 St SW"/>
    <n v="475000"/>
    <x v="1314"/>
    <x v="19"/>
    <x v="3"/>
    <x v="0"/>
    <n v="1071"/>
    <x v="77"/>
    <n v="443.51073762838467"/>
    <n v="158333.33333333334"/>
    <n v="135714.28571428571"/>
  </r>
  <r>
    <s v="518 33 St NW #206"/>
    <n v="318813"/>
    <x v="1315"/>
    <x v="216"/>
    <x v="5"/>
    <x v="3"/>
    <s v="621"/>
    <x v="18"/>
    <n v="513.38647342995171"/>
    <n v="318813"/>
    <n v="318813"/>
  </r>
  <r>
    <s v="755 Copperpond Blvd SE #1314"/>
    <n v="325000"/>
    <x v="460"/>
    <x v="49"/>
    <x v="1"/>
    <x v="1"/>
    <s v="906"/>
    <x v="3"/>
    <n v="358.71964679911702"/>
    <n v="162500"/>
    <n v="162500"/>
  </r>
  <r>
    <s v="302 Skyview Ranch Dr NE #6409"/>
    <n v="225000"/>
    <x v="144"/>
    <x v="25"/>
    <x v="5"/>
    <x v="3"/>
    <s v="603"/>
    <x v="20"/>
    <n v="373.13432835820896"/>
    <n v="225000"/>
    <n v="225000"/>
  </r>
  <r>
    <s v="327 9A St NW #301"/>
    <n v="599900"/>
    <x v="1316"/>
    <x v="8"/>
    <x v="1"/>
    <x v="1"/>
    <n v="1032"/>
    <x v="12"/>
    <n v="581.29844961240315"/>
    <n v="299950"/>
    <n v="299950"/>
  </r>
  <r>
    <s v="755 Copperpond Blvd SE #4113"/>
    <n v="215000"/>
    <x v="1317"/>
    <x v="49"/>
    <x v="5"/>
    <x v="3"/>
    <s v="556"/>
    <x v="10"/>
    <n v="386.69064748201441"/>
    <n v="215000"/>
    <n v="215000"/>
  </r>
  <r>
    <s v="2101 17 St SW #2"/>
    <n v="450000"/>
    <x v="1318"/>
    <x v="28"/>
    <x v="1"/>
    <x v="2"/>
    <n v="1329"/>
    <x v="24"/>
    <n v="338.60045146726861"/>
    <n v="225000"/>
    <n v="180000"/>
  </r>
  <r>
    <s v="206 Lucas Terrace NW"/>
    <n v="734900"/>
    <x v="1319"/>
    <x v="16"/>
    <x v="3"/>
    <x v="2"/>
    <n v="1964"/>
    <x v="33"/>
    <n v="374.18533604887983"/>
    <n v="244966.66666666666"/>
    <n v="293960"/>
  </r>
  <r>
    <s v="5507 4 Ave NE"/>
    <n v="274900"/>
    <x v="1320"/>
    <x v="131"/>
    <x v="1"/>
    <x v="3"/>
    <s v="470"/>
    <x v="2"/>
    <n v="584.89361702127655"/>
    <n v="137450"/>
    <n v="274900"/>
  </r>
  <r>
    <s v="1113 37 St SW #203"/>
    <n v="165000"/>
    <x v="1321"/>
    <x v="85"/>
    <x v="5"/>
    <x v="3"/>
    <s v="595"/>
    <x v="77"/>
    <n v="277.31092436974791"/>
    <n v="165000"/>
    <n v="165000"/>
  </r>
  <r>
    <s v="1409 Lake Fraser Ct SE #1409"/>
    <n v="414900"/>
    <x v="1322"/>
    <x v="86"/>
    <x v="1"/>
    <x v="1"/>
    <n v="1067"/>
    <x v="46"/>
    <n v="388.84723523898782"/>
    <n v="207450"/>
    <n v="207450"/>
  </r>
  <r>
    <s v="6 Rowley Gardens NW"/>
    <n v="899900"/>
    <x v="1323"/>
    <x v="199"/>
    <x v="3"/>
    <x v="2"/>
    <n v="2248"/>
    <x v="21"/>
    <n v="400.3113879003559"/>
    <n v="299966.66666666669"/>
    <n v="359960"/>
  </r>
  <r>
    <s v="6971 Christie Estate Blvd SW"/>
    <n v="1100000"/>
    <x v="1324"/>
    <x v="51"/>
    <x v="0"/>
    <x v="0"/>
    <n v="2771"/>
    <x v="6"/>
    <n v="396.96860339227715"/>
    <n v="275000"/>
    <n v="314285.71428571426"/>
  </r>
  <r>
    <s v="15 Signal Hill Terrace SW"/>
    <n v="1025000"/>
    <x v="1325"/>
    <x v="223"/>
    <x v="3"/>
    <x v="4"/>
    <n v="1924"/>
    <x v="10"/>
    <n v="532.74428274428271"/>
    <n v="341666.66666666669"/>
    <n v="341666.66666666669"/>
  </r>
  <r>
    <s v="317 22 Ave SW #206"/>
    <n v="359900"/>
    <x v="1326"/>
    <x v="21"/>
    <x v="5"/>
    <x v="5"/>
    <s v="652"/>
    <x v="33"/>
    <n v="551.9938650306749"/>
    <n v="359900"/>
    <n v="239933.33333333334"/>
  </r>
  <r>
    <s v="2909 4 Ave NW"/>
    <n v="1350000"/>
    <x v="1327"/>
    <x v="216"/>
    <x v="0"/>
    <x v="0"/>
    <n v="1996"/>
    <x v="2"/>
    <n v="676.35270541082161"/>
    <n v="337500"/>
    <n v="385714.28571428574"/>
  </r>
  <r>
    <s v="85 Red Embers Manor NE"/>
    <n v="820000"/>
    <x v="1328"/>
    <x v="43"/>
    <x v="4"/>
    <x v="9"/>
    <n v="2284"/>
    <x v="77"/>
    <n v="359.01926444833623"/>
    <n v="164000"/>
    <n v="205000"/>
  </r>
  <r>
    <s v="435 27 Ave NE"/>
    <n v="1150000"/>
    <x v="1329"/>
    <x v="38"/>
    <x v="0"/>
    <x v="0"/>
    <n v="2477"/>
    <x v="10"/>
    <n v="464.2712959224869"/>
    <n v="287500"/>
    <n v="328571.42857142858"/>
  </r>
  <r>
    <s v="1815 16 St SW #203"/>
    <n v="194999"/>
    <x v="1330"/>
    <x v="28"/>
    <x v="5"/>
    <x v="3"/>
    <s v="434"/>
    <x v="9"/>
    <n v="449.30645161290323"/>
    <n v="194999"/>
    <n v="194999"/>
  </r>
  <r>
    <s v="1727 13 St SW #203"/>
    <n v="259900"/>
    <x v="371"/>
    <x v="145"/>
    <x v="1"/>
    <x v="3"/>
    <s v="732"/>
    <x v="10"/>
    <n v="355.05464480874315"/>
    <n v="129950"/>
    <n v="259900"/>
  </r>
  <r>
    <s v="25 Aspen Hills Common SW"/>
    <n v="530000"/>
    <x v="1331"/>
    <x v="178"/>
    <x v="1"/>
    <x v="2"/>
    <n v="1111"/>
    <x v="38"/>
    <n v="477.04770477047703"/>
    <n v="265000"/>
    <n v="212000"/>
  </r>
  <r>
    <s v="405 Cranbrook Gardens SE"/>
    <n v="875710"/>
    <x v="1332"/>
    <x v="103"/>
    <x v="3"/>
    <x v="2"/>
    <n v="2431"/>
    <x v="4"/>
    <n v="360.22624434389138"/>
    <n v="291903.33333333331"/>
    <n v="350284"/>
  </r>
  <r>
    <s v="44 Northmount Dr NW"/>
    <n v="749900"/>
    <x v="1333"/>
    <x v="66"/>
    <x v="3"/>
    <x v="1"/>
    <n v="1908"/>
    <x v="12"/>
    <n v="393.02935010482179"/>
    <n v="249966.66666666666"/>
    <n v="374950"/>
  </r>
  <r>
    <s v="505 19 Ave SW #311"/>
    <n v="224900"/>
    <x v="1334"/>
    <x v="47"/>
    <x v="5"/>
    <x v="3"/>
    <s v="479"/>
    <x v="4"/>
    <n v="469.51983298538624"/>
    <n v="224900"/>
    <n v="224900"/>
  </r>
  <r>
    <s v="531 47 Ave SW"/>
    <n v="3499000"/>
    <x v="1335"/>
    <x v="263"/>
    <x v="2"/>
    <x v="8"/>
    <n v="4595"/>
    <x v="157"/>
    <n v="761.47986942328623"/>
    <n v="583166.66666666663"/>
    <n v="538307.69230769225"/>
  </r>
  <r>
    <s v="51 Cornerstone Path NE"/>
    <n v="539900"/>
    <x v="1336"/>
    <x v="126"/>
    <x v="3"/>
    <x v="2"/>
    <n v="1427"/>
    <x v="2"/>
    <n v="378.34618079887878"/>
    <n v="179966.66666666666"/>
    <n v="215960"/>
  </r>
  <r>
    <s v="933 3 Ave NW #10"/>
    <n v="224900"/>
    <x v="1337"/>
    <x v="8"/>
    <x v="5"/>
    <x v="3"/>
    <s v="458"/>
    <x v="18"/>
    <n v="491.04803493449782"/>
    <n v="224900"/>
    <n v="224900"/>
  </r>
  <r>
    <s v="3816 17 St SW"/>
    <n v="1249900"/>
    <x v="1338"/>
    <x v="32"/>
    <x v="0"/>
    <x v="6"/>
    <n v="2393"/>
    <x v="16"/>
    <n v="522.31508566652735"/>
    <n v="312475"/>
    <n v="277755.55555555556"/>
  </r>
  <r>
    <s v="315 24 Ave SW #401"/>
    <n v="284900"/>
    <x v="1339"/>
    <x v="21"/>
    <x v="5"/>
    <x v="3"/>
    <s v="603"/>
    <x v="1"/>
    <n v="472.47097844112767"/>
    <n v="284900"/>
    <n v="284900"/>
  </r>
  <r>
    <s v="1140 Taradale Dr NE #2313"/>
    <n v="245000"/>
    <x v="453"/>
    <x v="35"/>
    <x v="1"/>
    <x v="1"/>
    <s v="877"/>
    <x v="18"/>
    <n v="279.36145952109462"/>
    <n v="122500"/>
    <n v="122500"/>
  </r>
  <r>
    <s v="61 Hampstead Mews NW"/>
    <n v="1650000"/>
    <x v="1340"/>
    <x v="188"/>
    <x v="4"/>
    <x v="0"/>
    <n v="3176"/>
    <x v="8"/>
    <n v="519.52141057934512"/>
    <n v="330000"/>
    <n v="471428.57142857142"/>
  </r>
  <r>
    <s v="238 Arbour Ridge Park NW"/>
    <n v="749000"/>
    <x v="1341"/>
    <x v="57"/>
    <x v="0"/>
    <x v="0"/>
    <n v="1957"/>
    <x v="10"/>
    <n v="382.7286663260092"/>
    <n v="187250"/>
    <n v="214000"/>
  </r>
  <r>
    <s v="101 Taracove Crescent NE"/>
    <n v="599900"/>
    <x v="1342"/>
    <x v="35"/>
    <x v="0"/>
    <x v="2"/>
    <n v="1309"/>
    <x v="6"/>
    <n v="458.28877005347596"/>
    <n v="149975"/>
    <n v="239960"/>
  </r>
  <r>
    <s v="12625 24 St SW #27"/>
    <n v="418000"/>
    <x v="1343"/>
    <x v="123"/>
    <x v="1"/>
    <x v="2"/>
    <n v="1230"/>
    <x v="16"/>
    <n v="339.83739837398372"/>
    <n v="209000"/>
    <n v="167200"/>
  </r>
  <r>
    <s v="500 Eau Claire Ave SW #701E"/>
    <n v="597000"/>
    <x v="1344"/>
    <x v="152"/>
    <x v="1"/>
    <x v="1"/>
    <n v="1601"/>
    <x v="158"/>
    <n v="372.89194253591506"/>
    <n v="298500"/>
    <n v="298500"/>
  </r>
  <r>
    <s v="8763 45 St NE"/>
    <n v="619900"/>
    <x v="1345"/>
    <x v="73"/>
    <x v="0"/>
    <x v="4"/>
    <n v="1514"/>
    <x v="1"/>
    <n v="409.44517833553499"/>
    <n v="154975"/>
    <n v="206633.33333333334"/>
  </r>
  <r>
    <s v="114 Kincora Glen Green NW"/>
    <n v="675000"/>
    <x v="1346"/>
    <x v="88"/>
    <x v="3"/>
    <x v="2"/>
    <n v="2324"/>
    <x v="10"/>
    <n v="290.44750430292601"/>
    <n v="225000"/>
    <n v="270000"/>
  </r>
  <r>
    <s v="6028 33 Ave NW"/>
    <n v="1449900"/>
    <x v="1347"/>
    <x v="45"/>
    <x v="4"/>
    <x v="6"/>
    <n v="3223"/>
    <x v="8"/>
    <n v="449.86037852932049"/>
    <n v="289980"/>
    <n v="322200"/>
  </r>
  <r>
    <s v="220 Garrison Square SW"/>
    <n v="725000"/>
    <x v="1348"/>
    <x v="100"/>
    <x v="0"/>
    <x v="0"/>
    <n v="1424"/>
    <x v="17"/>
    <n v="509.12921348314609"/>
    <n v="181250"/>
    <n v="207142.85714285713"/>
  </r>
  <r>
    <s v="930 6 Ave SW #2309"/>
    <n v="355000"/>
    <x v="522"/>
    <x v="202"/>
    <x v="5"/>
    <x v="3"/>
    <s v="563"/>
    <x v="12"/>
    <n v="630.55062166962705"/>
    <n v="355000"/>
    <n v="355000"/>
  </r>
  <r>
    <s v="612 40 St SE"/>
    <n v="515000"/>
    <x v="1349"/>
    <x v="111"/>
    <x v="4"/>
    <x v="1"/>
    <n v="1044"/>
    <x v="110"/>
    <n v="493.29501915708812"/>
    <n v="103000"/>
    <n v="257500"/>
  </r>
  <r>
    <s v="566 Legacy Circle SE"/>
    <n v="633000"/>
    <x v="1350"/>
    <x v="108"/>
    <x v="3"/>
    <x v="2"/>
    <n v="1652"/>
    <x v="118"/>
    <n v="383.17191283292976"/>
    <n v="211000"/>
    <n v="253200"/>
  </r>
  <r>
    <s v="277 Spring Creek Circle SW"/>
    <n v="1395000"/>
    <x v="1351"/>
    <x v="58"/>
    <x v="0"/>
    <x v="2"/>
    <n v="2806"/>
    <x v="10"/>
    <n v="497.14896650035638"/>
    <n v="348750"/>
    <n v="558000"/>
  </r>
  <r>
    <s v="152 Hawksbrow Dr NW"/>
    <n v="699900"/>
    <x v="1352"/>
    <x v="191"/>
    <x v="0"/>
    <x v="4"/>
    <n v="1530"/>
    <x v="8"/>
    <n v="457.45098039215685"/>
    <n v="174975"/>
    <n v="233300"/>
  </r>
  <r>
    <s v="34 Spring Valley Place SW"/>
    <n v="1849900"/>
    <x v="1288"/>
    <x v="58"/>
    <x v="3"/>
    <x v="9"/>
    <n v="4167"/>
    <x v="38"/>
    <n v="443.94048476121912"/>
    <n v="616633.33333333337"/>
    <n v="462475"/>
  </r>
  <r>
    <s v="227 2 Ave NE"/>
    <n v="2350000"/>
    <x v="1353"/>
    <x v="14"/>
    <x v="3"/>
    <x v="0"/>
    <n v="3037"/>
    <x v="8"/>
    <n v="773.78992426736909"/>
    <n v="783333.33333333337"/>
    <n v="671428.57142857148"/>
  </r>
  <r>
    <s v="350 4 Ave NE #203"/>
    <n v="314900"/>
    <x v="1354"/>
    <x v="14"/>
    <x v="1"/>
    <x v="1"/>
    <n v="1176"/>
    <x v="21"/>
    <n v="267.77210884353741"/>
    <n v="157450"/>
    <n v="157450"/>
  </r>
  <r>
    <s v="159 Rocky Ridge Dr NW"/>
    <n v="1495000"/>
    <x v="1355"/>
    <x v="15"/>
    <x v="0"/>
    <x v="2"/>
    <n v="2186"/>
    <x v="42"/>
    <n v="683.89752973467523"/>
    <n v="373750"/>
    <n v="598000"/>
  </r>
  <r>
    <s v="34 Sunlake Manor SE"/>
    <n v="749900"/>
    <x v="1356"/>
    <x v="222"/>
    <x v="0"/>
    <x v="0"/>
    <n v="2091"/>
    <x v="13"/>
    <n v="358.63223338115733"/>
    <n v="187475"/>
    <n v="214257.14285714287"/>
  </r>
  <r>
    <s v="175 Silverado Blvd SW #3104"/>
    <n v="329900"/>
    <x v="416"/>
    <x v="22"/>
    <x v="1"/>
    <x v="1"/>
    <s v="862"/>
    <x v="2"/>
    <n v="382.71461716937353"/>
    <n v="164950"/>
    <n v="164950"/>
  </r>
  <r>
    <s v="434 29 Ave NE"/>
    <n v="1999000"/>
    <x v="1357"/>
    <x v="38"/>
    <x v="2"/>
    <x v="6"/>
    <n v="4011"/>
    <x v="2"/>
    <n v="498.37945649463973"/>
    <n v="333166.66666666669"/>
    <n v="444222.22222222225"/>
  </r>
  <r>
    <s v="9110 34 Ave"/>
    <n v="2299000"/>
    <x v="1358"/>
    <x v="89"/>
    <x v="2"/>
    <x v="6"/>
    <n v="2034"/>
    <x v="18"/>
    <n v="1130.2851524090463"/>
    <n v="383166.66666666669"/>
    <n v="510888.88888888888"/>
  </r>
  <r>
    <s v="527 15 Ave SW #307"/>
    <n v="400000"/>
    <x v="1359"/>
    <x v="3"/>
    <x v="1"/>
    <x v="3"/>
    <s v="838"/>
    <x v="159"/>
    <n v="477.326968973747"/>
    <n v="200000"/>
    <n v="400000"/>
  </r>
  <r>
    <s v="2300 Oakmoor Dr SW #25"/>
    <n v="375000"/>
    <x v="1360"/>
    <x v="139"/>
    <x v="3"/>
    <x v="5"/>
    <n v="1147"/>
    <x v="17"/>
    <n v="326.93984306887535"/>
    <n v="125000"/>
    <n v="250000"/>
  </r>
  <r>
    <s v="2319 56 St NE #54"/>
    <n v="299000"/>
    <x v="310"/>
    <x v="149"/>
    <x v="3"/>
    <x v="5"/>
    <n v="1008"/>
    <x v="160"/>
    <n v="296.62698412698415"/>
    <n v="99666.666666666672"/>
    <n v="199333.33333333334"/>
  </r>
  <r>
    <s v="550 Riverfront Ave SE #704"/>
    <n v="297500"/>
    <x v="914"/>
    <x v="116"/>
    <x v="5"/>
    <x v="3"/>
    <s v="500"/>
    <x v="32"/>
    <n v="595"/>
    <n v="297500"/>
    <n v="297500"/>
  </r>
  <r>
    <s v="40 Cedardale Rise SW"/>
    <n v="699900"/>
    <x v="1361"/>
    <x v="173"/>
    <x v="0"/>
    <x v="4"/>
    <n v="1090"/>
    <x v="10"/>
    <n v="642.11009174311926"/>
    <n v="174975"/>
    <n v="233300"/>
  </r>
  <r>
    <s v="223 Inverness Park SE"/>
    <n v="750000"/>
    <x v="1362"/>
    <x v="24"/>
    <x v="0"/>
    <x v="0"/>
    <n v="1822"/>
    <x v="43"/>
    <n v="411.63556531284303"/>
    <n v="187500"/>
    <n v="214285.71428571429"/>
  </r>
  <r>
    <s v="96 Coventry Rd NE"/>
    <n v="588000"/>
    <x v="1363"/>
    <x v="31"/>
    <x v="0"/>
    <x v="1"/>
    <n v="1445"/>
    <x v="27"/>
    <n v="406.92041522491348"/>
    <n v="147000"/>
    <n v="294000"/>
  </r>
  <r>
    <s v="112 Auburn Bay Ave SE"/>
    <n v="999900"/>
    <x v="1364"/>
    <x v="2"/>
    <x v="0"/>
    <x v="9"/>
    <n v="2974"/>
    <x v="1"/>
    <n v="336.21385339609952"/>
    <n v="249975"/>
    <n v="249975"/>
  </r>
  <r>
    <s v="7430 20 St SE #A&amp;B"/>
    <n v="545000"/>
    <x v="1365"/>
    <x v="213"/>
    <x v="0"/>
    <x v="1"/>
    <s v="933"/>
    <x v="10"/>
    <n v="584.13719185423361"/>
    <n v="136250"/>
    <n v="272500"/>
  </r>
  <r>
    <s v="181 Skyview Ranch Manor NE #3404"/>
    <n v="234900"/>
    <x v="784"/>
    <x v="25"/>
    <x v="5"/>
    <x v="3"/>
    <s v="589"/>
    <x v="12"/>
    <n v="398.81154499151103"/>
    <n v="234900"/>
    <n v="234900"/>
  </r>
  <r>
    <s v="140 Woodfield Rd SW"/>
    <n v="699900"/>
    <x v="1366"/>
    <x v="123"/>
    <x v="6"/>
    <x v="0"/>
    <n v="2550"/>
    <x v="39"/>
    <n v="274.47058823529414"/>
    <n v="99985.71428571429"/>
    <n v="199971.42857142858"/>
  </r>
  <r>
    <s v="75 Fenton Rd SE"/>
    <n v="639900"/>
    <x v="1367"/>
    <x v="225"/>
    <x v="3"/>
    <x v="1"/>
    <n v="1149"/>
    <x v="18"/>
    <n v="556.91906005221927"/>
    <n v="213300"/>
    <n v="319950"/>
  </r>
  <r>
    <s v="2326 26 Ave NW"/>
    <n v="1199300"/>
    <x v="1368"/>
    <x v="157"/>
    <x v="0"/>
    <x v="0"/>
    <n v="2208"/>
    <x v="62"/>
    <n v="543.161231884058"/>
    <n v="299825"/>
    <n v="342657.14285714284"/>
  </r>
  <r>
    <s v="524 Crescent Rd NW"/>
    <n v="2795000"/>
    <x v="1369"/>
    <x v="134"/>
    <x v="0"/>
    <x v="0"/>
    <n v="2727"/>
    <x v="34"/>
    <n v="1024.935826916025"/>
    <n v="698750"/>
    <n v="798571.42857142852"/>
  </r>
  <r>
    <s v="1234 5 Ave NW #2503"/>
    <n v="209900"/>
    <x v="1370"/>
    <x v="30"/>
    <x v="5"/>
    <x v="3"/>
    <s v="307"/>
    <x v="9"/>
    <n v="683.71335504885997"/>
    <n v="209900"/>
    <n v="209900"/>
  </r>
  <r>
    <s v="905 Cranbrook Walk SE"/>
    <n v="369900"/>
    <x v="1371"/>
    <x v="103"/>
    <x v="1"/>
    <x v="3"/>
    <s v="835"/>
    <x v="33"/>
    <n v="442.99401197604789"/>
    <n v="184950"/>
    <n v="369900"/>
  </r>
  <r>
    <s v="1222 13 Ave SW #309"/>
    <n v="299000"/>
    <x v="1372"/>
    <x v="3"/>
    <x v="1"/>
    <x v="3"/>
    <s v="850"/>
    <x v="24"/>
    <n v="351.76470588235293"/>
    <n v="149500"/>
    <n v="299000"/>
  </r>
  <r>
    <s v="16969 24 St SW #1202"/>
    <n v="295000"/>
    <x v="353"/>
    <x v="122"/>
    <x v="1"/>
    <x v="1"/>
    <s v="931"/>
    <x v="97"/>
    <n v="316.8635875402793"/>
    <n v="147500"/>
    <n v="147500"/>
  </r>
  <r>
    <s v="2000 Sienna Park Green SW #2106"/>
    <n v="299900"/>
    <x v="1373"/>
    <x v="223"/>
    <x v="1"/>
    <x v="1"/>
    <s v="990"/>
    <x v="12"/>
    <n v="302.92929292929296"/>
    <n v="149950"/>
    <n v="149950"/>
  </r>
  <r>
    <s v="2635 Eversyde Ave SW #305"/>
    <n v="295900"/>
    <x v="887"/>
    <x v="13"/>
    <x v="5"/>
    <x v="1"/>
    <s v="644"/>
    <x v="13"/>
    <n v="459.47204968944101"/>
    <n v="295900"/>
    <n v="147950"/>
  </r>
  <r>
    <s v="14 Greenwood Crescent SW"/>
    <n v="750000"/>
    <x v="1374"/>
    <x v="118"/>
    <x v="4"/>
    <x v="1"/>
    <s v="980"/>
    <x v="1"/>
    <n v="765.30612244897964"/>
    <n v="150000"/>
    <n v="375000"/>
  </r>
  <r>
    <s v="124 Citadel Close NW"/>
    <n v="635000"/>
    <x v="1375"/>
    <x v="200"/>
    <x v="0"/>
    <x v="2"/>
    <n v="1997"/>
    <x v="36"/>
    <n v="317.97696544817228"/>
    <n v="158750"/>
    <n v="254000"/>
  </r>
  <r>
    <s v="307 Hawkdale Bay NW"/>
    <n v="919000"/>
    <x v="1376"/>
    <x v="191"/>
    <x v="0"/>
    <x v="6"/>
    <n v="2293"/>
    <x v="118"/>
    <n v="400.7849978194505"/>
    <n v="229750"/>
    <n v="204222.22222222222"/>
  </r>
  <r>
    <s v="280 Evansdale Way NW"/>
    <n v="499900"/>
    <x v="1377"/>
    <x v="10"/>
    <x v="3"/>
    <x v="1"/>
    <s v="824"/>
    <x v="10"/>
    <n v="606.67475728155341"/>
    <n v="166633.33333333334"/>
    <n v="249950"/>
  </r>
  <r>
    <s v="426 Bridlecreek Green SW"/>
    <n v="599900"/>
    <x v="1378"/>
    <x v="122"/>
    <x v="0"/>
    <x v="4"/>
    <n v="1235"/>
    <x v="1"/>
    <n v="485.74898785425103"/>
    <n v="149975"/>
    <n v="199966.66666666666"/>
  </r>
  <r>
    <s v="8710 Horton Rd SW #1003"/>
    <n v="265000"/>
    <x v="339"/>
    <x v="94"/>
    <x v="5"/>
    <x v="3"/>
    <s v="705"/>
    <x v="24"/>
    <n v="375.88652482269504"/>
    <n v="265000"/>
    <n v="265000"/>
  </r>
  <r>
    <s v="399 Falmere Rd NE"/>
    <n v="584999"/>
    <x v="1379"/>
    <x v="23"/>
    <x v="4"/>
    <x v="1"/>
    <n v="1052"/>
    <x v="37"/>
    <n v="556.08269961977192"/>
    <n v="116999.8"/>
    <n v="292499.5"/>
  </r>
  <r>
    <s v="222 Riverfront Ave SW #451"/>
    <n v="279900"/>
    <x v="56"/>
    <x v="50"/>
    <x v="5"/>
    <x v="3"/>
    <s v="488"/>
    <x v="17"/>
    <n v="573.56557377049182"/>
    <n v="279900"/>
    <n v="279900"/>
  </r>
  <r>
    <s v="30 Mchugh Ct NE #414"/>
    <n v="230000"/>
    <x v="1380"/>
    <x v="34"/>
    <x v="1"/>
    <x v="3"/>
    <s v="851"/>
    <x v="24"/>
    <n v="270.27027027027026"/>
    <n v="115000"/>
    <n v="230000"/>
  </r>
  <r>
    <s v="223 Belmont Heath SW"/>
    <n v="689000"/>
    <x v="753"/>
    <x v="17"/>
    <x v="3"/>
    <x v="2"/>
    <n v="1880"/>
    <x v="16"/>
    <n v="366.48936170212767"/>
    <n v="229666.66666666666"/>
    <n v="275600"/>
  </r>
  <r>
    <s v="7210 80 Ave NE #204"/>
    <n v="299900"/>
    <x v="1381"/>
    <x v="73"/>
    <x v="1"/>
    <x v="1"/>
    <s v="756"/>
    <x v="67"/>
    <n v="396.69312169312167"/>
    <n v="149950"/>
    <n v="149950"/>
  </r>
  <r>
    <s v="333 Taravista Dr NE #1102"/>
    <n v="299900"/>
    <x v="1382"/>
    <x v="35"/>
    <x v="1"/>
    <x v="1"/>
    <s v="885"/>
    <x v="35"/>
    <n v="338.87005649717514"/>
    <n v="149950"/>
    <n v="149950"/>
  </r>
  <r>
    <s v="120 15 St NW"/>
    <n v="1050000"/>
    <x v="1383"/>
    <x v="30"/>
    <x v="3"/>
    <x v="1"/>
    <n v="1444"/>
    <x v="38"/>
    <n v="727.14681440443212"/>
    <n v="350000"/>
    <n v="525000"/>
  </r>
  <r>
    <s v="5320 La Salle Crescent SW"/>
    <n v="1199000"/>
    <x v="1384"/>
    <x v="69"/>
    <x v="0"/>
    <x v="0"/>
    <n v="1406"/>
    <x v="39"/>
    <n v="852.77382645803698"/>
    <n v="299750"/>
    <n v="342571.42857142858"/>
  </r>
  <r>
    <s v="212 Ranchero Place NW"/>
    <n v="849900"/>
    <x v="1385"/>
    <x v="99"/>
    <x v="0"/>
    <x v="0"/>
    <n v="2118"/>
    <x v="8"/>
    <n v="401.27478753541078"/>
    <n v="212475"/>
    <n v="242828.57142857142"/>
  </r>
  <r>
    <s v="883 Walgrove Blvd SE"/>
    <n v="600000"/>
    <x v="1386"/>
    <x v="59"/>
    <x v="3"/>
    <x v="2"/>
    <n v="1721"/>
    <x v="10"/>
    <n v="348.63451481696688"/>
    <n v="200000"/>
    <n v="240000"/>
  </r>
  <r>
    <s v="89 Elkton Way SW"/>
    <n v="1349000"/>
    <x v="1387"/>
    <x v="58"/>
    <x v="2"/>
    <x v="6"/>
    <n v="3150"/>
    <x v="30"/>
    <n v="428.25396825396825"/>
    <n v="224833.33333333334"/>
    <n v="299777.77777777775"/>
  </r>
  <r>
    <s v="155 Lucas Heights Heights NW"/>
    <n v="864900"/>
    <x v="1388"/>
    <x v="16"/>
    <x v="0"/>
    <x v="1"/>
    <n v="2182"/>
    <x v="32"/>
    <n v="396.37946837763519"/>
    <n v="216225"/>
    <n v="432450"/>
  </r>
  <r>
    <s v="81 Aspen Ridge Crescent SW"/>
    <n v="1350000"/>
    <x v="1389"/>
    <x v="26"/>
    <x v="0"/>
    <x v="0"/>
    <n v="1915"/>
    <x v="20"/>
    <n v="704.96083550913841"/>
    <n v="337500"/>
    <n v="385714.28571428574"/>
  </r>
  <r>
    <s v="222 Masters Row SE"/>
    <n v="839900"/>
    <x v="1390"/>
    <x v="1"/>
    <x v="0"/>
    <x v="0"/>
    <n v="2295"/>
    <x v="18"/>
    <n v="365.96949891067538"/>
    <n v="209975"/>
    <n v="239971.42857142858"/>
  </r>
  <r>
    <s v="266 Howse Dr NE"/>
    <n v="719900"/>
    <x v="1391"/>
    <x v="16"/>
    <x v="3"/>
    <x v="2"/>
    <n v="2039"/>
    <x v="33"/>
    <n v="353.06522805296714"/>
    <n v="239966.66666666666"/>
    <n v="287960"/>
  </r>
  <r>
    <s v="96 Evergreen Common SW"/>
    <n v="850000"/>
    <x v="1392"/>
    <x v="13"/>
    <x v="0"/>
    <x v="0"/>
    <n v="2396"/>
    <x v="77"/>
    <n v="354.75792988313856"/>
    <n v="212500"/>
    <n v="242857.14285714287"/>
  </r>
  <r>
    <s v="3812 14 Ave NE"/>
    <n v="550000"/>
    <x v="1393"/>
    <x v="205"/>
    <x v="3"/>
    <x v="2"/>
    <n v="1492"/>
    <x v="49"/>
    <n v="368.63270777479892"/>
    <n v="183333.33333333334"/>
    <n v="220000"/>
  </r>
  <r>
    <s v="550 Riverfront Ave SE #503"/>
    <n v="355000"/>
    <x v="914"/>
    <x v="116"/>
    <x v="1"/>
    <x v="1"/>
    <s v="695"/>
    <x v="9"/>
    <n v="510.79136690647482"/>
    <n v="177500"/>
    <n v="177500"/>
  </r>
  <r>
    <s v="2233 13 St SW"/>
    <n v="1365999"/>
    <x v="1394"/>
    <x v="255"/>
    <x v="0"/>
    <x v="1"/>
    <n v="1451"/>
    <x v="3"/>
    <n v="941.41902136457611"/>
    <n v="341499.75"/>
    <n v="682999.5"/>
  </r>
  <r>
    <s v="4001A 49 St NW #1301"/>
    <n v="240000"/>
    <x v="1395"/>
    <x v="153"/>
    <x v="1"/>
    <x v="3"/>
    <s v="812"/>
    <x v="30"/>
    <n v="295.56650246305418"/>
    <n v="120000"/>
    <n v="240000"/>
  </r>
  <r>
    <s v="920 5 Ave SW #2001"/>
    <n v="649900"/>
    <x v="1396"/>
    <x v="202"/>
    <x v="1"/>
    <x v="1"/>
    <n v="1318"/>
    <x v="32"/>
    <n v="493.09559939301971"/>
    <n v="324950"/>
    <n v="324950"/>
  </r>
  <r>
    <s v="9561 Hidden Valley Dr NW"/>
    <n v="625000"/>
    <x v="1397"/>
    <x v="75"/>
    <x v="3"/>
    <x v="2"/>
    <n v="1437"/>
    <x v="8"/>
    <n v="434.93389004871261"/>
    <n v="208333.33333333334"/>
    <n v="250000"/>
  </r>
  <r>
    <s v="181 Skyview Ranch Manor NE #4116"/>
    <n v="312900"/>
    <x v="784"/>
    <x v="25"/>
    <x v="1"/>
    <x v="3"/>
    <s v="899"/>
    <x v="12"/>
    <n v="348.05339265850944"/>
    <n v="156450"/>
    <n v="312900"/>
  </r>
  <r>
    <s v="34 Siverado Creek Crescent SW"/>
    <n v="670000"/>
    <x v="1398"/>
    <x v="22"/>
    <x v="3"/>
    <x v="2"/>
    <n v="1918"/>
    <x v="6"/>
    <n v="349.32221063607926"/>
    <n v="223333.33333333334"/>
    <n v="268000"/>
  </r>
  <r>
    <s v="1933 26 St SW #2"/>
    <n v="589000"/>
    <x v="1399"/>
    <x v="101"/>
    <x v="3"/>
    <x v="2"/>
    <n v="1609"/>
    <x v="161"/>
    <n v="366.06587942821631"/>
    <n v="196333.33333333334"/>
    <n v="235600"/>
  </r>
  <r>
    <s v="4532 21 Ave NW"/>
    <n v="874900"/>
    <x v="1400"/>
    <x v="65"/>
    <x v="0"/>
    <x v="0"/>
    <n v="1756"/>
    <x v="7"/>
    <n v="498.23462414578586"/>
    <n v="218725"/>
    <n v="249971.42857142858"/>
  </r>
  <r>
    <s v="3622 8 Ave NW"/>
    <n v="1350000"/>
    <x v="1401"/>
    <x v="216"/>
    <x v="0"/>
    <x v="0"/>
    <n v="2874"/>
    <x v="3"/>
    <n v="469.72860125260962"/>
    <n v="337500"/>
    <n v="385714.28571428574"/>
  </r>
  <r>
    <s v="42 Nolanhurst Common NW"/>
    <n v="785000"/>
    <x v="1402"/>
    <x v="137"/>
    <x v="0"/>
    <x v="0"/>
    <n v="2111"/>
    <x v="77"/>
    <n v="371.86167693036475"/>
    <n v="196250"/>
    <n v="224285.71428571429"/>
  </r>
  <r>
    <s v="12059 Diamond View SE"/>
    <n v="679900"/>
    <x v="1403"/>
    <x v="270"/>
    <x v="0"/>
    <x v="2"/>
    <n v="2130"/>
    <x v="24"/>
    <n v="319.20187793427232"/>
    <n v="169975"/>
    <n v="271960"/>
  </r>
  <r>
    <s v="330 26 Ave SW #1505"/>
    <n v="650000"/>
    <x v="1228"/>
    <x v="21"/>
    <x v="5"/>
    <x v="5"/>
    <n v="1185"/>
    <x v="77"/>
    <n v="548.52320675105489"/>
    <n v="650000"/>
    <n v="433333.33333333331"/>
  </r>
  <r>
    <s v="96 Sandarac Way NW"/>
    <n v="449900"/>
    <x v="868"/>
    <x v="236"/>
    <x v="3"/>
    <x v="5"/>
    <n v="1073"/>
    <x v="17"/>
    <n v="419.29170549860203"/>
    <n v="149966.66666666666"/>
    <n v="299933.33333333331"/>
  </r>
  <r>
    <s v="25 Erin Woods Place SE"/>
    <n v="465000"/>
    <x v="1404"/>
    <x v="39"/>
    <x v="3"/>
    <x v="5"/>
    <n v="1130"/>
    <x v="18"/>
    <n v="411.50442477876106"/>
    <n v="155000"/>
    <n v="310000"/>
  </r>
  <r>
    <s v="23 Covemeadow Close NE"/>
    <n v="489900"/>
    <x v="1405"/>
    <x v="31"/>
    <x v="3"/>
    <x v="5"/>
    <n v="1347"/>
    <x v="24"/>
    <n v="363.69710467706011"/>
    <n v="163300"/>
    <n v="326600"/>
  </r>
  <r>
    <s v="88 Prestwick Dr SE"/>
    <n v="554900"/>
    <x v="806"/>
    <x v="24"/>
    <x v="0"/>
    <x v="0"/>
    <n v="1694"/>
    <x v="3"/>
    <n v="327.56788665879577"/>
    <n v="138725"/>
    <n v="158542.85714285713"/>
  </r>
  <r>
    <s v="720 13 Ave SW #830"/>
    <n v="725000"/>
    <x v="1406"/>
    <x v="3"/>
    <x v="1"/>
    <x v="1"/>
    <n v="1504"/>
    <x v="18"/>
    <n v="482.04787234042556"/>
    <n v="362500"/>
    <n v="362500"/>
  </r>
  <r>
    <s v="2828 29 St SW"/>
    <n v="995000"/>
    <x v="1407"/>
    <x v="101"/>
    <x v="0"/>
    <x v="0"/>
    <n v="1901"/>
    <x v="12"/>
    <n v="523.40873224618622"/>
    <n v="248750"/>
    <n v="284285.71428571426"/>
  </r>
  <r>
    <s v="1124 Bellevue Ave SE"/>
    <n v="2080000"/>
    <x v="1408"/>
    <x v="150"/>
    <x v="0"/>
    <x v="0"/>
    <n v="3132"/>
    <x v="12"/>
    <n v="664.11238825031933"/>
    <n v="520000"/>
    <n v="594285.71428571432"/>
  </r>
  <r>
    <s v="233 Mckenzie Towne Ln SE"/>
    <n v="289900"/>
    <x v="1409"/>
    <x v="24"/>
    <x v="5"/>
    <x v="5"/>
    <s v="837"/>
    <x v="142"/>
    <n v="346.35603345280765"/>
    <n v="289900"/>
    <n v="193266.66666666666"/>
  </r>
  <r>
    <s v="2012 3 Ave NW"/>
    <n v="1695000"/>
    <x v="1410"/>
    <x v="48"/>
    <x v="0"/>
    <x v="0"/>
    <n v="39654"/>
    <x v="10"/>
    <n v="42.744742018459675"/>
    <n v="423750"/>
    <n v="484285.71428571426"/>
  </r>
  <r>
    <s v="1605 17 St SE #234"/>
    <n v="320000"/>
    <x v="1411"/>
    <x v="156"/>
    <x v="5"/>
    <x v="3"/>
    <s v="490"/>
    <x v="104"/>
    <n v="653.0612244897959"/>
    <n v="320000"/>
    <n v="320000"/>
  </r>
  <r>
    <s v="40 Mahogany Manor SE"/>
    <n v="849900"/>
    <x v="1412"/>
    <x v="1"/>
    <x v="3"/>
    <x v="0"/>
    <n v="2402"/>
    <x v="8"/>
    <n v="353.83014154870943"/>
    <n v="283300"/>
    <n v="242828.57142857142"/>
  </r>
  <r>
    <s v="73 Erin Woods Ct SE #4102"/>
    <n v="199000"/>
    <x v="919"/>
    <x v="39"/>
    <x v="5"/>
    <x v="3"/>
    <s v="559"/>
    <x v="39"/>
    <n v="355.99284436493741"/>
    <n v="199000"/>
    <n v="199000"/>
  </r>
  <r>
    <s v="10 Auburn Bay Link SE #306"/>
    <n v="359900"/>
    <x v="1413"/>
    <x v="2"/>
    <x v="1"/>
    <x v="1"/>
    <s v="866"/>
    <x v="10"/>
    <n v="415.58891454965357"/>
    <n v="179950"/>
    <n v="179950"/>
  </r>
  <r>
    <s v="90 Corner Meadows Manor Manor NE"/>
    <n v="510000"/>
    <x v="1414"/>
    <x v="126"/>
    <x v="0"/>
    <x v="0"/>
    <n v="1727"/>
    <x v="10"/>
    <n v="295.30978575564563"/>
    <n v="127500"/>
    <n v="145714.28571428571"/>
  </r>
  <r>
    <s v="857 Belmont Dr SW #231"/>
    <n v="472395"/>
    <x v="1126"/>
    <x v="179"/>
    <x v="1"/>
    <x v="2"/>
    <n v="1154"/>
    <x v="9"/>
    <n v="409.35441941074521"/>
    <n v="236197.5"/>
    <n v="188958"/>
  </r>
  <r>
    <s v="4822 1 St SW"/>
    <n v="469900"/>
    <x v="1415"/>
    <x v="171"/>
    <x v="1"/>
    <x v="1"/>
    <s v="884"/>
    <x v="4"/>
    <n v="531.56108597285072"/>
    <n v="234950"/>
    <n v="234950"/>
  </r>
  <r>
    <s v="8607 Elbow Dr SW #108"/>
    <n v="199900"/>
    <x v="1416"/>
    <x v="94"/>
    <x v="1"/>
    <x v="3"/>
    <s v="889"/>
    <x v="10"/>
    <n v="224.85939257592801"/>
    <n v="99950"/>
    <n v="199900"/>
  </r>
  <r>
    <s v="355 Penswood Way SE"/>
    <n v="298000"/>
    <x v="1417"/>
    <x v="20"/>
    <x v="3"/>
    <x v="1"/>
    <n v="1072"/>
    <x v="39"/>
    <n v="277.9850746268657"/>
    <n v="99333.333333333328"/>
    <n v="149000"/>
  </r>
  <r>
    <s v="163 Taracove Estate Dr NE"/>
    <n v="674900"/>
    <x v="1418"/>
    <x v="35"/>
    <x v="6"/>
    <x v="4"/>
    <n v="1552"/>
    <x v="39"/>
    <n v="434.85824742268039"/>
    <n v="96414.28571428571"/>
    <n v="224966.66666666666"/>
  </r>
  <r>
    <s v="1910 8 Ave SE"/>
    <n v="399900"/>
    <x v="1419"/>
    <x v="156"/>
    <x v="5"/>
    <x v="3"/>
    <s v="730"/>
    <x v="27"/>
    <n v="547.80821917808214"/>
    <n v="399900"/>
    <n v="399900"/>
  </r>
  <r>
    <s v="169 Martinridge Crescent NE"/>
    <n v="528888"/>
    <x v="1420"/>
    <x v="97"/>
    <x v="3"/>
    <x v="5"/>
    <n v="1251"/>
    <x v="2"/>
    <n v="422.77218225419665"/>
    <n v="176296"/>
    <n v="352592"/>
  </r>
  <r>
    <s v="1210 15 St SE"/>
    <n v="679900"/>
    <x v="1421"/>
    <x v="156"/>
    <x v="3"/>
    <x v="0"/>
    <n v="1676"/>
    <x v="123"/>
    <n v="405.66825775656326"/>
    <n v="226633.33333333334"/>
    <n v="194257.14285714287"/>
  </r>
  <r>
    <s v="816 Skyview Ranch Grove NE"/>
    <n v="449000"/>
    <x v="1422"/>
    <x v="25"/>
    <x v="0"/>
    <x v="2"/>
    <n v="1506"/>
    <x v="67"/>
    <n v="298.14077025232405"/>
    <n v="112250"/>
    <n v="179600"/>
  </r>
  <r>
    <s v="592 Evansborough Way NW"/>
    <n v="789900"/>
    <x v="1423"/>
    <x v="10"/>
    <x v="3"/>
    <x v="2"/>
    <n v="2463"/>
    <x v="88"/>
    <n v="320.7064555420219"/>
    <n v="263300"/>
    <n v="315960"/>
  </r>
  <r>
    <s v="220 Coachway Ln SW"/>
    <n v="459000"/>
    <x v="1424"/>
    <x v="271"/>
    <x v="3"/>
    <x v="2"/>
    <n v="1247"/>
    <x v="10"/>
    <n v="368.08340016038494"/>
    <n v="153000"/>
    <n v="183600"/>
  </r>
  <r>
    <s v="327 9A St NW #603"/>
    <n v="429900"/>
    <x v="1316"/>
    <x v="8"/>
    <x v="1"/>
    <x v="1"/>
    <s v="595"/>
    <x v="10"/>
    <n v="722.52100840336129"/>
    <n v="214950"/>
    <n v="214950"/>
  </r>
  <r>
    <s v="823 1 Ave NW #301"/>
    <n v="270000"/>
    <x v="1425"/>
    <x v="8"/>
    <x v="1"/>
    <x v="3"/>
    <s v="757"/>
    <x v="100"/>
    <n v="356.67107001321006"/>
    <n v="135000"/>
    <n v="270000"/>
  </r>
  <r>
    <s v="1921 23 Ave NW"/>
    <n v="749000"/>
    <x v="1426"/>
    <x v="157"/>
    <x v="3"/>
    <x v="1"/>
    <s v="867"/>
    <x v="39"/>
    <n v="863.89850057670128"/>
    <n v="249666.66666666666"/>
    <n v="374500"/>
  </r>
  <r>
    <s v="315 3 St SE #804"/>
    <n v="269000"/>
    <x v="873"/>
    <x v="116"/>
    <x v="5"/>
    <x v="3"/>
    <s v="690"/>
    <x v="24"/>
    <n v="389.85507246376812"/>
    <n v="269000"/>
    <n v="269000"/>
  </r>
  <r>
    <s v="246 Alexandria Green SW"/>
    <n v="2199000"/>
    <x v="1427"/>
    <x v="168"/>
    <x v="4"/>
    <x v="6"/>
    <n v="3441"/>
    <x v="21"/>
    <n v="639.05841325196161"/>
    <n v="439800"/>
    <n v="488666.66666666669"/>
  </r>
  <r>
    <s v="167 Cramond Green SE"/>
    <n v="449900"/>
    <x v="1428"/>
    <x v="103"/>
    <x v="3"/>
    <x v="2"/>
    <n v="1139"/>
    <x v="16"/>
    <n v="394.99561018437225"/>
    <n v="149966.66666666666"/>
    <n v="179960"/>
  </r>
  <r>
    <s v="44 Sundown Way SE"/>
    <n v="659900"/>
    <x v="1429"/>
    <x v="222"/>
    <x v="0"/>
    <x v="0"/>
    <n v="1876"/>
    <x v="31"/>
    <n v="351.75906183368869"/>
    <n v="164975"/>
    <n v="188542.85714285713"/>
  </r>
  <r>
    <s v="8445 Broadcast Ave SW #608"/>
    <n v="399900"/>
    <x v="1430"/>
    <x v="71"/>
    <x v="1"/>
    <x v="1"/>
    <s v="584"/>
    <x v="20"/>
    <n v="684.7602739726027"/>
    <n v="199950"/>
    <n v="199950"/>
  </r>
  <r>
    <s v="446 Harvest Hills Dr NE"/>
    <n v="579900"/>
    <x v="1431"/>
    <x v="176"/>
    <x v="0"/>
    <x v="2"/>
    <n v="1572"/>
    <x v="32"/>
    <n v="368.89312977099235"/>
    <n v="144975"/>
    <n v="231960"/>
  </r>
  <r>
    <s v="64 Riverbirch Rd SE"/>
    <n v="500000"/>
    <x v="1432"/>
    <x v="210"/>
    <x v="3"/>
    <x v="1"/>
    <s v="908"/>
    <x v="10"/>
    <n v="550.66079295154179"/>
    <n v="166666.66666666666"/>
    <n v="250000"/>
  </r>
  <r>
    <s v="325 3 St SE #1303"/>
    <n v="309900"/>
    <x v="500"/>
    <x v="116"/>
    <x v="5"/>
    <x v="3"/>
    <s v="658"/>
    <x v="154"/>
    <n v="470.97264437689972"/>
    <n v="309900"/>
    <n v="309900"/>
  </r>
  <r>
    <s v="304 Copperstone Cove SE"/>
    <n v="429900"/>
    <x v="1117"/>
    <x v="49"/>
    <x v="1"/>
    <x v="2"/>
    <n v="1355"/>
    <x v="8"/>
    <n v="317.26937269372695"/>
    <n v="214950"/>
    <n v="171960"/>
  </r>
  <r>
    <s v="305 Tuscany Springs Way NW"/>
    <n v="590000"/>
    <x v="1433"/>
    <x v="133"/>
    <x v="1"/>
    <x v="2"/>
    <n v="1450"/>
    <x v="17"/>
    <n v="406.89655172413791"/>
    <n v="295000"/>
    <n v="236000"/>
  </r>
  <r>
    <s v="52 Tararidge Dr NE"/>
    <n v="469900"/>
    <x v="1434"/>
    <x v="35"/>
    <x v="4"/>
    <x v="1"/>
    <s v="926"/>
    <x v="88"/>
    <n v="507.45140388768897"/>
    <n v="93980"/>
    <n v="234950"/>
  </r>
  <r>
    <s v="163 Corner Meadows Way NE"/>
    <n v="739900"/>
    <x v="1155"/>
    <x v="126"/>
    <x v="3"/>
    <x v="2"/>
    <n v="1916"/>
    <x v="88"/>
    <n v="386.16910229645094"/>
    <n v="246633.33333333334"/>
    <n v="295960"/>
  </r>
  <r>
    <s v="3730 50 St NW #314"/>
    <n v="199999"/>
    <x v="1100"/>
    <x v="153"/>
    <x v="5"/>
    <x v="3"/>
    <s v="845"/>
    <x v="24"/>
    <n v="236.68520710059173"/>
    <n v="199999"/>
    <n v="199999"/>
  </r>
  <r>
    <s v="1129 Maggie St SE"/>
    <n v="1300000"/>
    <x v="1435"/>
    <x v="150"/>
    <x v="3"/>
    <x v="2"/>
    <n v="2150"/>
    <x v="10"/>
    <n v="604.65116279069764"/>
    <n v="433333.33333333331"/>
    <n v="520000"/>
  </r>
  <r>
    <s v="2446 23 St NW"/>
    <n v="999999"/>
    <x v="1436"/>
    <x v="157"/>
    <x v="0"/>
    <x v="0"/>
    <n v="1901"/>
    <x v="10"/>
    <n v="526.03840084166234"/>
    <n v="249999.75"/>
    <n v="285714"/>
  </r>
  <r>
    <s v="158 Evanscove Circle NW"/>
    <n v="749900"/>
    <x v="1437"/>
    <x v="10"/>
    <x v="3"/>
    <x v="2"/>
    <n v="2271"/>
    <x v="30"/>
    <n v="330.20695728753856"/>
    <n v="249966.66666666666"/>
    <n v="299960"/>
  </r>
  <r>
    <s v="236 Evergreen Ct SW"/>
    <n v="949900"/>
    <x v="1438"/>
    <x v="13"/>
    <x v="4"/>
    <x v="0"/>
    <n v="2486"/>
    <x v="13"/>
    <n v="382.09975864843119"/>
    <n v="189980"/>
    <n v="271400"/>
  </r>
  <r>
    <s v="108 Cougar Ridge Manor SW"/>
    <n v="890000"/>
    <x v="1439"/>
    <x v="87"/>
    <x v="3"/>
    <x v="2"/>
    <n v="2583"/>
    <x v="16"/>
    <n v="344.5605884630275"/>
    <n v="296666.66666666669"/>
    <n v="356000"/>
  </r>
  <r>
    <s v="60 Nolancrest Green NW"/>
    <n v="725000"/>
    <x v="1440"/>
    <x v="137"/>
    <x v="0"/>
    <x v="0"/>
    <n v="1988"/>
    <x v="8"/>
    <n v="364.68812877263582"/>
    <n v="181250"/>
    <n v="207142.85714285713"/>
  </r>
  <r>
    <s v="216 Nolancliff Crescent NW"/>
    <n v="738888"/>
    <x v="1441"/>
    <x v="137"/>
    <x v="3"/>
    <x v="2"/>
    <n v="1918"/>
    <x v="8"/>
    <n v="385.23879040667362"/>
    <n v="246296"/>
    <n v="295555.20000000001"/>
  </r>
  <r>
    <s v="122 Bearberry Crescent NW"/>
    <n v="589900"/>
    <x v="1442"/>
    <x v="52"/>
    <x v="4"/>
    <x v="4"/>
    <n v="1317"/>
    <x v="32"/>
    <n v="447.91192103264996"/>
    <n v="117980"/>
    <n v="196633.33333333334"/>
  </r>
  <r>
    <s v="4538 19 Ave NW"/>
    <n v="643990"/>
    <x v="1443"/>
    <x v="65"/>
    <x v="0"/>
    <x v="5"/>
    <n v="1290"/>
    <x v="71"/>
    <n v="499.2170542635659"/>
    <n v="160997.5"/>
    <n v="429326.66666666669"/>
  </r>
  <r>
    <s v="4405 17 Ave NW"/>
    <n v="768000"/>
    <x v="1444"/>
    <x v="65"/>
    <x v="0"/>
    <x v="0"/>
    <n v="1749"/>
    <x v="162"/>
    <n v="439.10806174957116"/>
    <n v="192000"/>
    <n v="219428.57142857142"/>
  </r>
  <r>
    <s v="1112 31 Ave NW"/>
    <n v="1199900"/>
    <x v="1445"/>
    <x v="203"/>
    <x v="0"/>
    <x v="0"/>
    <n v="2172"/>
    <x v="13"/>
    <n v="552.44014732965013"/>
    <n v="299975"/>
    <n v="342828.57142857142"/>
  </r>
  <r>
    <s v="434 22 Ave NE"/>
    <n v="750000"/>
    <x v="1446"/>
    <x v="38"/>
    <x v="0"/>
    <x v="0"/>
    <n v="1680"/>
    <x v="38"/>
    <n v="446.42857142857144"/>
    <n v="187500"/>
    <n v="214285.71428571429"/>
  </r>
  <r>
    <s v="679 Brookpark Dr SW"/>
    <n v="629900"/>
    <x v="1447"/>
    <x v="109"/>
    <x v="3"/>
    <x v="2"/>
    <n v="1374"/>
    <x v="9"/>
    <n v="458.44250363901017"/>
    <n v="209966.66666666666"/>
    <n v="251960"/>
  </r>
  <r>
    <s v="71 Lynx Meadows Dr NW"/>
    <n v="2000000"/>
    <x v="1448"/>
    <x v="89"/>
    <x v="2"/>
    <x v="6"/>
    <n v="3688"/>
    <x v="42"/>
    <n v="542.29934924078088"/>
    <n v="333333.33333333331"/>
    <n v="444444.44444444444"/>
  </r>
  <r>
    <s v="10 Sage Hill Walk NW #412"/>
    <n v="374900"/>
    <x v="1449"/>
    <x v="56"/>
    <x v="1"/>
    <x v="1"/>
    <s v="702"/>
    <x v="115"/>
    <n v="534.04558404558406"/>
    <n v="187450"/>
    <n v="187450"/>
  </r>
  <r>
    <s v="1631 28 Ave SW #407"/>
    <n v="379999"/>
    <x v="1450"/>
    <x v="19"/>
    <x v="1"/>
    <x v="1"/>
    <n v="1184"/>
    <x v="18"/>
    <n v="320.94510135135135"/>
    <n v="189999.5"/>
    <n v="189999.5"/>
  </r>
  <r>
    <s v="8604 48 Ave NW #613"/>
    <n v="229900"/>
    <x v="1451"/>
    <x v="45"/>
    <x v="1"/>
    <x v="3"/>
    <s v="884"/>
    <x v="9"/>
    <n v="260.0678733031674"/>
    <n v="114950"/>
    <n v="229900"/>
  </r>
  <r>
    <s v="1828 14 St SW #202"/>
    <n v="295900"/>
    <x v="1452"/>
    <x v="145"/>
    <x v="5"/>
    <x v="5"/>
    <s v="800"/>
    <x v="87"/>
    <n v="369.875"/>
    <n v="295900"/>
    <n v="197266.66666666666"/>
  </r>
  <r>
    <s v="1704A 32 St"/>
    <n v="849900"/>
    <x v="1453"/>
    <x v="214"/>
    <x v="0"/>
    <x v="0"/>
    <n v="1724"/>
    <x v="8"/>
    <n v="492.98143851508121"/>
    <n v="212475"/>
    <n v="242828.57142857142"/>
  </r>
  <r>
    <s v="52 Millrise Dr SW"/>
    <n v="599900"/>
    <x v="1454"/>
    <x v="211"/>
    <x v="0"/>
    <x v="4"/>
    <n v="1854"/>
    <x v="20"/>
    <n v="323.57065803667746"/>
    <n v="149975"/>
    <n v="199966.66666666666"/>
  </r>
  <r>
    <s v="550 Legacy Circle SE"/>
    <n v="610845"/>
    <x v="1455"/>
    <x v="108"/>
    <x v="0"/>
    <x v="2"/>
    <n v="1753"/>
    <x v="2"/>
    <n v="348.45693097547064"/>
    <n v="152711.25"/>
    <n v="244338"/>
  </r>
  <r>
    <s v="721 4 St NE #342"/>
    <n v="325000"/>
    <x v="823"/>
    <x v="42"/>
    <x v="5"/>
    <x v="3"/>
    <s v="591"/>
    <x v="21"/>
    <n v="549.91539763113371"/>
    <n v="325000"/>
    <n v="325000"/>
  </r>
  <r>
    <s v="3940 1A St SW"/>
    <n v="1550000"/>
    <x v="1221"/>
    <x v="175"/>
    <x v="1"/>
    <x v="5"/>
    <n v="1027"/>
    <x v="4"/>
    <n v="1509.2502434274586"/>
    <n v="775000"/>
    <n v="1033333.3333333334"/>
  </r>
  <r>
    <s v="562 Legacy Circle SE"/>
    <n v="606620"/>
    <x v="1455"/>
    <x v="108"/>
    <x v="3"/>
    <x v="2"/>
    <n v="1611"/>
    <x v="2"/>
    <n v="376.54872749844816"/>
    <n v="202206.66666666666"/>
    <n v="242648"/>
  </r>
  <r>
    <s v="570 Legacy Circle SE"/>
    <n v="615390"/>
    <x v="1456"/>
    <x v="108"/>
    <x v="3"/>
    <x v="2"/>
    <n v="1753"/>
    <x v="2"/>
    <n v="351.04962920707356"/>
    <n v="205130"/>
    <n v="246156"/>
  </r>
  <r>
    <s v="707 33 St NW"/>
    <n v="859900"/>
    <x v="1457"/>
    <x v="216"/>
    <x v="1"/>
    <x v="3"/>
    <n v="1097"/>
    <x v="39"/>
    <n v="783.86508659981769"/>
    <n v="429950"/>
    <n v="859900"/>
  </r>
  <r>
    <s v="213 Sherwood Ln NW"/>
    <n v="479900"/>
    <x v="1458"/>
    <x v="272"/>
    <x v="1"/>
    <x v="2"/>
    <n v="1171"/>
    <x v="8"/>
    <n v="409.82066609735267"/>
    <n v="239950"/>
    <n v="191960"/>
  </r>
  <r>
    <s v="34 Mahogany Dr SE"/>
    <n v="538888"/>
    <x v="1459"/>
    <x v="1"/>
    <x v="1"/>
    <x v="2"/>
    <n v="1120"/>
    <x v="20"/>
    <n v="481.15"/>
    <n v="269444"/>
    <n v="215555.20000000001"/>
  </r>
  <r>
    <s v="200 Seton Circle SE #5111"/>
    <n v="380000"/>
    <x v="1460"/>
    <x v="106"/>
    <x v="1"/>
    <x v="1"/>
    <s v="850"/>
    <x v="2"/>
    <n v="447.05882352941177"/>
    <n v="190000"/>
    <n v="190000"/>
  </r>
  <r>
    <s v="125 Redstone Crescent NE"/>
    <n v="449900"/>
    <x v="1461"/>
    <x v="43"/>
    <x v="0"/>
    <x v="0"/>
    <n v="1197"/>
    <x v="67"/>
    <n v="375.85630743525479"/>
    <n v="112475"/>
    <n v="128542.85714285714"/>
  </r>
  <r>
    <s v="82 Hallbrook Dr SW"/>
    <n v="799000"/>
    <x v="1462"/>
    <x v="94"/>
    <x v="3"/>
    <x v="4"/>
    <n v="1298"/>
    <x v="43"/>
    <n v="615.56240369799696"/>
    <n v="266333.33333333331"/>
    <n v="266333.33333333331"/>
  </r>
  <r>
    <s v="26 Mahogany Circle SE #101"/>
    <n v="1199000"/>
    <x v="1463"/>
    <x v="1"/>
    <x v="1"/>
    <x v="1"/>
    <n v="1444"/>
    <x v="1"/>
    <n v="830.33240997229916"/>
    <n v="599500"/>
    <n v="599500"/>
  </r>
  <r>
    <s v="156 Nolanfield Way NW"/>
    <n v="665000"/>
    <x v="1464"/>
    <x v="137"/>
    <x v="3"/>
    <x v="2"/>
    <n v="1701"/>
    <x v="35"/>
    <n v="390.94650205761315"/>
    <n v="221666.66666666666"/>
    <n v="266000"/>
  </r>
  <r>
    <s v="23 Millrise Dr SW #108"/>
    <n v="239900"/>
    <x v="1465"/>
    <x v="211"/>
    <x v="5"/>
    <x v="3"/>
    <s v="604"/>
    <x v="9"/>
    <n v="397.18543046357615"/>
    <n v="239900"/>
    <n v="239900"/>
  </r>
  <r>
    <s v="417 3 Ave NE #102"/>
    <n v="349900"/>
    <x v="1466"/>
    <x v="14"/>
    <x v="1"/>
    <x v="1"/>
    <n v="1084"/>
    <x v="105"/>
    <n v="322.7859778597786"/>
    <n v="174950"/>
    <n v="174950"/>
  </r>
  <r>
    <s v="20 Silverado Crest Park SW #212"/>
    <n v="735099"/>
    <x v="1467"/>
    <x v="22"/>
    <x v="3"/>
    <x v="2"/>
    <n v="1167"/>
    <x v="18"/>
    <n v="629.90488431876611"/>
    <n v="245033"/>
    <n v="294039.59999999998"/>
  </r>
  <r>
    <s v="788 12 Ave SW #803"/>
    <n v="464900"/>
    <x v="551"/>
    <x v="3"/>
    <x v="1"/>
    <x v="1"/>
    <n v="1112"/>
    <x v="8"/>
    <n v="418.07553956834533"/>
    <n v="232450"/>
    <n v="232450"/>
  </r>
  <r>
    <s v="116 Strathridge Place SW"/>
    <n v="1259990"/>
    <x v="1468"/>
    <x v="110"/>
    <x v="0"/>
    <x v="6"/>
    <n v="3004"/>
    <x v="59"/>
    <n v="419.43741677762983"/>
    <n v="314997.5"/>
    <n v="279997.77777777775"/>
  </r>
  <r>
    <s v="1609 2A St NW"/>
    <n v="539900"/>
    <x v="1469"/>
    <x v="14"/>
    <x v="1"/>
    <x v="5"/>
    <s v="715"/>
    <x v="85"/>
    <n v="755.10489510489515"/>
    <n v="269950"/>
    <n v="359933.33333333331"/>
  </r>
  <r>
    <s v="1730 7 St SW #302"/>
    <n v="234900"/>
    <x v="1470"/>
    <x v="145"/>
    <x v="5"/>
    <x v="3"/>
    <s v="576"/>
    <x v="95"/>
    <n v="407.8125"/>
    <n v="234900"/>
    <n v="234900"/>
  </r>
  <r>
    <s v="80 Coverton Close NE"/>
    <n v="539900"/>
    <x v="1471"/>
    <x v="31"/>
    <x v="3"/>
    <x v="1"/>
    <s v="998"/>
    <x v="10"/>
    <n v="540.98196392785576"/>
    <n v="179966.66666666666"/>
    <n v="269950"/>
  </r>
  <r>
    <s v="188 15 Ave SW #204"/>
    <n v="329000"/>
    <x v="1213"/>
    <x v="3"/>
    <x v="5"/>
    <x v="3"/>
    <s v="759"/>
    <x v="1"/>
    <n v="433.46508563899869"/>
    <n v="329000"/>
    <n v="329000"/>
  </r>
  <r>
    <s v="303 Saddlebrook Way NE"/>
    <n v="639786"/>
    <x v="1472"/>
    <x v="73"/>
    <x v="0"/>
    <x v="0"/>
    <n v="1497"/>
    <x v="39"/>
    <n v="427.37875751503009"/>
    <n v="159946.5"/>
    <n v="182796"/>
  </r>
  <r>
    <s v="601 Saddlecreek Way NE"/>
    <n v="610000"/>
    <x v="1473"/>
    <x v="73"/>
    <x v="3"/>
    <x v="2"/>
    <n v="1675"/>
    <x v="24"/>
    <n v="364.17910447761193"/>
    <n v="203333.33333333334"/>
    <n v="244000"/>
  </r>
  <r>
    <s v="123 22 Ave NE #102"/>
    <n v="229900"/>
    <x v="1474"/>
    <x v="113"/>
    <x v="3"/>
    <x v="3"/>
    <s v="954"/>
    <x v="24"/>
    <n v="240.98532494758911"/>
    <n v="76633.333333333328"/>
    <n v="229900"/>
  </r>
  <r>
    <s v="3511 15 St SW #5"/>
    <n v="199000"/>
    <x v="1291"/>
    <x v="32"/>
    <x v="5"/>
    <x v="3"/>
    <s v="514"/>
    <x v="14"/>
    <n v="387.15953307392994"/>
    <n v="199000"/>
    <n v="199000"/>
  </r>
  <r>
    <s v="901 10 Ave SW #3305"/>
    <n v="845000"/>
    <x v="137"/>
    <x v="3"/>
    <x v="1"/>
    <x v="2"/>
    <n v="1207"/>
    <x v="82"/>
    <n v="700.08285004142499"/>
    <n v="422500"/>
    <n v="338000"/>
  </r>
  <r>
    <s v="99 Copperstone Park SE #2418"/>
    <n v="329000"/>
    <x v="55"/>
    <x v="49"/>
    <x v="1"/>
    <x v="1"/>
    <s v="912"/>
    <x v="10"/>
    <n v="360.74561403508773"/>
    <n v="164500"/>
    <n v="164500"/>
  </r>
  <r>
    <s v="3407 3 Ave NW"/>
    <n v="759000"/>
    <x v="1475"/>
    <x v="216"/>
    <x v="3"/>
    <x v="3"/>
    <n v="1302"/>
    <x v="10"/>
    <n v="582.9493087557604"/>
    <n v="253000"/>
    <n v="759000"/>
  </r>
  <r>
    <s v="4944 Dalton Dr NW #1512"/>
    <n v="249900"/>
    <x v="589"/>
    <x v="169"/>
    <x v="1"/>
    <x v="3"/>
    <s v="753"/>
    <x v="24"/>
    <n v="331.87250996015933"/>
    <n v="124950"/>
    <n v="249900"/>
  </r>
  <r>
    <s v="52 Spring Willow Terrace SW"/>
    <n v="1495000"/>
    <x v="1476"/>
    <x v="58"/>
    <x v="0"/>
    <x v="0"/>
    <n v="3051"/>
    <x v="42"/>
    <n v="490.00327761389707"/>
    <n v="373750"/>
    <n v="427142.85714285716"/>
  </r>
  <r>
    <s v="6407 58 St NW"/>
    <n v="2499000"/>
    <x v="1477"/>
    <x v="169"/>
    <x v="1"/>
    <x v="1"/>
    <n v="2056"/>
    <x v="12"/>
    <n v="1215.4669260700389"/>
    <n v="1249500"/>
    <n v="1249500"/>
  </r>
  <r>
    <s v="402 Skyview Ranch Way NE"/>
    <n v="759900"/>
    <x v="1478"/>
    <x v="25"/>
    <x v="4"/>
    <x v="0"/>
    <n v="2048"/>
    <x v="18"/>
    <n v="371.044921875"/>
    <n v="151980"/>
    <n v="217114.28571428571"/>
  </r>
  <r>
    <s v="838 Mcpherson Rd NE #2"/>
    <n v="650000"/>
    <x v="1479"/>
    <x v="84"/>
    <x v="1"/>
    <x v="0"/>
    <n v="1556"/>
    <x v="20"/>
    <n v="417.73778920308484"/>
    <n v="325000"/>
    <n v="185714.28571428571"/>
  </r>
  <r>
    <s v="3938 Doverdale Crescent SE"/>
    <n v="279900"/>
    <x v="1480"/>
    <x v="29"/>
    <x v="1"/>
    <x v="3"/>
    <s v="791"/>
    <x v="163"/>
    <n v="353.85587863463968"/>
    <n v="139950"/>
    <n v="279900"/>
  </r>
  <r>
    <s v="95 Applestone Park SE"/>
    <n v="699800"/>
    <x v="1481"/>
    <x v="197"/>
    <x v="0"/>
    <x v="0"/>
    <n v="1638"/>
    <x v="6"/>
    <n v="427.2283272283272"/>
    <n v="174950"/>
    <n v="199942.85714285713"/>
  </r>
  <r>
    <s v="65 Mystic Ridge Way SW"/>
    <n v="1529000"/>
    <x v="1482"/>
    <x v="58"/>
    <x v="0"/>
    <x v="4"/>
    <n v="2072"/>
    <x v="18"/>
    <n v="737.93436293436298"/>
    <n v="382250"/>
    <n v="509666.66666666669"/>
  </r>
  <r>
    <s v="805 Auburn Bay Circle SE #805"/>
    <n v="299000"/>
    <x v="1483"/>
    <x v="2"/>
    <x v="1"/>
    <x v="1"/>
    <n v="1073"/>
    <x v="164"/>
    <n v="278.65796831314071"/>
    <n v="149500"/>
    <n v="149500"/>
  </r>
  <r>
    <s v="69 Country Village Manor NE #5206"/>
    <n v="269000"/>
    <x v="1484"/>
    <x v="80"/>
    <x v="1"/>
    <x v="1"/>
    <s v="842"/>
    <x v="20"/>
    <n v="319.47743467933492"/>
    <n v="134500"/>
    <n v="134500"/>
  </r>
  <r>
    <s v="70 Sherwood Point NW"/>
    <n v="899900"/>
    <x v="1485"/>
    <x v="67"/>
    <x v="0"/>
    <x v="0"/>
    <n v="2710"/>
    <x v="88"/>
    <n v="332.06642066420665"/>
    <n v="224975"/>
    <n v="257114.28571428571"/>
  </r>
  <r>
    <s v="101 Clarendon Rd NW"/>
    <n v="900000"/>
    <x v="1486"/>
    <x v="147"/>
    <x v="3"/>
    <x v="4"/>
    <n v="1449"/>
    <x v="8"/>
    <n v="621.11801242236027"/>
    <n v="300000"/>
    <n v="300000"/>
  </r>
  <r>
    <s v="488 7 Ave NE #403"/>
    <n v="399900"/>
    <x v="1487"/>
    <x v="42"/>
    <x v="1"/>
    <x v="1"/>
    <n v="1157"/>
    <x v="2"/>
    <n v="345.63526361279168"/>
    <n v="199950"/>
    <n v="199950"/>
  </r>
  <r>
    <s v="550 Riverfront Ave SE #1604"/>
    <n v="300000"/>
    <x v="914"/>
    <x v="116"/>
    <x v="5"/>
    <x v="3"/>
    <s v="499"/>
    <x v="8"/>
    <n v="601.20240480961922"/>
    <n v="300000"/>
    <n v="300000"/>
  </r>
  <r>
    <s v="302 Evanston Dr NW"/>
    <n v="699900"/>
    <x v="1488"/>
    <x v="10"/>
    <x v="3"/>
    <x v="2"/>
    <n v="2330"/>
    <x v="1"/>
    <n v="300.38626609442059"/>
    <n v="233300"/>
    <n v="279960"/>
  </r>
  <r>
    <s v="3115 51 St SW #2308"/>
    <n v="238800"/>
    <x v="1489"/>
    <x v="0"/>
    <x v="1"/>
    <x v="3"/>
    <s v="732"/>
    <x v="1"/>
    <n v="326.22950819672133"/>
    <n v="119400"/>
    <n v="238800"/>
  </r>
  <r>
    <s v="111 16 St NW"/>
    <n v="1100000"/>
    <x v="1490"/>
    <x v="30"/>
    <x v="3"/>
    <x v="0"/>
    <n v="2266"/>
    <x v="18"/>
    <n v="485.43689320388347"/>
    <n v="366666.66666666669"/>
    <n v="314285.71428571426"/>
  </r>
  <r>
    <s v="99 Sierra Morena Manor SW"/>
    <n v="819500"/>
    <x v="1491"/>
    <x v="223"/>
    <x v="3"/>
    <x v="4"/>
    <n v="1389"/>
    <x v="1"/>
    <n v="589.99280057595388"/>
    <n v="273166.66666666669"/>
    <n v="273166.66666666669"/>
  </r>
  <r>
    <s v="163 Discovery Ridge Way SW"/>
    <n v="889900"/>
    <x v="1492"/>
    <x v="46"/>
    <x v="0"/>
    <x v="0"/>
    <n v="2382"/>
    <x v="13"/>
    <n v="373.59361880772462"/>
    <n v="222475"/>
    <n v="254257.14285714287"/>
  </r>
  <r>
    <s v="132 Panatella View NW"/>
    <n v="919900"/>
    <x v="1493"/>
    <x v="142"/>
    <x v="0"/>
    <x v="0"/>
    <n v="2910"/>
    <x v="59"/>
    <n v="316.11683848797253"/>
    <n v="229975"/>
    <n v="262828.57142857142"/>
  </r>
  <r>
    <s v="163 Mallard Grove SE"/>
    <n v="719888"/>
    <x v="1494"/>
    <x v="189"/>
    <x v="3"/>
    <x v="2"/>
    <n v="1860"/>
    <x v="10"/>
    <n v="387.03655913978497"/>
    <n v="239962.66666666666"/>
    <n v="287955.20000000001"/>
  </r>
  <r>
    <s v="875 Auburn Bay Blvd SE"/>
    <n v="779000"/>
    <x v="1495"/>
    <x v="2"/>
    <x v="0"/>
    <x v="0"/>
    <n v="1991"/>
    <x v="2"/>
    <n v="391.26067302862884"/>
    <n v="194750"/>
    <n v="222571.42857142858"/>
  </r>
  <r>
    <s v="2410 Kensington Rd NW #2"/>
    <n v="660000"/>
    <x v="1496"/>
    <x v="48"/>
    <x v="3"/>
    <x v="0"/>
    <n v="1579"/>
    <x v="18"/>
    <n v="417.98606713109564"/>
    <n v="220000"/>
    <n v="188571.42857142858"/>
  </r>
  <r>
    <s v="4625 72 St NW"/>
    <n v="799000"/>
    <x v="1497"/>
    <x v="45"/>
    <x v="0"/>
    <x v="0"/>
    <n v="1724"/>
    <x v="12"/>
    <n v="463.45707656612529"/>
    <n v="199750"/>
    <n v="228285.71428571429"/>
  </r>
  <r>
    <s v="1500 7 St SW #702"/>
    <n v="329900"/>
    <x v="931"/>
    <x v="3"/>
    <x v="5"/>
    <x v="3"/>
    <s v="559"/>
    <x v="18"/>
    <n v="590.16100178890872"/>
    <n v="329900"/>
    <n v="329900"/>
  </r>
  <r>
    <s v="292 Legacy Mount SE"/>
    <n v="1164900"/>
    <x v="1498"/>
    <x v="108"/>
    <x v="0"/>
    <x v="0"/>
    <n v="2887"/>
    <x v="0"/>
    <n v="403.49844128853482"/>
    <n v="291225"/>
    <n v="332828.57142857142"/>
  </r>
  <r>
    <s v="8936 46 St NE"/>
    <n v="569900"/>
    <x v="1499"/>
    <x v="73"/>
    <x v="3"/>
    <x v="2"/>
    <n v="1600"/>
    <x v="37"/>
    <n v="356.1875"/>
    <n v="189966.66666666666"/>
    <n v="227960"/>
  </r>
  <r>
    <s v="11377 Braeside Dr SW"/>
    <n v="599900"/>
    <x v="1500"/>
    <x v="109"/>
    <x v="3"/>
    <x v="1"/>
    <n v="1562"/>
    <x v="0"/>
    <n v="384.05889884763127"/>
    <n v="199966.66666666666"/>
    <n v="299950"/>
  </r>
  <r>
    <s v="222 Riverfront Ave SW #1218"/>
    <n v="333800"/>
    <x v="1501"/>
    <x v="50"/>
    <x v="5"/>
    <x v="3"/>
    <s v="531"/>
    <x v="18"/>
    <n v="628.62523540489644"/>
    <n v="333800"/>
    <n v="333800"/>
  </r>
  <r>
    <s v="20 Sage Bank Rd NW"/>
    <n v="789800"/>
    <x v="1502"/>
    <x v="56"/>
    <x v="4"/>
    <x v="0"/>
    <n v="2250"/>
    <x v="55"/>
    <n v="351.02222222222224"/>
    <n v="157960"/>
    <n v="225657.14285714287"/>
  </r>
  <r>
    <s v="39 Shawcliffe Rd SW"/>
    <n v="599900"/>
    <x v="1503"/>
    <x v="209"/>
    <x v="4"/>
    <x v="1"/>
    <n v="1130"/>
    <x v="33"/>
    <n v="530.88495575221236"/>
    <n v="119980"/>
    <n v="299950"/>
  </r>
  <r>
    <s v="20733 Main St SE"/>
    <n v="564900"/>
    <x v="1504"/>
    <x v="106"/>
    <x v="1"/>
    <x v="1"/>
    <n v="1415"/>
    <x v="111"/>
    <n v="399.22261484098942"/>
    <n v="282450"/>
    <n v="282450"/>
  </r>
  <r>
    <s v="2010 37 Ave SW"/>
    <n v="1698000"/>
    <x v="1505"/>
    <x v="32"/>
    <x v="3"/>
    <x v="6"/>
    <n v="2930"/>
    <x v="1"/>
    <n v="579.52218430034134"/>
    <n v="566000"/>
    <n v="377333.33333333331"/>
  </r>
  <r>
    <s v="2312 23 Ave SW"/>
    <n v="859000"/>
    <x v="1506"/>
    <x v="44"/>
    <x v="0"/>
    <x v="6"/>
    <n v="2083"/>
    <x v="17"/>
    <n v="412.38598175708114"/>
    <n v="214750"/>
    <n v="190888.88888888888"/>
  </r>
  <r>
    <s v="160 Fredson Dr SE"/>
    <n v="509000"/>
    <x v="1507"/>
    <x v="225"/>
    <x v="1"/>
    <x v="3"/>
    <s v="873"/>
    <x v="165"/>
    <n v="583.04696449026346"/>
    <n v="254500"/>
    <n v="509000"/>
  </r>
  <r>
    <s v="106 Nolan Hill Heights NW"/>
    <n v="499000"/>
    <x v="1508"/>
    <x v="253"/>
    <x v="1"/>
    <x v="2"/>
    <n v="1575"/>
    <x v="59"/>
    <n v="316.82539682539681"/>
    <n v="249500"/>
    <n v="199600"/>
  </r>
  <r>
    <s v="80 Hartford Rd NW"/>
    <n v="749900"/>
    <x v="1509"/>
    <x v="95"/>
    <x v="4"/>
    <x v="4"/>
    <n v="1224"/>
    <x v="9"/>
    <n v="612.66339869281046"/>
    <n v="149980"/>
    <n v="249966.66666666666"/>
  </r>
  <r>
    <s v="1428 27 St SW"/>
    <n v="1099000"/>
    <x v="1510"/>
    <x v="214"/>
    <x v="0"/>
    <x v="0"/>
    <n v="2021"/>
    <x v="10"/>
    <n v="543.79020286986645"/>
    <n v="274750"/>
    <n v="314000"/>
  </r>
  <r>
    <s v="2507 21 St SW"/>
    <n v="1199000"/>
    <x v="1304"/>
    <x v="44"/>
    <x v="0"/>
    <x v="0"/>
    <n v="2494"/>
    <x v="73"/>
    <n v="480.75380914194068"/>
    <n v="299750"/>
    <n v="342571.42857142858"/>
  </r>
  <r>
    <s v="615 6 Ave SE #1609"/>
    <n v="530000"/>
    <x v="1511"/>
    <x v="116"/>
    <x v="1"/>
    <x v="1"/>
    <s v="837"/>
    <x v="118"/>
    <n v="633.21385902031068"/>
    <n v="265000"/>
    <n v="265000"/>
  </r>
  <r>
    <s v="1025 14 Ave SW #102"/>
    <n v="230000"/>
    <x v="1512"/>
    <x v="3"/>
    <x v="1"/>
    <x v="3"/>
    <s v="769"/>
    <x v="17"/>
    <n v="299.08972691807543"/>
    <n v="115000"/>
    <n v="230000"/>
  </r>
  <r>
    <s v="1922 29 Ave SW"/>
    <n v="949900"/>
    <x v="1513"/>
    <x v="19"/>
    <x v="3"/>
    <x v="0"/>
    <n v="1530"/>
    <x v="3"/>
    <n v="620.84967320261433"/>
    <n v="316633.33333333331"/>
    <n v="271400"/>
  </r>
  <r>
    <s v="342 Superior Ave SW"/>
    <n v="1999900"/>
    <x v="1514"/>
    <x v="180"/>
    <x v="4"/>
    <x v="0"/>
    <n v="3209"/>
    <x v="13"/>
    <n v="623.21595512620752"/>
    <n v="399980"/>
    <n v="571400"/>
  </r>
  <r>
    <s v="1320 12 Ave SW #601"/>
    <n v="217500"/>
    <x v="1515"/>
    <x v="3"/>
    <x v="1"/>
    <x v="3"/>
    <s v="876"/>
    <x v="2"/>
    <n v="248.2876712328767"/>
    <n v="108750"/>
    <n v="217500"/>
  </r>
  <r>
    <s v="276 Ambleton St NW"/>
    <n v="525000"/>
    <x v="422"/>
    <x v="187"/>
    <x v="3"/>
    <x v="2"/>
    <n v="1344"/>
    <x v="2"/>
    <n v="390.625"/>
    <n v="175000"/>
    <n v="210000"/>
  </r>
  <r>
    <s v="930 Sage Hill Grove NW"/>
    <n v="510000"/>
    <x v="1168"/>
    <x v="56"/>
    <x v="3"/>
    <x v="0"/>
    <n v="1078"/>
    <x v="37"/>
    <n v="473.0983302411874"/>
    <n v="170000"/>
    <n v="145714.28571428571"/>
  </r>
  <r>
    <s v="1508 Evergreen Hill SW"/>
    <n v="899900"/>
    <x v="1516"/>
    <x v="13"/>
    <x v="4"/>
    <x v="0"/>
    <n v="2525"/>
    <x v="18"/>
    <n v="356.39603960396039"/>
    <n v="179980"/>
    <n v="257114.28571428571"/>
  </r>
  <r>
    <s v="1110 11 St SW #1909"/>
    <n v="279900"/>
    <x v="1517"/>
    <x v="3"/>
    <x v="5"/>
    <x v="3"/>
    <s v="525"/>
    <x v="97"/>
    <n v="533.14285714285711"/>
    <n v="279900"/>
    <n v="279900"/>
  </r>
  <r>
    <s v="60 Falmead Close NE"/>
    <n v="459900"/>
    <x v="1518"/>
    <x v="23"/>
    <x v="0"/>
    <x v="1"/>
    <s v="906"/>
    <x v="18"/>
    <n v="507.61589403973511"/>
    <n v="114975"/>
    <n v="229950"/>
  </r>
  <r>
    <s v="2326 3 Ave NW"/>
    <n v="2295000"/>
    <x v="1519"/>
    <x v="48"/>
    <x v="4"/>
    <x v="2"/>
    <n v="3125"/>
    <x v="166"/>
    <n v="734.4"/>
    <n v="459000"/>
    <n v="918000"/>
  </r>
  <r>
    <s v="10120 Brookpark Blvd SW #131"/>
    <n v="199000"/>
    <x v="1520"/>
    <x v="109"/>
    <x v="1"/>
    <x v="3"/>
    <s v="810"/>
    <x v="10"/>
    <n v="245.67901234567901"/>
    <n v="99500"/>
    <n v="199000"/>
  </r>
  <r>
    <s v="30 Saddlemead Close NE"/>
    <n v="569000"/>
    <x v="1521"/>
    <x v="73"/>
    <x v="0"/>
    <x v="2"/>
    <n v="1244"/>
    <x v="35"/>
    <n v="457.39549839228295"/>
    <n v="142250"/>
    <n v="227600"/>
  </r>
  <r>
    <s v="39 Wentworth Cove SW"/>
    <n v="529000"/>
    <x v="1522"/>
    <x v="273"/>
    <x v="3"/>
    <x v="2"/>
    <n v="1415"/>
    <x v="17"/>
    <n v="373.85159010600705"/>
    <n v="176333.33333333334"/>
    <n v="211600"/>
  </r>
  <r>
    <s v="2420 42 St SE"/>
    <n v="385000"/>
    <x v="1523"/>
    <x v="33"/>
    <x v="5"/>
    <x v="3"/>
    <s v="641"/>
    <x v="3"/>
    <n v="600.62402496099844"/>
    <n v="385000"/>
    <n v="385000"/>
  </r>
  <r>
    <s v="3511 15 St SW #1"/>
    <n v="249900"/>
    <x v="1291"/>
    <x v="32"/>
    <x v="1"/>
    <x v="3"/>
    <s v="830"/>
    <x v="0"/>
    <n v="301.08433734939757"/>
    <n v="124950"/>
    <n v="249900"/>
  </r>
  <r>
    <s v="143 Templeridge Close NE"/>
    <n v="575000"/>
    <x v="1524"/>
    <x v="6"/>
    <x v="4"/>
    <x v="2"/>
    <n v="1055"/>
    <x v="1"/>
    <n v="545.02369668246445"/>
    <n v="115000"/>
    <n v="230000"/>
  </r>
  <r>
    <s v="4635 Marwood Way NE"/>
    <n v="579900"/>
    <x v="1525"/>
    <x v="205"/>
    <x v="3"/>
    <x v="1"/>
    <s v="960"/>
    <x v="32"/>
    <n v="604.0625"/>
    <n v="193300"/>
    <n v="289950"/>
  </r>
  <r>
    <s v="55 Red Sky Crescent NE"/>
    <n v="870888"/>
    <x v="1526"/>
    <x v="43"/>
    <x v="0"/>
    <x v="4"/>
    <n v="2730"/>
    <x v="2"/>
    <n v="319.00659340659342"/>
    <n v="217722"/>
    <n v="290296"/>
  </r>
  <r>
    <s v="459 Penworth Rise SE"/>
    <n v="575000"/>
    <x v="1527"/>
    <x v="20"/>
    <x v="6"/>
    <x v="0"/>
    <n v="1176"/>
    <x v="27"/>
    <n v="488.94557823129253"/>
    <n v="82142.857142857145"/>
    <n v="164285.71428571429"/>
  </r>
  <r>
    <s v="1003 75 Ave SW"/>
    <n v="650000"/>
    <x v="1528"/>
    <x v="162"/>
    <x v="0"/>
    <x v="1"/>
    <n v="1013"/>
    <x v="31"/>
    <n v="641.65844027640674"/>
    <n v="162500"/>
    <n v="325000"/>
  </r>
  <r>
    <s v="47 Kinlea Link NW"/>
    <n v="689900"/>
    <x v="1529"/>
    <x v="88"/>
    <x v="0"/>
    <x v="0"/>
    <n v="1937"/>
    <x v="16"/>
    <n v="356.16933402168303"/>
    <n v="172475"/>
    <n v="197114.28571428571"/>
  </r>
  <r>
    <s v="1075 Evanston Dr NW"/>
    <n v="749900"/>
    <x v="1530"/>
    <x v="10"/>
    <x v="3"/>
    <x v="2"/>
    <n v="2084"/>
    <x v="0"/>
    <n v="359.83685220729365"/>
    <n v="249966.66666666666"/>
    <n v="299960"/>
  </r>
  <r>
    <s v="1937 44 St NW"/>
    <n v="719900"/>
    <x v="1531"/>
    <x v="65"/>
    <x v="0"/>
    <x v="2"/>
    <n v="1750"/>
    <x v="18"/>
    <n v="411.37142857142857"/>
    <n v="179975"/>
    <n v="287960"/>
  </r>
  <r>
    <s v="86 Somervale Park SW"/>
    <n v="389900"/>
    <x v="1134"/>
    <x v="261"/>
    <x v="1"/>
    <x v="5"/>
    <n v="1053"/>
    <x v="39"/>
    <n v="370.27540360873695"/>
    <n v="194950"/>
    <n v="259933.33333333334"/>
  </r>
  <r>
    <s v="4935 Dalton Dr NW #206"/>
    <n v="443000"/>
    <x v="1532"/>
    <x v="274"/>
    <x v="3"/>
    <x v="2"/>
    <n v="1493"/>
    <x v="17"/>
    <n v="296.71801741460149"/>
    <n v="147666.66666666666"/>
    <n v="177200"/>
  </r>
  <r>
    <s v="505 Canyon Meadows Dr SW #301"/>
    <n v="699999"/>
    <x v="1533"/>
    <x v="183"/>
    <x v="1"/>
    <x v="1"/>
    <n v="1746"/>
    <x v="32"/>
    <n v="400.91580756013747"/>
    <n v="349999.5"/>
    <n v="349999.5"/>
  </r>
  <r>
    <s v="67 Kinlea Way NW"/>
    <n v="449900"/>
    <x v="1534"/>
    <x v="275"/>
    <x v="3"/>
    <x v="2"/>
    <n v="1230"/>
    <x v="10"/>
    <n v="365.77235772357722"/>
    <n v="149966.66666666666"/>
    <n v="179960"/>
  </r>
  <r>
    <s v="604 24 Ave SW"/>
    <n v="1299900"/>
    <x v="1535"/>
    <x v="47"/>
    <x v="3"/>
    <x v="0"/>
    <n v="1862"/>
    <x v="8"/>
    <n v="698.12030075187965"/>
    <n v="433300"/>
    <n v="371400"/>
  </r>
  <r>
    <s v="462 23 Ave NW"/>
    <n v="755500"/>
    <x v="1536"/>
    <x v="36"/>
    <x v="0"/>
    <x v="0"/>
    <n v="1764"/>
    <x v="35"/>
    <n v="428.28798185941042"/>
    <n v="188875"/>
    <n v="215857.14285714287"/>
  </r>
  <r>
    <s v="393 Patterson Hill SW #3309"/>
    <n v="234900"/>
    <x v="1537"/>
    <x v="124"/>
    <x v="1"/>
    <x v="3"/>
    <s v="851"/>
    <x v="4"/>
    <n v="276.02820211515865"/>
    <n v="117450"/>
    <n v="234900"/>
  </r>
  <r>
    <s v="817 15 Ave SW #2500"/>
    <n v="1698000"/>
    <x v="486"/>
    <x v="3"/>
    <x v="3"/>
    <x v="2"/>
    <n v="2302"/>
    <x v="12"/>
    <n v="737.61946133796698"/>
    <n v="566000"/>
    <n v="679200"/>
  </r>
  <r>
    <s v="616 15 Ave SW #302"/>
    <n v="329900"/>
    <x v="509"/>
    <x v="3"/>
    <x v="1"/>
    <x v="3"/>
    <s v="948"/>
    <x v="10"/>
    <n v="347.99578059071729"/>
    <n v="164950"/>
    <n v="329900"/>
  </r>
  <r>
    <s v="10 Auburn Bay Ave SE #1004"/>
    <n v="406900"/>
    <x v="1538"/>
    <x v="2"/>
    <x v="1"/>
    <x v="1"/>
    <n v="1323"/>
    <x v="13"/>
    <n v="307.55857898715044"/>
    <n v="203450"/>
    <n v="203450"/>
  </r>
  <r>
    <s v="532 5 Ave NE #106"/>
    <n v="279900"/>
    <x v="1539"/>
    <x v="42"/>
    <x v="5"/>
    <x v="3"/>
    <s v="664"/>
    <x v="20"/>
    <n v="421.53614457831327"/>
    <n v="279900"/>
    <n v="279900"/>
  </r>
  <r>
    <s v="16969 24 St SW #4204"/>
    <n v="270000"/>
    <x v="1272"/>
    <x v="122"/>
    <x v="1"/>
    <x v="3"/>
    <s v="849"/>
    <x v="18"/>
    <n v="318.02120141342755"/>
    <n v="135000"/>
    <n v="270000"/>
  </r>
  <r>
    <s v="85 Capri Ave NW"/>
    <n v="2198000"/>
    <x v="1540"/>
    <x v="147"/>
    <x v="0"/>
    <x v="0"/>
    <n v="3790"/>
    <x v="28"/>
    <n v="579.94722955145119"/>
    <n v="549500"/>
    <n v="628000"/>
  </r>
  <r>
    <s v="12735 Bonaventure Dr SE"/>
    <n v="799900"/>
    <x v="1541"/>
    <x v="86"/>
    <x v="0"/>
    <x v="2"/>
    <n v="1995"/>
    <x v="46"/>
    <n v="400.95238095238096"/>
    <n v="199975"/>
    <n v="319960"/>
  </r>
  <r>
    <s v="2232 Longridge Dr SW"/>
    <n v="800000"/>
    <x v="1542"/>
    <x v="77"/>
    <x v="4"/>
    <x v="5"/>
    <n v="1827"/>
    <x v="167"/>
    <n v="437.87629994526549"/>
    <n v="160000"/>
    <n v="533333.33333333337"/>
  </r>
  <r>
    <s v="7727 67 Ave NW"/>
    <n v="749900"/>
    <x v="1199"/>
    <x v="182"/>
    <x v="4"/>
    <x v="2"/>
    <n v="1169"/>
    <x v="42"/>
    <n v="641.48845166809235"/>
    <n v="149980"/>
    <n v="299960"/>
  </r>
  <r>
    <s v="73 Bermuda Way NW"/>
    <n v="429900"/>
    <x v="1543"/>
    <x v="52"/>
    <x v="0"/>
    <x v="1"/>
    <s v="872"/>
    <x v="39"/>
    <n v="493.00458715596329"/>
    <n v="107475"/>
    <n v="214950"/>
  </r>
  <r>
    <s v="5200 44 Ave NE #1315"/>
    <n v="209900"/>
    <x v="1544"/>
    <x v="140"/>
    <x v="5"/>
    <x v="1"/>
    <s v="509"/>
    <x v="13"/>
    <n v="412.37721021611003"/>
    <n v="209900"/>
    <n v="104950"/>
  </r>
  <r>
    <s v="31 Aspen Ridge Point SW"/>
    <n v="3338881"/>
    <x v="1545"/>
    <x v="26"/>
    <x v="4"/>
    <x v="6"/>
    <n v="3858"/>
    <x v="21"/>
    <n v="865.44349403836179"/>
    <n v="667776.19999999995"/>
    <n v="741973.5555555555"/>
  </r>
  <r>
    <s v="510 Edmonton Trl NE #128"/>
    <n v="399900"/>
    <x v="1546"/>
    <x v="84"/>
    <x v="1"/>
    <x v="1"/>
    <s v="734"/>
    <x v="9"/>
    <n v="544.8228882833788"/>
    <n v="199950"/>
    <n v="199950"/>
  </r>
  <r>
    <s v="8880 Horton Rd SW #504"/>
    <n v="264900"/>
    <x v="1547"/>
    <x v="94"/>
    <x v="5"/>
    <x v="3"/>
    <s v="701"/>
    <x v="7"/>
    <n v="377.88873038516402"/>
    <n v="264900"/>
    <n v="264900"/>
  </r>
  <r>
    <s v="137 Sundown Place SE"/>
    <n v="639900"/>
    <x v="1548"/>
    <x v="222"/>
    <x v="4"/>
    <x v="4"/>
    <n v="1581"/>
    <x v="1"/>
    <n v="404.7438330170778"/>
    <n v="127980"/>
    <n v="213300"/>
  </r>
  <r>
    <s v="1127 39 St SE"/>
    <n v="549000"/>
    <x v="1549"/>
    <x v="33"/>
    <x v="0"/>
    <x v="1"/>
    <n v="1135"/>
    <x v="16"/>
    <n v="483.70044052863437"/>
    <n v="137250"/>
    <n v="274500"/>
  </r>
  <r>
    <s v="204 Christie Park Manor SW"/>
    <n v="729800"/>
    <x v="57"/>
    <x v="51"/>
    <x v="3"/>
    <x v="2"/>
    <n v="1375"/>
    <x v="3"/>
    <n v="530.76363636363635"/>
    <n v="243266.66666666666"/>
    <n v="291920"/>
  </r>
  <r>
    <s v="169 Sage Meadows Circle NW"/>
    <n v="1218000"/>
    <x v="1550"/>
    <x v="56"/>
    <x v="2"/>
    <x v="0"/>
    <n v="2706"/>
    <x v="16"/>
    <n v="450.1108647450111"/>
    <n v="203000"/>
    <n v="348000"/>
  </r>
  <r>
    <s v="36 Whiteram Way NE"/>
    <n v="597000"/>
    <x v="1551"/>
    <x v="140"/>
    <x v="0"/>
    <x v="4"/>
    <n v="1396"/>
    <x v="39"/>
    <n v="427.65042979942695"/>
    <n v="149250"/>
    <n v="199000"/>
  </r>
  <r>
    <s v="7715 Hunterquay Rd NW"/>
    <n v="610000"/>
    <x v="1552"/>
    <x v="155"/>
    <x v="4"/>
    <x v="2"/>
    <n v="1085"/>
    <x v="32"/>
    <n v="562.21198156682033"/>
    <n v="122000"/>
    <n v="244000"/>
  </r>
  <r>
    <s v="1607 11 Ave SW #109"/>
    <n v="399900"/>
    <x v="1553"/>
    <x v="276"/>
    <x v="1"/>
    <x v="1"/>
    <n v="1204"/>
    <x v="131"/>
    <n v="332.14285714285717"/>
    <n v="199950"/>
    <n v="199950"/>
  </r>
  <r>
    <s v="931 Woodbine Blvd SW"/>
    <n v="680000"/>
    <x v="1554"/>
    <x v="123"/>
    <x v="0"/>
    <x v="0"/>
    <n v="1962"/>
    <x v="18"/>
    <n v="346.58511722731907"/>
    <n v="170000"/>
    <n v="194285.71428571429"/>
  </r>
  <r>
    <s v="27 Brightondale Crescent SE"/>
    <n v="619900"/>
    <x v="1234"/>
    <x v="11"/>
    <x v="3"/>
    <x v="0"/>
    <n v="1757"/>
    <x v="2"/>
    <n v="352.81730221969264"/>
    <n v="206633.33333333334"/>
    <n v="177114.28571428571"/>
  </r>
  <r>
    <s v="242 Coral Springs Landing NE"/>
    <n v="750000"/>
    <x v="1555"/>
    <x v="260"/>
    <x v="0"/>
    <x v="0"/>
    <n v="2273"/>
    <x v="10"/>
    <n v="329.96040475142985"/>
    <n v="187500"/>
    <n v="214285.71428571429"/>
  </r>
  <r>
    <s v="717 4A St NE #105"/>
    <n v="200000"/>
    <x v="1556"/>
    <x v="42"/>
    <x v="5"/>
    <x v="3"/>
    <s v="550"/>
    <x v="10"/>
    <n v="363.63636363636363"/>
    <n v="200000"/>
    <n v="200000"/>
  </r>
  <r>
    <s v="3840 1 St SW"/>
    <n v="389900"/>
    <x v="1557"/>
    <x v="175"/>
    <x v="5"/>
    <x v="1"/>
    <s v="401"/>
    <x v="1"/>
    <n v="972.31920199501246"/>
    <n v="389900"/>
    <n v="194950"/>
  </r>
  <r>
    <s v="215 13 Ave SW #1202"/>
    <n v="330000"/>
    <x v="1558"/>
    <x v="3"/>
    <x v="5"/>
    <x v="3"/>
    <s v="588"/>
    <x v="0"/>
    <n v="561.22448979591832"/>
    <n v="330000"/>
    <n v="330000"/>
  </r>
  <r>
    <s v="777 3 Ave SW #207"/>
    <n v="399900"/>
    <x v="1559"/>
    <x v="202"/>
    <x v="1"/>
    <x v="1"/>
    <s v="842"/>
    <x v="9"/>
    <n v="474.94061757719714"/>
    <n v="199950"/>
    <n v="199950"/>
  </r>
  <r>
    <s v="587 Taralake Way NE"/>
    <n v="999999"/>
    <x v="1560"/>
    <x v="35"/>
    <x v="6"/>
    <x v="9"/>
    <n v="2231"/>
    <x v="67"/>
    <n v="448.22904527117885"/>
    <n v="142857"/>
    <n v="249999.75"/>
  </r>
  <r>
    <s v="41 6A St NE #102"/>
    <n v="335000"/>
    <x v="1561"/>
    <x v="84"/>
    <x v="5"/>
    <x v="3"/>
    <s v="772"/>
    <x v="12"/>
    <n v="433.93782383419688"/>
    <n v="335000"/>
    <n v="335000"/>
  </r>
  <r>
    <s v="72 Copperstone Gate SE"/>
    <n v="629900"/>
    <x v="1562"/>
    <x v="49"/>
    <x v="0"/>
    <x v="4"/>
    <n v="1653"/>
    <x v="28"/>
    <n v="381.06473079249849"/>
    <n v="157475"/>
    <n v="209966.66666666666"/>
  </r>
  <r>
    <s v="816 89 Ave SW #118"/>
    <n v="190000"/>
    <x v="1563"/>
    <x v="94"/>
    <x v="5"/>
    <x v="3"/>
    <s v="709"/>
    <x v="3"/>
    <n v="267.98307475317347"/>
    <n v="190000"/>
    <n v="190000"/>
  </r>
  <r>
    <s v="608 Sifton Blvd SW"/>
    <n v="999900"/>
    <x v="1564"/>
    <x v="247"/>
    <x v="3"/>
    <x v="1"/>
    <n v="1349"/>
    <x v="8"/>
    <n v="741.21571534469979"/>
    <n v="333300"/>
    <n v="499950"/>
  </r>
  <r>
    <s v="24 Lincoln Manor SW"/>
    <n v="650000"/>
    <x v="1565"/>
    <x v="215"/>
    <x v="1"/>
    <x v="2"/>
    <n v="1046"/>
    <x v="168"/>
    <n v="621.41491395793503"/>
    <n v="325000"/>
    <n v="260000"/>
  </r>
  <r>
    <s v="6020 Temple Dr NE #30"/>
    <n v="299000"/>
    <x v="1566"/>
    <x v="6"/>
    <x v="1"/>
    <x v="3"/>
    <s v="993"/>
    <x v="17"/>
    <n v="301.10775427995969"/>
    <n v="149500"/>
    <n v="299000"/>
  </r>
  <r>
    <s v="135 13 Ave SW #1110"/>
    <n v="349900"/>
    <x v="1567"/>
    <x v="3"/>
    <x v="5"/>
    <x v="3"/>
    <s v="683"/>
    <x v="42"/>
    <n v="512.29868228404098"/>
    <n v="349900"/>
    <n v="349900"/>
  </r>
  <r>
    <s v="3406 Richmond Rd SW #1"/>
    <n v="609900"/>
    <x v="1568"/>
    <x v="101"/>
    <x v="3"/>
    <x v="0"/>
    <n v="1109"/>
    <x v="21"/>
    <n v="549.95491433724078"/>
    <n v="203300"/>
    <n v="174257.14285714287"/>
  </r>
  <r>
    <s v="9091 Scurfield Dr NW"/>
    <n v="709800"/>
    <x v="1569"/>
    <x v="127"/>
    <x v="0"/>
    <x v="4"/>
    <n v="1322"/>
    <x v="10"/>
    <n v="536.91376701966715"/>
    <n v="177450"/>
    <n v="236600"/>
  </r>
  <r>
    <s v="424 Walden Circle SE"/>
    <n v="420000"/>
    <x v="706"/>
    <x v="277"/>
    <x v="1"/>
    <x v="2"/>
    <n v="1306"/>
    <x v="10"/>
    <n v="321.5926493108729"/>
    <n v="210000"/>
    <n v="168000"/>
  </r>
  <r>
    <s v="2313 Osborne Crescent SW"/>
    <n v="709900"/>
    <x v="1570"/>
    <x v="44"/>
    <x v="0"/>
    <x v="1"/>
    <n v="1063"/>
    <x v="2"/>
    <n v="667.82690498588897"/>
    <n v="177475"/>
    <n v="354950"/>
  </r>
  <r>
    <s v="59 Bel-Aire Place SW"/>
    <n v="3950000"/>
    <x v="1571"/>
    <x v="278"/>
    <x v="0"/>
    <x v="6"/>
    <n v="4420"/>
    <x v="2"/>
    <n v="893.66515837104077"/>
    <n v="987500"/>
    <n v="877777.77777777775"/>
  </r>
  <r>
    <s v="60 Panatella St NW #4203"/>
    <n v="287500"/>
    <x v="1572"/>
    <x v="142"/>
    <x v="1"/>
    <x v="1"/>
    <s v="951"/>
    <x v="69"/>
    <n v="302.31335436382756"/>
    <n v="143750"/>
    <n v="143750"/>
  </r>
  <r>
    <s v="2113 20 Ave SW"/>
    <n v="995000"/>
    <x v="1573"/>
    <x v="44"/>
    <x v="3"/>
    <x v="0"/>
    <n v="1889"/>
    <x v="13"/>
    <n v="526.73372154579147"/>
    <n v="331666.66666666669"/>
    <n v="284285.71428571426"/>
  </r>
  <r>
    <s v="148 Cranbrook Gardens SE"/>
    <n v="799000"/>
    <x v="1574"/>
    <x v="103"/>
    <x v="3"/>
    <x v="2"/>
    <n v="1886"/>
    <x v="2"/>
    <n v="423.64793213149522"/>
    <n v="266333.33333333331"/>
    <n v="319600"/>
  </r>
  <r>
    <s v="1501 6 St SW #102"/>
    <n v="469000"/>
    <x v="1575"/>
    <x v="3"/>
    <x v="1"/>
    <x v="5"/>
    <n v="1054"/>
    <x v="169"/>
    <n v="444.97153700189756"/>
    <n v="234500"/>
    <n v="312666.66666666669"/>
  </r>
  <r>
    <s v="4944 Dalton Dr NW #1714"/>
    <n v="222000"/>
    <x v="589"/>
    <x v="169"/>
    <x v="1"/>
    <x v="3"/>
    <s v="698"/>
    <x v="17"/>
    <n v="318.05157593123209"/>
    <n v="111000"/>
    <n v="222000"/>
  </r>
  <r>
    <s v="811 Sage Hill Grove NW"/>
    <n v="515000"/>
    <x v="1168"/>
    <x v="56"/>
    <x v="3"/>
    <x v="0"/>
    <n v="1435"/>
    <x v="118"/>
    <n v="358.88501742160281"/>
    <n v="171666.66666666666"/>
    <n v="147142.85714285713"/>
  </r>
  <r>
    <s v="68 Bennett Crescent NW"/>
    <n v="925000"/>
    <x v="1576"/>
    <x v="70"/>
    <x v="0"/>
    <x v="4"/>
    <n v="1131"/>
    <x v="42"/>
    <n v="817.86030061892131"/>
    <n v="231250"/>
    <n v="308333.33333333331"/>
  </r>
  <r>
    <s v="504 Saddlecrest Blvd NE"/>
    <n v="589900"/>
    <x v="1577"/>
    <x v="73"/>
    <x v="0"/>
    <x v="0"/>
    <n v="1346"/>
    <x v="37"/>
    <n v="438.26151560178306"/>
    <n v="147475"/>
    <n v="168542.85714285713"/>
  </r>
  <r>
    <s v="290 Diamond Dr SE"/>
    <n v="1000000"/>
    <x v="1578"/>
    <x v="270"/>
    <x v="4"/>
    <x v="0"/>
    <n v="2422"/>
    <x v="167"/>
    <n v="412.8819157720892"/>
    <n v="200000"/>
    <n v="285714.28571428574"/>
  </r>
  <r>
    <s v="220 Red Embers Way NE"/>
    <n v="399900"/>
    <x v="1579"/>
    <x v="43"/>
    <x v="1"/>
    <x v="2"/>
    <n v="1088"/>
    <x v="35"/>
    <n v="367.55514705882354"/>
    <n v="199950"/>
    <n v="159960"/>
  </r>
  <r>
    <s v="44 Hardisty Place SW"/>
    <n v="599900"/>
    <x v="1580"/>
    <x v="94"/>
    <x v="0"/>
    <x v="4"/>
    <n v="1038"/>
    <x v="1"/>
    <n v="577.93834296724469"/>
    <n v="149975"/>
    <n v="199966.66666666666"/>
  </r>
  <r>
    <s v="16 Hong Kong Rd SW"/>
    <n v="1598000"/>
    <x v="1581"/>
    <x v="168"/>
    <x v="2"/>
    <x v="0"/>
    <n v="4049"/>
    <x v="68"/>
    <n v="394.6653494690047"/>
    <n v="266333.33333333331"/>
    <n v="456571.42857142858"/>
  </r>
  <r>
    <s v="48 Lynndale Crescent SE"/>
    <n v="469900"/>
    <x v="1582"/>
    <x v="213"/>
    <x v="4"/>
    <x v="3"/>
    <s v="948"/>
    <x v="35"/>
    <n v="495.67510548523205"/>
    <n v="93980"/>
    <n v="469900"/>
  </r>
  <r>
    <s v="2200 Marda Link SW #330"/>
    <n v="675000"/>
    <x v="1583"/>
    <x v="100"/>
    <x v="3"/>
    <x v="1"/>
    <n v="1923"/>
    <x v="8"/>
    <n v="351.01404056162244"/>
    <n v="225000"/>
    <n v="337500"/>
  </r>
  <r>
    <s v="95 Skyview Close NE #514"/>
    <n v="460000"/>
    <x v="1584"/>
    <x v="25"/>
    <x v="3"/>
    <x v="4"/>
    <n v="1261"/>
    <x v="109"/>
    <n v="364.78984932593181"/>
    <n v="153333.33333333334"/>
    <n v="153333.33333333334"/>
  </r>
  <r>
    <s v="450 Kincora Glen Rd NW #3309"/>
    <n v="369900"/>
    <x v="1585"/>
    <x v="88"/>
    <x v="1"/>
    <x v="1"/>
    <s v="885"/>
    <x v="9"/>
    <n v="417.96610169491527"/>
    <n v="184950"/>
    <n v="184950"/>
  </r>
  <r>
    <s v="21 Auburn Crest Green SE"/>
    <n v="619000"/>
    <x v="1586"/>
    <x v="2"/>
    <x v="3"/>
    <x v="2"/>
    <n v="1060"/>
    <x v="34"/>
    <n v="583.96226415094338"/>
    <n v="206333.33333333334"/>
    <n v="247600"/>
  </r>
  <r>
    <s v="2832 42 St SW"/>
    <n v="1080000"/>
    <x v="1587"/>
    <x v="0"/>
    <x v="0"/>
    <x v="0"/>
    <n v="2190"/>
    <x v="48"/>
    <n v="493.15068493150687"/>
    <n v="270000"/>
    <n v="308571.42857142858"/>
  </r>
  <r>
    <s v="612 Greenbriar Common NW"/>
    <n v="618000"/>
    <x v="1588"/>
    <x v="226"/>
    <x v="0"/>
    <x v="0"/>
    <n v="1532"/>
    <x v="34"/>
    <n v="403.3942558746736"/>
    <n v="154500"/>
    <n v="176571.42857142858"/>
  </r>
  <r>
    <s v="2134 Kensington Rd NW #208"/>
    <n v="389800"/>
    <x v="1589"/>
    <x v="48"/>
    <x v="1"/>
    <x v="1"/>
    <n v="1277"/>
    <x v="2"/>
    <n v="305.24667188723572"/>
    <n v="194900"/>
    <n v="194900"/>
  </r>
  <r>
    <s v="656 Skyview Ranch Grove NE"/>
    <n v="387000"/>
    <x v="1590"/>
    <x v="25"/>
    <x v="3"/>
    <x v="2"/>
    <n v="1117"/>
    <x v="67"/>
    <n v="346.46374216651748"/>
    <n v="129000"/>
    <n v="154800"/>
  </r>
  <r>
    <s v="888 4 Ave SW #1403"/>
    <n v="574500"/>
    <x v="1052"/>
    <x v="202"/>
    <x v="1"/>
    <x v="1"/>
    <n v="1076"/>
    <x v="18"/>
    <n v="533.92193308550191"/>
    <n v="287250"/>
    <n v="287250"/>
  </r>
  <r>
    <s v="315 3 St SE #207"/>
    <n v="350000"/>
    <x v="1591"/>
    <x v="116"/>
    <x v="1"/>
    <x v="1"/>
    <s v="845"/>
    <x v="73"/>
    <n v="414.20118343195264"/>
    <n v="175000"/>
    <n v="175000"/>
  </r>
  <r>
    <s v="2416 58 Ave SW"/>
    <n v="1110000"/>
    <x v="1592"/>
    <x v="77"/>
    <x v="0"/>
    <x v="4"/>
    <n v="1337"/>
    <x v="10"/>
    <n v="830.21690351533289"/>
    <n v="277500"/>
    <n v="370000"/>
  </r>
  <r>
    <s v="2520 Palliser Dr SW #1603"/>
    <n v="247500"/>
    <x v="1593"/>
    <x v="279"/>
    <x v="1"/>
    <x v="3"/>
    <s v="983"/>
    <x v="2"/>
    <n v="251.78026449643946"/>
    <n v="123750"/>
    <n v="247500"/>
  </r>
  <r>
    <s v="735 2 Ave SW #902"/>
    <n v="520000"/>
    <x v="1594"/>
    <x v="152"/>
    <x v="1"/>
    <x v="1"/>
    <n v="1267"/>
    <x v="9"/>
    <n v="410.41831097079717"/>
    <n v="260000"/>
    <n v="260000"/>
  </r>
  <r>
    <s v="2421 15 Ave SW"/>
    <n v="1145000"/>
    <x v="1595"/>
    <x v="257"/>
    <x v="3"/>
    <x v="1"/>
    <n v="1679"/>
    <x v="10"/>
    <n v="681.95354377605713"/>
    <n v="381666.66666666669"/>
    <n v="572500"/>
  </r>
  <r>
    <s v="316 Pinewind Close NE"/>
    <n v="570000"/>
    <x v="1596"/>
    <x v="149"/>
    <x v="0"/>
    <x v="4"/>
    <n v="1371"/>
    <x v="10"/>
    <n v="415.75492341356676"/>
    <n v="142500"/>
    <n v="190000"/>
  </r>
  <r>
    <s v="209 32 Ave NE"/>
    <n v="760000"/>
    <x v="1597"/>
    <x v="113"/>
    <x v="0"/>
    <x v="0"/>
    <n v="2249"/>
    <x v="77"/>
    <n v="337.92796798577143"/>
    <n v="190000"/>
    <n v="217142.85714285713"/>
  </r>
  <r>
    <s v="57 Crestridge View SW"/>
    <n v="1980000"/>
    <x v="1598"/>
    <x v="160"/>
    <x v="4"/>
    <x v="0"/>
    <n v="3958"/>
    <x v="2"/>
    <n v="500.25265285497727"/>
    <n v="396000"/>
    <n v="565714.28571428568"/>
  </r>
  <r>
    <s v="1739 Broadview Rd NW"/>
    <n v="949000"/>
    <x v="1599"/>
    <x v="30"/>
    <x v="0"/>
    <x v="0"/>
    <n v="2050"/>
    <x v="12"/>
    <n v="462.92682926829269"/>
    <n v="237250"/>
    <n v="271142.85714285716"/>
  </r>
  <r>
    <s v="1103 Lake Huron Crescent SE"/>
    <n v="700000"/>
    <x v="1600"/>
    <x v="249"/>
    <x v="2"/>
    <x v="2"/>
    <n v="1190"/>
    <x v="18"/>
    <n v="588.23529411764707"/>
    <n v="116666.66666666667"/>
    <n v="280000"/>
  </r>
  <r>
    <s v="1203 Montreal Ave SW"/>
    <n v="1050000"/>
    <x v="1601"/>
    <x v="255"/>
    <x v="3"/>
    <x v="3"/>
    <n v="1146"/>
    <x v="16"/>
    <n v="916.23036649214657"/>
    <n v="350000"/>
    <n v="1050000"/>
  </r>
  <r>
    <s v="222 Riverfront Ave SW #1025"/>
    <n v="464900"/>
    <x v="56"/>
    <x v="152"/>
    <x v="1"/>
    <x v="1"/>
    <s v="826"/>
    <x v="3"/>
    <n v="562.83292978208237"/>
    <n v="232450"/>
    <n v="232450"/>
  </r>
  <r>
    <s v="1213 13 Ave SW #703"/>
    <n v="324900"/>
    <x v="411"/>
    <x v="3"/>
    <x v="1"/>
    <x v="3"/>
    <s v="857"/>
    <x v="32"/>
    <n v="379.11318553092184"/>
    <n v="162450"/>
    <n v="324900"/>
  </r>
  <r>
    <s v="184 Cranbrook Dr SE"/>
    <n v="1275000"/>
    <x v="1602"/>
    <x v="103"/>
    <x v="3"/>
    <x v="2"/>
    <n v="1557"/>
    <x v="4"/>
    <n v="818.88246628131026"/>
    <n v="425000"/>
    <n v="510000"/>
  </r>
  <r>
    <s v="10940 Bonaventure Dr SE #90"/>
    <n v="379900"/>
    <x v="1603"/>
    <x v="280"/>
    <x v="3"/>
    <x v="2"/>
    <n v="1194"/>
    <x v="6"/>
    <n v="318.17420435510888"/>
    <n v="126633.33333333333"/>
    <n v="151960"/>
  </r>
  <r>
    <s v="73 Treeline Manor SW"/>
    <n v="850000"/>
    <x v="1604"/>
    <x v="264"/>
    <x v="3"/>
    <x v="2"/>
    <n v="2101"/>
    <x v="12"/>
    <n v="404.56925273679201"/>
    <n v="283333.33333333331"/>
    <n v="340000"/>
  </r>
  <r>
    <s v="321 Nolanfield Way NW"/>
    <n v="610000"/>
    <x v="1605"/>
    <x v="137"/>
    <x v="3"/>
    <x v="0"/>
    <n v="1079"/>
    <x v="18"/>
    <n v="565.33827618164969"/>
    <n v="203333.33333333334"/>
    <n v="174285.71428571429"/>
  </r>
  <r>
    <s v="704 Lake Lucerne Dr SE"/>
    <n v="894900"/>
    <x v="1606"/>
    <x v="86"/>
    <x v="0"/>
    <x v="4"/>
    <n v="1467"/>
    <x v="10"/>
    <n v="610.0204498977505"/>
    <n v="223725"/>
    <n v="298300"/>
  </r>
  <r>
    <s v="2411 Erlton Rd SW #201"/>
    <n v="549900"/>
    <x v="1607"/>
    <x v="121"/>
    <x v="1"/>
    <x v="1"/>
    <n v="1371"/>
    <x v="41"/>
    <n v="401.09409190371991"/>
    <n v="274950"/>
    <n v="274950"/>
  </r>
  <r>
    <s v="310 12 Ave SW #2508"/>
    <n v="659900"/>
    <x v="1608"/>
    <x v="3"/>
    <x v="1"/>
    <x v="1"/>
    <s v="941"/>
    <x v="12"/>
    <n v="701.2752391073326"/>
    <n v="329950"/>
    <n v="329950"/>
  </r>
  <r>
    <s v="145 Point Dr NW #602"/>
    <n v="309900"/>
    <x v="1609"/>
    <x v="136"/>
    <x v="1"/>
    <x v="5"/>
    <s v="969"/>
    <x v="170"/>
    <n v="319.81424148606811"/>
    <n v="154950"/>
    <n v="206600"/>
  </r>
  <r>
    <s v="436 Cornerstone Passage NE"/>
    <n v="630000"/>
    <x v="1610"/>
    <x v="126"/>
    <x v="3"/>
    <x v="2"/>
    <n v="1651"/>
    <x v="35"/>
    <n v="381.58691701998788"/>
    <n v="210000"/>
    <n v="252000"/>
  </r>
  <r>
    <s v="242 Martinbrook Place NE"/>
    <n v="420000"/>
    <x v="1611"/>
    <x v="97"/>
    <x v="3"/>
    <x v="5"/>
    <n v="1056"/>
    <x v="2"/>
    <n v="397.72727272727275"/>
    <n v="140000"/>
    <n v="280000"/>
  </r>
  <r>
    <s v="804 3 Ave SW #804"/>
    <n v="379900"/>
    <x v="1612"/>
    <x v="152"/>
    <x v="1"/>
    <x v="1"/>
    <n v="1092"/>
    <x v="16"/>
    <n v="347.8937728937729"/>
    <n v="189950"/>
    <n v="189950"/>
  </r>
  <r>
    <s v="2005 28 Ave SW"/>
    <n v="1350000"/>
    <x v="1613"/>
    <x v="19"/>
    <x v="3"/>
    <x v="0"/>
    <n v="2581"/>
    <x v="2"/>
    <n v="523.05308020147231"/>
    <n v="450000"/>
    <n v="385714.28571428574"/>
  </r>
  <r>
    <s v="204 Edgebrook Gardens NW"/>
    <n v="759900"/>
    <x v="1614"/>
    <x v="53"/>
    <x v="4"/>
    <x v="0"/>
    <n v="2254"/>
    <x v="12"/>
    <n v="337.13398402839397"/>
    <n v="151980"/>
    <n v="217114.28571428571"/>
  </r>
  <r>
    <s v="284 Cranbrook Gardens SE"/>
    <n v="830000"/>
    <x v="1332"/>
    <x v="103"/>
    <x v="3"/>
    <x v="2"/>
    <n v="2130"/>
    <x v="4"/>
    <n v="389.67136150234739"/>
    <n v="276666.66666666669"/>
    <n v="332000"/>
  </r>
  <r>
    <s v="59 22 Ave SW #513"/>
    <n v="539000"/>
    <x v="1615"/>
    <x v="121"/>
    <x v="1"/>
    <x v="1"/>
    <n v="1107"/>
    <x v="3"/>
    <n v="486.90153568202351"/>
    <n v="269500"/>
    <n v="269500"/>
  </r>
  <r>
    <s v="102 Skyview Ranch Grove NE"/>
    <n v="444900"/>
    <x v="1616"/>
    <x v="25"/>
    <x v="3"/>
    <x v="2"/>
    <n v="1117"/>
    <x v="2"/>
    <n v="398.29901521933749"/>
    <n v="148300"/>
    <n v="177960"/>
  </r>
  <r>
    <s v="1530 26 Ave SW #1"/>
    <n v="254000"/>
    <x v="1617"/>
    <x v="28"/>
    <x v="1"/>
    <x v="3"/>
    <s v="829"/>
    <x v="39"/>
    <n v="306.39324487334136"/>
    <n v="127000"/>
    <n v="254000"/>
  </r>
  <r>
    <s v="641 Savanna Blvd"/>
    <n v="499999"/>
    <x v="1618"/>
    <x v="73"/>
    <x v="0"/>
    <x v="2"/>
    <n v="1559"/>
    <x v="10"/>
    <n v="320.71776779987169"/>
    <n v="124999.75"/>
    <n v="199999.6"/>
  </r>
  <r>
    <s v="44 Saddlecrest Park NE"/>
    <n v="664500"/>
    <x v="1619"/>
    <x v="73"/>
    <x v="0"/>
    <x v="0"/>
    <n v="1860"/>
    <x v="15"/>
    <n v="357.25806451612902"/>
    <n v="166125"/>
    <n v="189857.14285714287"/>
  </r>
  <r>
    <s v="211 13 Ave SE #406"/>
    <n v="399900"/>
    <x v="119"/>
    <x v="3"/>
    <x v="1"/>
    <x v="1"/>
    <s v="898"/>
    <x v="16"/>
    <n v="445.32293986636972"/>
    <n v="199950"/>
    <n v="199950"/>
  </r>
  <r>
    <s v="1140 Taradale Dr #1419"/>
    <n v="269900"/>
    <x v="453"/>
    <x v="35"/>
    <x v="1"/>
    <x v="1"/>
    <s v="884"/>
    <x v="67"/>
    <n v="305.31674208144796"/>
    <n v="134950"/>
    <n v="134950"/>
  </r>
  <r>
    <s v="3707 16 Ave SE #3"/>
    <n v="179900"/>
    <x v="1620"/>
    <x v="33"/>
    <x v="0"/>
    <x v="1"/>
    <s v="709"/>
    <x v="8"/>
    <n v="253.73765867418899"/>
    <n v="44975"/>
    <n v="89950"/>
  </r>
  <r>
    <s v="1415 Cornerstone Blvd NE"/>
    <n v="590000"/>
    <x v="1621"/>
    <x v="126"/>
    <x v="3"/>
    <x v="4"/>
    <n v="1430"/>
    <x v="30"/>
    <n v="412.58741258741259"/>
    <n v="196666.66666666666"/>
    <n v="196666.66666666666"/>
  </r>
  <r>
    <s v="85 Legacy Green SE"/>
    <n v="719900"/>
    <x v="937"/>
    <x v="108"/>
    <x v="3"/>
    <x v="2"/>
    <n v="1270"/>
    <x v="3"/>
    <n v="566.85039370078744"/>
    <n v="239966.66666666666"/>
    <n v="287960"/>
  </r>
  <r>
    <s v="12004 Bonaventure Dr SE"/>
    <n v="899999"/>
    <x v="1622"/>
    <x v="86"/>
    <x v="0"/>
    <x v="4"/>
    <n v="1655"/>
    <x v="171"/>
    <n v="543.80604229607252"/>
    <n v="224999.75"/>
    <n v="299999.66666666669"/>
  </r>
  <r>
    <s v="625 Lake Simcoe Close SE"/>
    <n v="859900"/>
    <x v="1623"/>
    <x v="86"/>
    <x v="0"/>
    <x v="2"/>
    <n v="2233"/>
    <x v="46"/>
    <n v="385.0873264666368"/>
    <n v="214975"/>
    <n v="343960"/>
  </r>
  <r>
    <s v="315 24 Ave SW #402"/>
    <n v="299900"/>
    <x v="1339"/>
    <x v="21"/>
    <x v="5"/>
    <x v="3"/>
    <s v="740"/>
    <x v="2"/>
    <n v="405.27027027027026"/>
    <n v="299900"/>
    <n v="299900"/>
  </r>
  <r>
    <s v="89 Creekstone Path SW"/>
    <n v="779999"/>
    <x v="1624"/>
    <x v="206"/>
    <x v="3"/>
    <x v="2"/>
    <n v="2316"/>
    <x v="30"/>
    <n v="336.78713298791018"/>
    <n v="259999.66666666666"/>
    <n v="311999.59999999998"/>
  </r>
  <r>
    <s v="188 15 Ave SW #205"/>
    <n v="300000"/>
    <x v="1213"/>
    <x v="3"/>
    <x v="5"/>
    <x v="3"/>
    <s v="714"/>
    <x v="10"/>
    <n v="420.16806722689074"/>
    <n v="300000"/>
    <n v="300000"/>
  </r>
  <r>
    <s v="210 15 Ave SE #2707"/>
    <n v="446800"/>
    <x v="239"/>
    <x v="3"/>
    <x v="1"/>
    <x v="1"/>
    <n v="1036"/>
    <x v="9"/>
    <n v="431.27413127413126"/>
    <n v="223400"/>
    <n v="223400"/>
  </r>
  <r>
    <s v="28 Cougar Ridge Link SW"/>
    <n v="749900"/>
    <x v="1625"/>
    <x v="87"/>
    <x v="3"/>
    <x v="0"/>
    <n v="1901"/>
    <x v="27"/>
    <n v="394.4765912677538"/>
    <n v="249966.66666666666"/>
    <n v="214257.14285714287"/>
  </r>
  <r>
    <s v="11010 Bonaventure Dr SE #1203"/>
    <n v="289900"/>
    <x v="1626"/>
    <x v="281"/>
    <x v="1"/>
    <x v="3"/>
    <s v="426"/>
    <x v="10"/>
    <n v="680.51643192488268"/>
    <n v="144950"/>
    <n v="289900"/>
  </r>
  <r>
    <s v="118 Waterfront Ct SW #308"/>
    <n v="309000"/>
    <x v="1627"/>
    <x v="50"/>
    <x v="5"/>
    <x v="3"/>
    <s v="516"/>
    <x v="33"/>
    <n v="598.83720930232562"/>
    <n v="309000"/>
    <n v="309000"/>
  </r>
  <r>
    <s v="8535 19 Ave SE #421"/>
    <n v="505000"/>
    <x v="1077"/>
    <x v="89"/>
    <x v="3"/>
    <x v="2"/>
    <n v="1428"/>
    <x v="2"/>
    <n v="353.64145658263305"/>
    <n v="168333.33333333334"/>
    <n v="202000"/>
  </r>
  <r>
    <s v="44 Deerfield Dr SE"/>
    <n v="559900"/>
    <x v="1628"/>
    <x v="174"/>
    <x v="3"/>
    <x v="1"/>
    <s v="889"/>
    <x v="33"/>
    <n v="629.80877390326214"/>
    <n v="186633.33333333334"/>
    <n v="279950"/>
  </r>
  <r>
    <s v="2727 28 Ave SE #101"/>
    <n v="224900"/>
    <x v="1629"/>
    <x v="29"/>
    <x v="5"/>
    <x v="3"/>
    <s v="567"/>
    <x v="42"/>
    <n v="396.64902998236329"/>
    <n v="224900"/>
    <n v="224900"/>
  </r>
  <r>
    <s v="1620 70 St SE #3320"/>
    <n v="199999"/>
    <x v="1630"/>
    <x v="197"/>
    <x v="5"/>
    <x v="3"/>
    <s v="543"/>
    <x v="67"/>
    <n v="368.3222836095764"/>
    <n v="199999"/>
    <n v="199999"/>
  </r>
  <r>
    <s v="755 Copperpond Blvd SE #4312"/>
    <n v="299000"/>
    <x v="460"/>
    <x v="49"/>
    <x v="1"/>
    <x v="1"/>
    <s v="770"/>
    <x v="18"/>
    <n v="388.31168831168833"/>
    <n v="149500"/>
    <n v="149500"/>
  </r>
  <r>
    <s v="121 Masters Cape SE"/>
    <n v="1249000"/>
    <x v="1631"/>
    <x v="1"/>
    <x v="3"/>
    <x v="2"/>
    <n v="2923"/>
    <x v="2"/>
    <n v="427.30071843995893"/>
    <n v="416333.33333333331"/>
    <n v="499600"/>
  </r>
  <r>
    <s v="2400 15 St SW #36"/>
    <n v="239900"/>
    <x v="1632"/>
    <x v="28"/>
    <x v="1"/>
    <x v="3"/>
    <s v="812"/>
    <x v="115"/>
    <n v="295.44334975369458"/>
    <n v="119950"/>
    <n v="239900"/>
  </r>
  <r>
    <s v="624 Cranford Walk SE"/>
    <n v="330000"/>
    <x v="1633"/>
    <x v="103"/>
    <x v="1"/>
    <x v="3"/>
    <s v="861"/>
    <x v="10"/>
    <n v="383.27526132404182"/>
    <n v="165000"/>
    <n v="330000"/>
  </r>
  <r>
    <s v="852 Prestwick Circle SE"/>
    <n v="599900"/>
    <x v="1634"/>
    <x v="24"/>
    <x v="0"/>
    <x v="0"/>
    <n v="1701"/>
    <x v="2"/>
    <n v="352.67489711934155"/>
    <n v="149975"/>
    <n v="171400"/>
  </r>
  <r>
    <s v="2417 17 St SW #203"/>
    <n v="189900"/>
    <x v="1635"/>
    <x v="28"/>
    <x v="5"/>
    <x v="3"/>
    <s v="530"/>
    <x v="9"/>
    <n v="358.30188679245282"/>
    <n v="189900"/>
    <n v="189900"/>
  </r>
  <r>
    <s v="80 Greenbriar Place NW #3201"/>
    <n v="339900"/>
    <x v="1636"/>
    <x v="226"/>
    <x v="5"/>
    <x v="3"/>
    <s v="497"/>
    <x v="18"/>
    <n v="683.90342052313883"/>
    <n v="339900"/>
    <n v="339900"/>
  </r>
  <r>
    <s v="804 10 St NE"/>
    <n v="2100000"/>
    <x v="1637"/>
    <x v="42"/>
    <x v="0"/>
    <x v="6"/>
    <n v="3346"/>
    <x v="9"/>
    <n v="627.61506276150624"/>
    <n v="525000"/>
    <n v="466666.66666666669"/>
  </r>
  <r>
    <s v="1226 Colborne Crescent SW"/>
    <n v="1595000"/>
    <x v="1638"/>
    <x v="255"/>
    <x v="0"/>
    <x v="0"/>
    <n v="2573"/>
    <x v="12"/>
    <n v="619.89895064127472"/>
    <n v="398750"/>
    <n v="455714.28571428574"/>
  </r>
  <r>
    <s v="140 Cranarch Crescent SE"/>
    <n v="959900"/>
    <x v="1639"/>
    <x v="103"/>
    <x v="0"/>
    <x v="0"/>
    <n v="2525"/>
    <x v="118"/>
    <n v="380.15841584158414"/>
    <n v="239975"/>
    <n v="274257.14285714284"/>
  </r>
  <r>
    <s v="210 15 Ave SE #3401"/>
    <n v="699888"/>
    <x v="239"/>
    <x v="3"/>
    <x v="1"/>
    <x v="1"/>
    <n v="1220"/>
    <x v="20"/>
    <n v="573.67868852459014"/>
    <n v="349944"/>
    <n v="349944"/>
  </r>
  <r>
    <s v="277 Walgrove Way SE"/>
    <n v="614900"/>
    <x v="1640"/>
    <x v="59"/>
    <x v="0"/>
    <x v="0"/>
    <n v="1458"/>
    <x v="15"/>
    <n v="421.7421124828532"/>
    <n v="153725"/>
    <n v="175685.71428571429"/>
  </r>
  <r>
    <s v="8604 48 Ave NW #410"/>
    <n v="179900"/>
    <x v="1641"/>
    <x v="45"/>
    <x v="5"/>
    <x v="3"/>
    <s v="665"/>
    <x v="2"/>
    <n v="270.5263157894737"/>
    <n v="179900"/>
    <n v="179900"/>
  </r>
  <r>
    <s v="9 Coventry Hills Dr NE"/>
    <n v="638000"/>
    <x v="1642"/>
    <x v="31"/>
    <x v="3"/>
    <x v="2"/>
    <n v="1707"/>
    <x v="0"/>
    <n v="373.7551259519625"/>
    <n v="212666.66666666666"/>
    <n v="255200"/>
  </r>
  <r>
    <s v="220 Seton Grove SE #2202"/>
    <n v="459900"/>
    <x v="1643"/>
    <x v="106"/>
    <x v="3"/>
    <x v="1"/>
    <n v="1163"/>
    <x v="122"/>
    <n v="395.44282029234739"/>
    <n v="153300"/>
    <n v="229950"/>
  </r>
  <r>
    <s v="5 Timberline Way SW"/>
    <n v="1999000"/>
    <x v="1644"/>
    <x v="58"/>
    <x v="2"/>
    <x v="10"/>
    <n v="3776"/>
    <x v="59"/>
    <n v="529.39618644067798"/>
    <n v="333166.66666666669"/>
    <n v="363454.54545454547"/>
  </r>
  <r>
    <s v="300 Meredith Rd NE #1002"/>
    <n v="389900"/>
    <x v="1645"/>
    <x v="14"/>
    <x v="1"/>
    <x v="1"/>
    <n v="1247"/>
    <x v="12"/>
    <n v="312.67040898155574"/>
    <n v="194950"/>
    <n v="194950"/>
  </r>
  <r>
    <s v="4520 84 Ave NE"/>
    <n v="1000000"/>
    <x v="1646"/>
    <x v="89"/>
    <x v="4"/>
    <x v="9"/>
    <n v="2753"/>
    <x v="0"/>
    <n v="363.24010170722846"/>
    <n v="200000"/>
    <n v="250000"/>
  </r>
  <r>
    <s v="524 Auburn Bay Circle SE"/>
    <n v="399000"/>
    <x v="1647"/>
    <x v="2"/>
    <x v="1"/>
    <x v="2"/>
    <n v="1097"/>
    <x v="43"/>
    <n v="363.71923427529629"/>
    <n v="199500"/>
    <n v="159600"/>
  </r>
  <r>
    <s v="668 Savanna Blvd NE"/>
    <n v="599900"/>
    <x v="1648"/>
    <x v="73"/>
    <x v="0"/>
    <x v="0"/>
    <n v="1272"/>
    <x v="67"/>
    <n v="471.61949685534591"/>
    <n v="149975"/>
    <n v="171400"/>
  </r>
  <r>
    <s v="42 Martha's Haven Way NE"/>
    <n v="979000"/>
    <x v="1649"/>
    <x v="97"/>
    <x v="2"/>
    <x v="0"/>
    <n v="2535"/>
    <x v="2"/>
    <n v="386.19329388560158"/>
    <n v="163166.66666666666"/>
    <n v="279714.28571428574"/>
  </r>
  <r>
    <s v="525 22 Ave SW #203"/>
    <n v="229900"/>
    <x v="1650"/>
    <x v="47"/>
    <x v="5"/>
    <x v="3"/>
    <s v="577"/>
    <x v="92"/>
    <n v="398.44020797227034"/>
    <n v="229900"/>
    <n v="229900"/>
  </r>
  <r>
    <s v="756 Walgrove Blvd SE"/>
    <n v="589900"/>
    <x v="1651"/>
    <x v="59"/>
    <x v="4"/>
    <x v="0"/>
    <n v="1362"/>
    <x v="7"/>
    <n v="433.11306901615274"/>
    <n v="117980"/>
    <n v="168542.85714285713"/>
  </r>
  <r>
    <s v="1265 Walden Dr SE"/>
    <n v="539998"/>
    <x v="1652"/>
    <x v="59"/>
    <x v="3"/>
    <x v="2"/>
    <n v="1531"/>
    <x v="59"/>
    <n v="352.7093403004572"/>
    <n v="179999.33333333334"/>
    <n v="215999.2"/>
  </r>
  <r>
    <s v="87 Arbour Lake Heights NW"/>
    <n v="969000"/>
    <x v="1653"/>
    <x v="57"/>
    <x v="0"/>
    <x v="9"/>
    <n v="2293"/>
    <x v="0"/>
    <n v="422.59049280418668"/>
    <n v="242250"/>
    <n v="242250"/>
  </r>
  <r>
    <s v="730 5 St NE #206"/>
    <n v="309900"/>
    <x v="1654"/>
    <x v="42"/>
    <x v="5"/>
    <x v="3"/>
    <s v="643"/>
    <x v="3"/>
    <n v="481.95956454121307"/>
    <n v="309900"/>
    <n v="309900"/>
  </r>
  <r>
    <s v="2336 Uxbridge Dr NW"/>
    <n v="1750000"/>
    <x v="1655"/>
    <x v="245"/>
    <x v="2"/>
    <x v="0"/>
    <n v="2792"/>
    <x v="54"/>
    <n v="626.7908309455587"/>
    <n v="291666.66666666669"/>
    <n v="500000"/>
  </r>
  <r>
    <s v="215 14 Ave SW #201"/>
    <n v="324900"/>
    <x v="1656"/>
    <x v="3"/>
    <x v="1"/>
    <x v="1"/>
    <s v="951"/>
    <x v="24"/>
    <n v="341.64037854889591"/>
    <n v="162450"/>
    <n v="162450"/>
  </r>
  <r>
    <s v="12 Mahogany Manor SE"/>
    <n v="949000"/>
    <x v="1412"/>
    <x v="1"/>
    <x v="2"/>
    <x v="0"/>
    <n v="2530"/>
    <x v="16"/>
    <n v="375.098814229249"/>
    <n v="158166.66666666666"/>
    <n v="271142.85714285716"/>
  </r>
  <r>
    <s v="4000 Citadel Meadow Point NW #205"/>
    <n v="255000"/>
    <x v="1657"/>
    <x v="200"/>
    <x v="1"/>
    <x v="3"/>
    <s v="848"/>
    <x v="0"/>
    <n v="300.70754716981133"/>
    <n v="127500"/>
    <n v="255000"/>
  </r>
  <r>
    <s v="2355 Lincoln Dr SW"/>
    <n v="699900"/>
    <x v="1658"/>
    <x v="77"/>
    <x v="4"/>
    <x v="1"/>
    <n v="1149"/>
    <x v="142"/>
    <n v="609.13838120104435"/>
    <n v="139980"/>
    <n v="349950"/>
  </r>
  <r>
    <s v="75 Edforth Way NW"/>
    <n v="778800"/>
    <x v="1659"/>
    <x v="53"/>
    <x v="0"/>
    <x v="4"/>
    <n v="1480"/>
    <x v="8"/>
    <n v="526.21621621621625"/>
    <n v="194700"/>
    <n v="259600"/>
  </r>
  <r>
    <s v="2344 23 Ave SW"/>
    <n v="848711"/>
    <x v="1660"/>
    <x v="44"/>
    <x v="0"/>
    <x v="0"/>
    <n v="1646"/>
    <x v="18"/>
    <n v="515.62029161603891"/>
    <n v="212177.75"/>
    <n v="242488.85714285713"/>
  </r>
  <r>
    <s v="56 Sandarac Way NW"/>
    <n v="449900"/>
    <x v="1661"/>
    <x v="236"/>
    <x v="4"/>
    <x v="1"/>
    <s v="948"/>
    <x v="35"/>
    <n v="474.57805907172997"/>
    <n v="89980"/>
    <n v="224950"/>
  </r>
  <r>
    <s v="111 14 Ave SE #206"/>
    <n v="279000"/>
    <x v="1662"/>
    <x v="3"/>
    <x v="1"/>
    <x v="3"/>
    <s v="864"/>
    <x v="96"/>
    <n v="322.91666666666669"/>
    <n v="139500"/>
    <n v="279000"/>
  </r>
  <r>
    <s v="1435 5 St NW"/>
    <n v="1358000"/>
    <x v="1663"/>
    <x v="134"/>
    <x v="0"/>
    <x v="5"/>
    <n v="2694"/>
    <x v="35"/>
    <n v="504.08314773570896"/>
    <n v="339500"/>
    <n v="905333.33333333337"/>
  </r>
  <r>
    <s v="3806 3 St NW"/>
    <n v="1249900"/>
    <x v="1664"/>
    <x v="98"/>
    <x v="0"/>
    <x v="0"/>
    <n v="2640"/>
    <x v="0"/>
    <n v="473.44696969696969"/>
    <n v="312475"/>
    <n v="357114.28571428574"/>
  </r>
  <r>
    <s v="1915 Mountview Crescent NE"/>
    <n v="774900"/>
    <x v="1665"/>
    <x v="38"/>
    <x v="0"/>
    <x v="0"/>
    <n v="1440"/>
    <x v="18"/>
    <n v="538.125"/>
    <n v="193725"/>
    <n v="221400"/>
  </r>
  <r>
    <s v="1997 Sirocco Dr SW #906"/>
    <n v="399900"/>
    <x v="1666"/>
    <x v="282"/>
    <x v="1"/>
    <x v="1"/>
    <n v="1193"/>
    <x v="59"/>
    <n v="335.20536462699079"/>
    <n v="199950"/>
    <n v="199950"/>
  </r>
  <r>
    <s v="51 Waterfront Mews SW #109"/>
    <n v="329900"/>
    <x v="762"/>
    <x v="50"/>
    <x v="5"/>
    <x v="3"/>
    <s v="500"/>
    <x v="35"/>
    <n v="659.8"/>
    <n v="329900"/>
    <n v="329900"/>
  </r>
  <r>
    <s v="1040 15 Ave SW #312"/>
    <n v="259000"/>
    <x v="1667"/>
    <x v="3"/>
    <x v="1"/>
    <x v="3"/>
    <s v="767"/>
    <x v="26"/>
    <n v="337.6792698826597"/>
    <n v="129500"/>
    <n v="259000"/>
  </r>
  <r>
    <s v="323 20 Ave SW #302"/>
    <n v="349900"/>
    <x v="1668"/>
    <x v="21"/>
    <x v="5"/>
    <x v="3"/>
    <s v="581"/>
    <x v="32"/>
    <n v="602.23752151462998"/>
    <n v="349900"/>
    <n v="349900"/>
  </r>
  <r>
    <s v="1025 5 Ave SW #601"/>
    <n v="599000"/>
    <x v="71"/>
    <x v="62"/>
    <x v="1"/>
    <x v="1"/>
    <s v="811"/>
    <x v="32"/>
    <n v="738.59432799013564"/>
    <n v="299500"/>
    <n v="299500"/>
  </r>
  <r>
    <s v="920 5 Ave SW #2702"/>
    <n v="980000"/>
    <x v="1396"/>
    <x v="202"/>
    <x v="1"/>
    <x v="1"/>
    <n v="1415"/>
    <x v="71"/>
    <n v="692.57950530035339"/>
    <n v="490000"/>
    <n v="490000"/>
  </r>
  <r>
    <s v="933 3 Ave NW #4"/>
    <n v="299900"/>
    <x v="1337"/>
    <x v="8"/>
    <x v="1"/>
    <x v="3"/>
    <s v="743"/>
    <x v="0"/>
    <n v="403.63391655450874"/>
    <n v="149950"/>
    <n v="299900"/>
  </r>
  <r>
    <s v="328 Cedar Crescent SW #104"/>
    <n v="284500"/>
    <x v="1669"/>
    <x v="4"/>
    <x v="5"/>
    <x v="3"/>
    <s v="784"/>
    <x v="16"/>
    <n v="362.88265306122452"/>
    <n v="284500"/>
    <n v="284500"/>
  </r>
  <r>
    <s v="71 Bridleridge Crescent SW"/>
    <n v="649900"/>
    <x v="1670"/>
    <x v="122"/>
    <x v="0"/>
    <x v="0"/>
    <n v="1675"/>
    <x v="88"/>
    <n v="388"/>
    <n v="162475"/>
    <n v="185685.71428571429"/>
  </r>
  <r>
    <s v="106 Aspen Stone Terrace SW"/>
    <n v="1199000"/>
    <x v="1671"/>
    <x v="26"/>
    <x v="0"/>
    <x v="0"/>
    <n v="2680"/>
    <x v="20"/>
    <n v="447.38805970149252"/>
    <n v="299750"/>
    <n v="342571.42857142858"/>
  </r>
  <r>
    <s v="2023 24 Ave NW"/>
    <n v="785000"/>
    <x v="1672"/>
    <x v="157"/>
    <x v="4"/>
    <x v="0"/>
    <n v="2048"/>
    <x v="136"/>
    <n v="383.30078125"/>
    <n v="157000"/>
    <n v="224285.71428571429"/>
  </r>
  <r>
    <s v="119 Skyview Ranch Rd NE"/>
    <n v="524900"/>
    <x v="1673"/>
    <x v="25"/>
    <x v="1"/>
    <x v="2"/>
    <n v="1110"/>
    <x v="67"/>
    <n v="472.88288288288288"/>
    <n v="262450"/>
    <n v="209960"/>
  </r>
  <r>
    <s v="1188 3 St SE #3508"/>
    <n v="399000"/>
    <x v="1674"/>
    <x v="3"/>
    <x v="5"/>
    <x v="3"/>
    <s v="522"/>
    <x v="79"/>
    <n v="764.36781609195407"/>
    <n v="399000"/>
    <n v="399000"/>
  </r>
  <r>
    <s v="1311 15 Ave SW #304"/>
    <n v="305000"/>
    <x v="1675"/>
    <x v="3"/>
    <x v="1"/>
    <x v="5"/>
    <s v="969"/>
    <x v="172"/>
    <n v="314.75748194014449"/>
    <n v="152500"/>
    <n v="203333.33333333334"/>
  </r>
  <r>
    <s v="1522 16 Ave SW"/>
    <n v="725000"/>
    <x v="848"/>
    <x v="120"/>
    <x v="0"/>
    <x v="5"/>
    <n v="1521"/>
    <x v="8"/>
    <n v="476.66009204470743"/>
    <n v="181250"/>
    <n v="483333.33333333331"/>
  </r>
  <r>
    <s v="540 14 Ave SW #640"/>
    <n v="295000"/>
    <x v="1676"/>
    <x v="3"/>
    <x v="1"/>
    <x v="5"/>
    <n v="1115"/>
    <x v="3"/>
    <n v="264.57399103139011"/>
    <n v="147500"/>
    <n v="196666.66666666666"/>
  </r>
  <r>
    <s v="1605 17 St SE #218"/>
    <n v="344900"/>
    <x v="1411"/>
    <x v="156"/>
    <x v="5"/>
    <x v="3"/>
    <s v="488"/>
    <x v="2"/>
    <n v="706.76229508196718"/>
    <n v="344900"/>
    <n v="344900"/>
  </r>
  <r>
    <s v="1914 Spiller Rd SE"/>
    <n v="479900"/>
    <x v="1677"/>
    <x v="150"/>
    <x v="1"/>
    <x v="3"/>
    <s v="684"/>
    <x v="27"/>
    <n v="701.60818713450294"/>
    <n v="239950"/>
    <n v="479900"/>
  </r>
  <r>
    <s v="1106 Frontenac Ave SW"/>
    <n v="3700000"/>
    <x v="1678"/>
    <x v="255"/>
    <x v="0"/>
    <x v="6"/>
    <n v="3453"/>
    <x v="1"/>
    <n v="1071.5320011584129"/>
    <n v="925000"/>
    <n v="822222.22222222225"/>
  </r>
  <r>
    <s v="1548 Cornerstone Blvd NE"/>
    <n v="505000"/>
    <x v="1679"/>
    <x v="126"/>
    <x v="3"/>
    <x v="2"/>
    <n v="1415"/>
    <x v="17"/>
    <n v="356.89045936395758"/>
    <n v="168333.33333333334"/>
    <n v="202000"/>
  </r>
  <r>
    <s v="811 5 St NE #304"/>
    <n v="350000"/>
    <x v="1680"/>
    <x v="42"/>
    <x v="5"/>
    <x v="3"/>
    <s v="706"/>
    <x v="77"/>
    <n v="495.75070821529744"/>
    <n v="350000"/>
    <n v="350000"/>
  </r>
  <r>
    <s v="1601 19 Ave SW"/>
    <n v="600000"/>
    <x v="1681"/>
    <x v="28"/>
    <x v="1"/>
    <x v="3"/>
    <s v="864"/>
    <x v="10"/>
    <n v="694.44444444444446"/>
    <n v="300000"/>
    <n v="600000"/>
  </r>
  <r>
    <s v="41 Legacy Glen St SE"/>
    <n v="539900"/>
    <x v="1682"/>
    <x v="108"/>
    <x v="3"/>
    <x v="2"/>
    <n v="1285"/>
    <x v="16"/>
    <n v="420.15564202334633"/>
    <n v="179966.66666666666"/>
    <n v="215960"/>
  </r>
  <r>
    <s v="1607 19 Ave SW"/>
    <n v="540000"/>
    <x v="1683"/>
    <x v="28"/>
    <x v="0"/>
    <x v="4"/>
    <n v="1483"/>
    <x v="10"/>
    <n v="364.12677006068782"/>
    <n v="135000"/>
    <n v="180000"/>
  </r>
  <r>
    <s v="201 Nolanhurst Heights NW"/>
    <n v="849900"/>
    <x v="1684"/>
    <x v="137"/>
    <x v="0"/>
    <x v="0"/>
    <n v="2119"/>
    <x v="59"/>
    <n v="401.08541764983482"/>
    <n v="212475"/>
    <n v="242828.57142857142"/>
  </r>
  <r>
    <s v="4641 128 Ave NE #1611"/>
    <n v="249900"/>
    <x v="1685"/>
    <x v="25"/>
    <x v="1"/>
    <x v="3"/>
    <s v="525"/>
    <x v="100"/>
    <n v="476"/>
    <n v="124950"/>
    <n v="249900"/>
  </r>
  <r>
    <s v="14225 1 St NW #505"/>
    <n v="509900"/>
    <x v="1686"/>
    <x v="177"/>
    <x v="0"/>
    <x v="2"/>
    <n v="1481"/>
    <x v="2"/>
    <n v="344.29439567859555"/>
    <n v="127475"/>
    <n v="203960"/>
  </r>
  <r>
    <s v="83 Sun Harbour Way SE"/>
    <n v="694000"/>
    <x v="1687"/>
    <x v="222"/>
    <x v="4"/>
    <x v="0"/>
    <n v="1741"/>
    <x v="9"/>
    <n v="398.62148190695001"/>
    <n v="138800"/>
    <n v="198285.71428571429"/>
  </r>
  <r>
    <s v="1703 11 Ave SW #23"/>
    <n v="205000"/>
    <x v="1688"/>
    <x v="120"/>
    <x v="1"/>
    <x v="3"/>
    <s v="783"/>
    <x v="42"/>
    <n v="261.81353767560665"/>
    <n v="102500"/>
    <n v="205000"/>
  </r>
  <r>
    <s v="2140 17A St SW #101"/>
    <n v="159000"/>
    <x v="1689"/>
    <x v="28"/>
    <x v="5"/>
    <x v="3"/>
    <s v="435"/>
    <x v="38"/>
    <n v="365.51724137931035"/>
    <n v="159000"/>
    <n v="159000"/>
  </r>
  <r>
    <s v="181 Skyview Ranch Manor NE #4416"/>
    <n v="312900"/>
    <x v="784"/>
    <x v="25"/>
    <x v="1"/>
    <x v="3"/>
    <s v="900"/>
    <x v="12"/>
    <n v="347.66666666666669"/>
    <n v="156450"/>
    <n v="312900"/>
  </r>
  <r>
    <s v="1025 5 Ave SW #611"/>
    <n v="349800"/>
    <x v="1690"/>
    <x v="62"/>
    <x v="5"/>
    <x v="3"/>
    <s v="578"/>
    <x v="34"/>
    <n v="605.19031141868516"/>
    <n v="349800"/>
    <n v="349800"/>
  </r>
  <r>
    <s v="1316 Norfolk Dr NW"/>
    <n v="769800"/>
    <x v="1691"/>
    <x v="283"/>
    <x v="4"/>
    <x v="4"/>
    <n v="1806"/>
    <x v="152"/>
    <n v="426.24584717607974"/>
    <n v="153960"/>
    <n v="256600"/>
  </r>
  <r>
    <s v="413 18 Ave NW"/>
    <n v="998888"/>
    <x v="1692"/>
    <x v="36"/>
    <x v="0"/>
    <x v="0"/>
    <n v="2005"/>
    <x v="8"/>
    <n v="498.19850374064839"/>
    <n v="249722"/>
    <n v="285396.57142857142"/>
  </r>
  <r>
    <s v="1111 15 Ave SW #204"/>
    <n v="264900"/>
    <x v="1693"/>
    <x v="3"/>
    <x v="1"/>
    <x v="3"/>
    <s v="788"/>
    <x v="2"/>
    <n v="336.16751269035535"/>
    <n v="132450"/>
    <n v="264900"/>
  </r>
  <r>
    <s v="19 Sunhaven Way SE"/>
    <n v="649999"/>
    <x v="1694"/>
    <x v="222"/>
    <x v="4"/>
    <x v="0"/>
    <n v="1779"/>
    <x v="28"/>
    <n v="365.37324339516584"/>
    <n v="129999.8"/>
    <n v="185714"/>
  </r>
  <r>
    <s v="2805 39 St SW"/>
    <n v="659900"/>
    <x v="1695"/>
    <x v="0"/>
    <x v="0"/>
    <x v="0"/>
    <n v="1882"/>
    <x v="173"/>
    <n v="350.6376195536663"/>
    <n v="164975"/>
    <n v="188542.85714285713"/>
  </r>
  <r>
    <s v="1427 25A St SW"/>
    <n v="1150000"/>
    <x v="1696"/>
    <x v="214"/>
    <x v="0"/>
    <x v="0"/>
    <n v="2116"/>
    <x v="54"/>
    <n v="543.47826086956525"/>
    <n v="287500"/>
    <n v="328571.42857142858"/>
  </r>
  <r>
    <s v="157 Signature Way SW"/>
    <n v="1598000"/>
    <x v="1697"/>
    <x v="223"/>
    <x v="2"/>
    <x v="9"/>
    <n v="3379"/>
    <x v="59"/>
    <n v="472.92098253921279"/>
    <n v="266333.33333333331"/>
    <n v="399500"/>
  </r>
  <r>
    <s v="1053 10 St SW #816"/>
    <n v="314900"/>
    <x v="793"/>
    <x v="3"/>
    <x v="1"/>
    <x v="1"/>
    <s v="777"/>
    <x v="17"/>
    <n v="405.27670527670529"/>
    <n v="157450"/>
    <n v="157450"/>
  </r>
  <r>
    <s v="3620 8 Ave NW"/>
    <n v="1975000"/>
    <x v="1401"/>
    <x v="216"/>
    <x v="0"/>
    <x v="0"/>
    <n v="3470"/>
    <x v="30"/>
    <n v="569.16426512968303"/>
    <n v="493750"/>
    <n v="564285.71428571432"/>
  </r>
  <r>
    <s v="75 New Brighton Dr SE"/>
    <n v="729900"/>
    <x v="1698"/>
    <x v="11"/>
    <x v="3"/>
    <x v="0"/>
    <n v="2047"/>
    <x v="12"/>
    <n v="356.57059110893994"/>
    <n v="243300"/>
    <n v="208542.85714285713"/>
  </r>
  <r>
    <s v="16 Auburn Bay Link SE #301"/>
    <n v="375000"/>
    <x v="1413"/>
    <x v="2"/>
    <x v="1"/>
    <x v="1"/>
    <s v="952"/>
    <x v="9"/>
    <n v="393.9075630252101"/>
    <n v="187500"/>
    <n v="187500"/>
  </r>
  <r>
    <s v="1719 9A St SW #445"/>
    <n v="310000"/>
    <x v="1699"/>
    <x v="145"/>
    <x v="5"/>
    <x v="3"/>
    <s v="597"/>
    <x v="10"/>
    <n v="519.26298157453937"/>
    <n v="310000"/>
    <n v="310000"/>
  </r>
  <r>
    <s v="510 6 Ave SE #310"/>
    <n v="499900"/>
    <x v="700"/>
    <x v="116"/>
    <x v="1"/>
    <x v="1"/>
    <n v="1132"/>
    <x v="8"/>
    <n v="441.60777385159008"/>
    <n v="249950"/>
    <n v="249950"/>
  </r>
  <r>
    <s v="1334 12 Ave SW #706"/>
    <n v="199000"/>
    <x v="1700"/>
    <x v="3"/>
    <x v="5"/>
    <x v="3"/>
    <s v="628"/>
    <x v="22"/>
    <n v="316.87898089171972"/>
    <n v="199000"/>
    <n v="199000"/>
  </r>
  <r>
    <s v="68 Rosevale Dr NW"/>
    <n v="1495000"/>
    <x v="1701"/>
    <x v="284"/>
    <x v="4"/>
    <x v="0"/>
    <n v="2952"/>
    <x v="8"/>
    <n v="506.43631436314365"/>
    <n v="299000"/>
    <n v="427142.85714285716"/>
  </r>
  <r>
    <s v="345 4 Ave NE #206"/>
    <n v="249900"/>
    <x v="1702"/>
    <x v="14"/>
    <x v="1"/>
    <x v="1"/>
    <n v="1056"/>
    <x v="8"/>
    <n v="236.64772727272728"/>
    <n v="124950"/>
    <n v="124950"/>
  </r>
  <r>
    <s v="643 4 Ave NE #13"/>
    <n v="379900"/>
    <x v="744"/>
    <x v="84"/>
    <x v="1"/>
    <x v="5"/>
    <n v="1080"/>
    <x v="4"/>
    <n v="351.75925925925924"/>
    <n v="189950"/>
    <n v="253266.66666666666"/>
  </r>
  <r>
    <s v="82 Joseph Marquis Crescent SW"/>
    <n v="1469000"/>
    <x v="1703"/>
    <x v="37"/>
    <x v="4"/>
    <x v="0"/>
    <n v="2778"/>
    <x v="34"/>
    <n v="528.79769618430521"/>
    <n v="293800"/>
    <n v="419714.28571428574"/>
  </r>
  <r>
    <s v="60 Masters Row SE"/>
    <n v="829900"/>
    <x v="1704"/>
    <x v="1"/>
    <x v="0"/>
    <x v="0"/>
    <n v="2215"/>
    <x v="8"/>
    <n v="374.6726862302483"/>
    <n v="207475"/>
    <n v="237114.28571428571"/>
  </r>
  <r>
    <s v="1331 15 Ave SW #104"/>
    <n v="200000"/>
    <x v="1675"/>
    <x v="3"/>
    <x v="5"/>
    <x v="3"/>
    <s v="496"/>
    <x v="18"/>
    <n v="403.22580645161293"/>
    <n v="200000"/>
    <n v="200000"/>
  </r>
  <r>
    <s v="82 Legacy Glen Green SE"/>
    <n v="639900"/>
    <x v="1705"/>
    <x v="108"/>
    <x v="3"/>
    <x v="2"/>
    <n v="1591"/>
    <x v="20"/>
    <n v="402.19987429289756"/>
    <n v="213300"/>
    <n v="255960"/>
  </r>
  <r>
    <s v="5010 Vanstone Rd NW"/>
    <n v="865000"/>
    <x v="1706"/>
    <x v="153"/>
    <x v="4"/>
    <x v="4"/>
    <n v="1109"/>
    <x v="174"/>
    <n v="779.98196573489633"/>
    <n v="173000"/>
    <n v="288333.33333333331"/>
  </r>
  <r>
    <s v="739 Alexander Crescent NW"/>
    <n v="1299900"/>
    <x v="1707"/>
    <x v="134"/>
    <x v="3"/>
    <x v="4"/>
    <n v="2082"/>
    <x v="8"/>
    <n v="624.35158501440924"/>
    <n v="433300"/>
    <n v="433300"/>
  </r>
  <r>
    <s v="182 Skyview Shores Crescent NE"/>
    <n v="725000"/>
    <x v="1708"/>
    <x v="25"/>
    <x v="3"/>
    <x v="2"/>
    <n v="2050"/>
    <x v="38"/>
    <n v="353.65853658536588"/>
    <n v="241666.66666666666"/>
    <n v="290000"/>
  </r>
  <r>
    <s v="211 13 Ave SE #1806"/>
    <n v="450000"/>
    <x v="119"/>
    <x v="3"/>
    <x v="1"/>
    <x v="1"/>
    <s v="897"/>
    <x v="50"/>
    <n v="501.67224080267556"/>
    <n v="225000"/>
    <n v="225000"/>
  </r>
  <r>
    <s v="37 Val Gardena View SW"/>
    <n v="1168000"/>
    <x v="1709"/>
    <x v="58"/>
    <x v="0"/>
    <x v="0"/>
    <n v="2555"/>
    <x v="27"/>
    <n v="457.14285714285717"/>
    <n v="292000"/>
    <n v="333714.28571428574"/>
  </r>
  <r>
    <s v="236 Valley Glen Heights NW"/>
    <n v="675000"/>
    <x v="1710"/>
    <x v="148"/>
    <x v="3"/>
    <x v="2"/>
    <n v="2023"/>
    <x v="32"/>
    <n v="333.66287691547205"/>
    <n v="225000"/>
    <n v="270000"/>
  </r>
  <r>
    <s v="528 7 Ave NW"/>
    <n v="769900"/>
    <x v="1711"/>
    <x v="8"/>
    <x v="3"/>
    <x v="0"/>
    <n v="1437"/>
    <x v="8"/>
    <n v="535.76896311760618"/>
    <n v="256633.33333333334"/>
    <n v="219971.42857142858"/>
  </r>
  <r>
    <s v="32 Hunterquay Place NW"/>
    <n v="665000"/>
    <x v="1712"/>
    <x v="155"/>
    <x v="3"/>
    <x v="4"/>
    <n v="1326"/>
    <x v="174"/>
    <n v="501.50829562594271"/>
    <n v="221666.66666666666"/>
    <n v="221666.66666666666"/>
  </r>
  <r>
    <s v="277 Harvest Hills Way NE"/>
    <n v="830000"/>
    <x v="1713"/>
    <x v="176"/>
    <x v="3"/>
    <x v="2"/>
    <n v="2411"/>
    <x v="2"/>
    <n v="344.2554956449606"/>
    <n v="276666.66666666669"/>
    <n v="332000"/>
  </r>
  <r>
    <s v="1605 17 St SE #227"/>
    <n v="295000"/>
    <x v="1229"/>
    <x v="156"/>
    <x v="5"/>
    <x v="3"/>
    <s v="490"/>
    <x v="77"/>
    <n v="602.0408163265306"/>
    <n v="295000"/>
    <n v="295000"/>
  </r>
  <r>
    <s v="49 25 Ave SW"/>
    <n v="529000"/>
    <x v="1714"/>
    <x v="121"/>
    <x v="0"/>
    <x v="1"/>
    <s v="748"/>
    <x v="8"/>
    <n v="707.21925133689842"/>
    <n v="132250"/>
    <n v="264500"/>
  </r>
  <r>
    <s v="2220 33 St SW"/>
    <n v="899900"/>
    <x v="1715"/>
    <x v="101"/>
    <x v="0"/>
    <x v="0"/>
    <n v="1755"/>
    <x v="67"/>
    <n v="512.76353276353279"/>
    <n v="224975"/>
    <n v="257114.28571428571"/>
  </r>
  <r>
    <s v="534 20 Ave SW #302"/>
    <n v="189900"/>
    <x v="1716"/>
    <x v="47"/>
    <x v="5"/>
    <x v="3"/>
    <s v="695"/>
    <x v="17"/>
    <n v="273.23741007194246"/>
    <n v="189900"/>
    <n v="189900"/>
  </r>
  <r>
    <s v="788 12 Ave SW #103"/>
    <n v="439900"/>
    <x v="551"/>
    <x v="3"/>
    <x v="1"/>
    <x v="1"/>
    <n v="1097"/>
    <x v="17"/>
    <n v="401.00273473108479"/>
    <n v="219950"/>
    <n v="219950"/>
  </r>
  <r>
    <s v="302 Skyview Ranch Dr NE #2420"/>
    <n v="319900"/>
    <x v="144"/>
    <x v="25"/>
    <x v="1"/>
    <x v="1"/>
    <s v="823"/>
    <x v="24"/>
    <n v="388.69987849331716"/>
    <n v="159950"/>
    <n v="159950"/>
  </r>
  <r>
    <s v="47 Herron Rise NE"/>
    <n v="749900"/>
    <x v="1717"/>
    <x v="16"/>
    <x v="0"/>
    <x v="2"/>
    <n v="2227"/>
    <x v="42"/>
    <n v="336.73102828917825"/>
    <n v="187475"/>
    <n v="299960"/>
  </r>
  <r>
    <s v="115 Herron St NE"/>
    <n v="659900"/>
    <x v="1718"/>
    <x v="16"/>
    <x v="3"/>
    <x v="2"/>
    <n v="1713"/>
    <x v="21"/>
    <n v="385.23058960887334"/>
    <n v="219966.66666666666"/>
    <n v="263960"/>
  </r>
  <r>
    <s v="3115 Fifth St NW"/>
    <n v="974900"/>
    <x v="1719"/>
    <x v="36"/>
    <x v="0"/>
    <x v="0"/>
    <n v="1868"/>
    <x v="42"/>
    <n v="521.89507494646682"/>
    <n v="243725"/>
    <n v="278542.85714285716"/>
  </r>
  <r>
    <s v="1540 17 Ave SW #412"/>
    <n v="365000"/>
    <x v="1720"/>
    <x v="120"/>
    <x v="5"/>
    <x v="1"/>
    <s v="902"/>
    <x v="9"/>
    <n v="404.65631929046566"/>
    <n v="365000"/>
    <n v="182500"/>
  </r>
  <r>
    <s v="411 68 St NE"/>
    <n v="524888"/>
    <x v="1721"/>
    <x v="131"/>
    <x v="3"/>
    <x v="5"/>
    <n v="1122"/>
    <x v="39"/>
    <n v="467.81461675579322"/>
    <n v="174962.66666666666"/>
    <n v="349925.33333333331"/>
  </r>
  <r>
    <s v="450 Sage Valley Dr NW #2211"/>
    <n v="344500"/>
    <x v="1135"/>
    <x v="56"/>
    <x v="1"/>
    <x v="1"/>
    <s v="885"/>
    <x v="18"/>
    <n v="389.26553672316385"/>
    <n v="172250"/>
    <n v="172250"/>
  </r>
  <r>
    <s v="27 Sherwood Park NW"/>
    <n v="875000"/>
    <x v="1722"/>
    <x v="67"/>
    <x v="2"/>
    <x v="6"/>
    <n v="2359"/>
    <x v="50"/>
    <n v="370.919881305638"/>
    <n v="145833.33333333334"/>
    <n v="194444.44444444444"/>
  </r>
  <r>
    <s v="8615 33 Ave NW"/>
    <n v="1200000"/>
    <x v="1723"/>
    <x v="45"/>
    <x v="0"/>
    <x v="2"/>
    <n v="2768"/>
    <x v="8"/>
    <n v="433.52601156069363"/>
    <n v="300000"/>
    <n v="480000"/>
  </r>
  <r>
    <s v="12 Sage Hill Terrace NW #104"/>
    <n v="249900"/>
    <x v="1724"/>
    <x v="56"/>
    <x v="5"/>
    <x v="3"/>
    <s v="596"/>
    <x v="115"/>
    <n v="419.29530201342283"/>
    <n v="249900"/>
    <n v="249900"/>
  </r>
  <r>
    <s v="318 21 Ave SW"/>
    <n v="624900"/>
    <x v="1725"/>
    <x v="21"/>
    <x v="5"/>
    <x v="1"/>
    <n v="1536"/>
    <x v="13"/>
    <n v="406.8359375"/>
    <n v="624900"/>
    <n v="312450"/>
  </r>
  <r>
    <s v="130 Panatella St NW #2309"/>
    <n v="279777"/>
    <x v="1726"/>
    <x v="142"/>
    <x v="1"/>
    <x v="3"/>
    <s v="711"/>
    <x v="30"/>
    <n v="393.49789029535867"/>
    <n v="139888.5"/>
    <n v="279777"/>
  </r>
  <r>
    <s v="473 Skyview Ranch Way NE"/>
    <n v="743900"/>
    <x v="1727"/>
    <x v="25"/>
    <x v="0"/>
    <x v="2"/>
    <n v="2345"/>
    <x v="67"/>
    <n v="317.228144989339"/>
    <n v="185975"/>
    <n v="297560"/>
  </r>
  <r>
    <s v="1632 12 Ave SW"/>
    <n v="759000"/>
    <x v="1728"/>
    <x v="120"/>
    <x v="0"/>
    <x v="6"/>
    <n v="1638"/>
    <x v="10"/>
    <n v="463.36996336996339"/>
    <n v="189750"/>
    <n v="168666.66666666666"/>
  </r>
  <r>
    <s v="380 Bermuda Dr NW #34"/>
    <n v="359900"/>
    <x v="1729"/>
    <x v="52"/>
    <x v="3"/>
    <x v="5"/>
    <n v="1018"/>
    <x v="10"/>
    <n v="353.53634577603145"/>
    <n v="119966.66666666667"/>
    <n v="239933.33333333334"/>
  </r>
  <r>
    <s v="1421 7Th Ave NW #135"/>
    <n v="189900"/>
    <x v="1730"/>
    <x v="48"/>
    <x v="5"/>
    <x v="3"/>
    <s v="577"/>
    <x v="24"/>
    <n v="329.11611785095323"/>
    <n v="189900"/>
    <n v="189900"/>
  </r>
  <r>
    <s v="141 Sienna Park Green SW"/>
    <n v="595000"/>
    <x v="1373"/>
    <x v="285"/>
    <x v="3"/>
    <x v="4"/>
    <n v="1185"/>
    <x v="175"/>
    <n v="502.10970464135022"/>
    <n v="198333.33333333334"/>
    <n v="198333.33333333334"/>
  </r>
  <r>
    <s v="325 3 St SE #311"/>
    <n v="329900"/>
    <x v="500"/>
    <x v="116"/>
    <x v="1"/>
    <x v="1"/>
    <n v="1042"/>
    <x v="3"/>
    <n v="316.60268714011517"/>
    <n v="164950"/>
    <n v="164950"/>
  </r>
  <r>
    <s v="712 Centre A St NW"/>
    <n v="1200000"/>
    <x v="1731"/>
    <x v="14"/>
    <x v="0"/>
    <x v="0"/>
    <n v="2266"/>
    <x v="1"/>
    <n v="529.56751985878202"/>
    <n v="300000"/>
    <n v="342857.14285714284"/>
  </r>
  <r>
    <s v="147 Coral Shores Landing NE"/>
    <n v="1098000"/>
    <x v="1732"/>
    <x v="260"/>
    <x v="6"/>
    <x v="0"/>
    <n v="2767"/>
    <x v="10"/>
    <n v="396.81966028189373"/>
    <n v="156857.14285714287"/>
    <n v="313714.28571428574"/>
  </r>
  <r>
    <s v="42 Seton Common SE"/>
    <n v="1090000"/>
    <x v="1733"/>
    <x v="106"/>
    <x v="2"/>
    <x v="6"/>
    <n v="2645"/>
    <x v="10"/>
    <n v="412.09829867674858"/>
    <n v="181666.66666666666"/>
    <n v="242222.22222222222"/>
  </r>
  <r>
    <s v="317 Skyview Ranch Way NE"/>
    <n v="594900"/>
    <x v="1734"/>
    <x v="25"/>
    <x v="3"/>
    <x v="2"/>
    <n v="1546"/>
    <x v="8"/>
    <n v="384.79948253557569"/>
    <n v="198300"/>
    <n v="237960"/>
  </r>
  <r>
    <s v="50 Malibou Rd SW"/>
    <n v="715000"/>
    <x v="1735"/>
    <x v="96"/>
    <x v="0"/>
    <x v="5"/>
    <n v="1100"/>
    <x v="3"/>
    <n v="650"/>
    <n v="178750"/>
    <n v="476666.66666666669"/>
  </r>
  <r>
    <s v="510 14 Ave"/>
    <n v="940000"/>
    <x v="1736"/>
    <x v="42"/>
    <x v="0"/>
    <x v="2"/>
    <n v="1932"/>
    <x v="20"/>
    <n v="486.54244306418218"/>
    <n v="235000"/>
    <n v="376000"/>
  </r>
  <r>
    <s v="60 Royal Oak Plaza NW #134"/>
    <n v="318000"/>
    <x v="1737"/>
    <x v="9"/>
    <x v="1"/>
    <x v="1"/>
    <s v="871"/>
    <x v="8"/>
    <n v="365.09758897818597"/>
    <n v="159000"/>
    <n v="159000"/>
  </r>
  <r>
    <s v="138 18 Ave SE #312"/>
    <n v="265000"/>
    <x v="1738"/>
    <x v="21"/>
    <x v="5"/>
    <x v="3"/>
    <s v="622"/>
    <x v="10"/>
    <n v="426.04501607717043"/>
    <n v="265000"/>
    <n v="265000"/>
  </r>
  <r>
    <s v="25 Auburn Meadows Ave SE #225"/>
    <n v="380000"/>
    <x v="811"/>
    <x v="2"/>
    <x v="1"/>
    <x v="1"/>
    <s v="869"/>
    <x v="67"/>
    <n v="437.28423475258916"/>
    <n v="190000"/>
    <n v="190000"/>
  </r>
  <r>
    <s v="304 Cranberry Park SE #310"/>
    <n v="265000"/>
    <x v="1739"/>
    <x v="103"/>
    <x v="1"/>
    <x v="3"/>
    <s v="581"/>
    <x v="13"/>
    <n v="456.11015490533561"/>
    <n v="132500"/>
    <n v="265000"/>
  </r>
  <r>
    <s v="25 Auburn Meadows Ave SE #218"/>
    <n v="380000"/>
    <x v="811"/>
    <x v="2"/>
    <x v="1"/>
    <x v="1"/>
    <s v="869"/>
    <x v="67"/>
    <n v="437.28423475258916"/>
    <n v="190000"/>
    <n v="190000"/>
  </r>
  <r>
    <s v="720 13 Ave SW #2310"/>
    <n v="699900"/>
    <x v="1406"/>
    <x v="3"/>
    <x v="1"/>
    <x v="1"/>
    <n v="2107"/>
    <x v="8"/>
    <n v="332.17845277645944"/>
    <n v="349950"/>
    <n v="349950"/>
  </r>
  <r>
    <s v="2114 17 St SW #104"/>
    <n v="202750"/>
    <x v="1740"/>
    <x v="28"/>
    <x v="1"/>
    <x v="3"/>
    <s v="873"/>
    <x v="10"/>
    <n v="232.2451317296678"/>
    <n v="101375"/>
    <n v="202750"/>
  </r>
  <r>
    <s v="431 1 Ave NE #109"/>
    <n v="179000"/>
    <x v="1741"/>
    <x v="14"/>
    <x v="5"/>
    <x v="3"/>
    <s v="503"/>
    <x v="150"/>
    <n v="355.86481113320082"/>
    <n v="179000"/>
    <n v="179000"/>
  </r>
  <r>
    <s v="8228 5 St SW"/>
    <n v="619000"/>
    <x v="1742"/>
    <x v="243"/>
    <x v="3"/>
    <x v="5"/>
    <n v="1004"/>
    <x v="2"/>
    <n v="616.53386454183271"/>
    <n v="206333.33333333334"/>
    <n v="412666.66666666669"/>
  </r>
  <r>
    <s v="3716 15A St SW #5"/>
    <n v="520000"/>
    <x v="1743"/>
    <x v="32"/>
    <x v="1"/>
    <x v="2"/>
    <n v="1372"/>
    <x v="18"/>
    <n v="379.0087463556851"/>
    <n v="260000"/>
    <n v="208000"/>
  </r>
  <r>
    <s v="14 Hidden Circle NW"/>
    <n v="659900"/>
    <x v="1744"/>
    <x v="75"/>
    <x v="0"/>
    <x v="0"/>
    <n v="1755"/>
    <x v="152"/>
    <n v="376.01139601139602"/>
    <n v="164975"/>
    <n v="188542.85714285713"/>
  </r>
  <r>
    <s v="6919 Elbow Dr SW #124"/>
    <n v="229900"/>
    <x v="1745"/>
    <x v="201"/>
    <x v="3"/>
    <x v="3"/>
    <n v="1115"/>
    <x v="176"/>
    <n v="206.18834080717488"/>
    <n v="76633.333333333328"/>
    <n v="229900"/>
  </r>
  <r>
    <s v="3830 Brentwood Rd NW #1210"/>
    <n v="288800"/>
    <x v="291"/>
    <x v="70"/>
    <x v="5"/>
    <x v="3"/>
    <s v="428"/>
    <x v="0"/>
    <n v="674.76635514018687"/>
    <n v="288800"/>
    <n v="288800"/>
  </r>
  <r>
    <s v="649 Skyview Ranch Grove NE"/>
    <n v="454900"/>
    <x v="1746"/>
    <x v="25"/>
    <x v="3"/>
    <x v="2"/>
    <n v="1431"/>
    <x v="10"/>
    <n v="317.88958770090846"/>
    <n v="151633.33333333334"/>
    <n v="181960"/>
  </r>
  <r>
    <s v="304 Sovereign Common SW"/>
    <n v="833049"/>
    <x v="1747"/>
    <x v="214"/>
    <x v="3"/>
    <x v="2"/>
    <n v="1689"/>
    <x v="4"/>
    <n v="493.2202486678508"/>
    <n v="277683"/>
    <n v="333219.59999999998"/>
  </r>
  <r>
    <s v="132 Maplecourt Crescent"/>
    <n v="675600"/>
    <x v="1748"/>
    <x v="27"/>
    <x v="3"/>
    <x v="2"/>
    <n v="1133"/>
    <x v="143"/>
    <n v="596.2930273609885"/>
    <n v="225200"/>
    <n v="270240"/>
  </r>
  <r>
    <s v="10407 Maplemont Rd SE"/>
    <n v="679900"/>
    <x v="1749"/>
    <x v="27"/>
    <x v="3"/>
    <x v="4"/>
    <n v="1356"/>
    <x v="38"/>
    <n v="501.40117994100297"/>
    <n v="226633.33333333334"/>
    <n v="226633.33333333334"/>
  </r>
  <r>
    <s v="1940 50 Ave SW"/>
    <n v="849999"/>
    <x v="1750"/>
    <x v="32"/>
    <x v="3"/>
    <x v="1"/>
    <n v="1458"/>
    <x v="12"/>
    <n v="582.98971193415639"/>
    <n v="283333"/>
    <n v="424999.5"/>
  </r>
  <r>
    <s v="1508 Robson Crescent SE"/>
    <n v="499000"/>
    <x v="1751"/>
    <x v="198"/>
    <x v="0"/>
    <x v="1"/>
    <s v="957"/>
    <x v="1"/>
    <n v="521.42110762800417"/>
    <n v="124750"/>
    <n v="249500"/>
  </r>
  <r>
    <s v="242 Walcrest View SE"/>
    <n v="799900"/>
    <x v="1752"/>
    <x v="59"/>
    <x v="3"/>
    <x v="2"/>
    <n v="2081"/>
    <x v="9"/>
    <n v="384.38250840941856"/>
    <n v="266633.33333333331"/>
    <n v="319960"/>
  </r>
  <r>
    <s v="43 Red Embers Lane"/>
    <n v="669999"/>
    <x v="1753"/>
    <x v="43"/>
    <x v="0"/>
    <x v="0"/>
    <n v="1581"/>
    <x v="177"/>
    <n v="423.78178368121445"/>
    <n v="167499.75"/>
    <n v="191428.28571428571"/>
  </r>
  <r>
    <s v="82 Panton View NW"/>
    <n v="1200000"/>
    <x v="1754"/>
    <x v="142"/>
    <x v="0"/>
    <x v="2"/>
    <n v="2650"/>
    <x v="2"/>
    <n v="452.83018867924528"/>
    <n v="300000"/>
    <n v="480000"/>
  </r>
  <r>
    <s v="110 Aspen Stone Grove SW"/>
    <n v="1150000"/>
    <x v="1755"/>
    <x v="26"/>
    <x v="0"/>
    <x v="0"/>
    <n v="2430"/>
    <x v="0"/>
    <n v="473.25102880658437"/>
    <n v="287500"/>
    <n v="328571.42857142858"/>
  </r>
  <r>
    <s v="1540 Sherwood Blvd NW #1107"/>
    <n v="299900"/>
    <x v="1756"/>
    <x v="67"/>
    <x v="1"/>
    <x v="1"/>
    <s v="791"/>
    <x v="10"/>
    <n v="379.1403286978508"/>
    <n v="149950"/>
    <n v="149950"/>
  </r>
  <r>
    <s v="108 9 Ave SW #1706"/>
    <n v="669999"/>
    <x v="1757"/>
    <x v="202"/>
    <x v="5"/>
    <x v="5"/>
    <s v="947"/>
    <x v="25"/>
    <n v="707.4963041182682"/>
    <n v="669999"/>
    <n v="446666"/>
  </r>
  <r>
    <s v="206 Skyview Ranch Circle NE"/>
    <n v="429000"/>
    <x v="1758"/>
    <x v="25"/>
    <x v="1"/>
    <x v="2"/>
    <s v="950"/>
    <x v="8"/>
    <n v="451.57894736842104"/>
    <n v="214500"/>
    <n v="171600"/>
  </r>
  <r>
    <s v="626 14 Ave SW #1104"/>
    <n v="324900"/>
    <x v="1759"/>
    <x v="3"/>
    <x v="5"/>
    <x v="3"/>
    <s v="537"/>
    <x v="18"/>
    <n v="605.02793296089385"/>
    <n v="324900"/>
    <n v="324900"/>
  </r>
  <r>
    <s v="228 26 Ave SW #402"/>
    <n v="899900"/>
    <x v="131"/>
    <x v="21"/>
    <x v="5"/>
    <x v="5"/>
    <n v="1232"/>
    <x v="3"/>
    <n v="730.43831168831173"/>
    <n v="899900"/>
    <n v="599933.33333333337"/>
  </r>
  <r>
    <s v="9 Sherview Point NW"/>
    <n v="849900"/>
    <x v="1760"/>
    <x v="67"/>
    <x v="0"/>
    <x v="0"/>
    <n v="2088"/>
    <x v="39"/>
    <n v="407.0402298850575"/>
    <n v="212475"/>
    <n v="242828.57142857142"/>
  </r>
  <r>
    <s v="4740 Dalton Dr NW #102"/>
    <n v="299999"/>
    <x v="1761"/>
    <x v="220"/>
    <x v="1"/>
    <x v="3"/>
    <s v="827"/>
    <x v="6"/>
    <n v="362.75574365175333"/>
    <n v="149999.5"/>
    <n v="299999"/>
  </r>
  <r>
    <s v="910 5 Ave SW #903"/>
    <n v="425000"/>
    <x v="1264"/>
    <x v="202"/>
    <x v="1"/>
    <x v="1"/>
    <s v="951"/>
    <x v="12"/>
    <n v="446.89800210304941"/>
    <n v="212500"/>
    <n v="212500"/>
  </r>
  <r>
    <s v="123 4 Street #302"/>
    <n v="399900"/>
    <x v="1762"/>
    <x v="14"/>
    <x v="1"/>
    <x v="3"/>
    <s v="540"/>
    <x v="10"/>
    <n v="740.55555555555554"/>
    <n v="199950"/>
    <n v="399900"/>
  </r>
  <r>
    <s v="164 Nolanhurst Crescent NW"/>
    <n v="770000"/>
    <x v="1763"/>
    <x v="137"/>
    <x v="4"/>
    <x v="0"/>
    <n v="2040"/>
    <x v="1"/>
    <n v="377.45098039215685"/>
    <n v="154000"/>
    <n v="220000"/>
  </r>
  <r>
    <s v="1826 18A St SW"/>
    <n v="1300000"/>
    <x v="1764"/>
    <x v="28"/>
    <x v="0"/>
    <x v="0"/>
    <n v="2562"/>
    <x v="10"/>
    <n v="507.41608118657297"/>
    <n v="325000"/>
    <n v="371428.57142857142"/>
  </r>
  <r>
    <s v="1078 6 Ave SW #1301"/>
    <n v="465000"/>
    <x v="1765"/>
    <x v="62"/>
    <x v="1"/>
    <x v="1"/>
    <n v="1205"/>
    <x v="178"/>
    <n v="385.89211618257264"/>
    <n v="232500"/>
    <n v="232500"/>
  </r>
  <r>
    <s v="113 Amblehurst Green NW"/>
    <n v="875000"/>
    <x v="1766"/>
    <x v="187"/>
    <x v="4"/>
    <x v="4"/>
    <n v="2411"/>
    <x v="2"/>
    <n v="362.91995022812114"/>
    <n v="175000"/>
    <n v="291666.66666666669"/>
  </r>
  <r>
    <s v="1120 Panorama Hills Dr NW"/>
    <n v="789999"/>
    <x v="1767"/>
    <x v="142"/>
    <x v="6"/>
    <x v="0"/>
    <n v="2178"/>
    <x v="10"/>
    <n v="362.71763085399448"/>
    <n v="112857"/>
    <n v="225714"/>
  </r>
  <r>
    <s v="80 Greenbriar Place NW #2101"/>
    <n v="405000"/>
    <x v="1768"/>
    <x v="226"/>
    <x v="1"/>
    <x v="1"/>
    <s v="816"/>
    <x v="8"/>
    <n v="496.3235294117647"/>
    <n v="202500"/>
    <n v="202500"/>
  </r>
  <r>
    <s v="2622 46 St SE"/>
    <n v="598000"/>
    <x v="1769"/>
    <x v="33"/>
    <x v="0"/>
    <x v="4"/>
    <n v="1054"/>
    <x v="27"/>
    <n v="567.36242884250476"/>
    <n v="149500"/>
    <n v="199333.33333333334"/>
  </r>
  <r>
    <s v="147 Martha's Meadow Close NE"/>
    <n v="710100"/>
    <x v="1770"/>
    <x v="97"/>
    <x v="0"/>
    <x v="0"/>
    <n v="1823"/>
    <x v="37"/>
    <n v="389.52276467361492"/>
    <n v="177525"/>
    <n v="202885.71428571429"/>
  </r>
  <r>
    <s v="99 Royston Rise NW"/>
    <n v="794900"/>
    <x v="597"/>
    <x v="89"/>
    <x v="3"/>
    <x v="2"/>
    <n v="2037"/>
    <x v="10"/>
    <n v="390.23073146784486"/>
    <n v="264966.66666666669"/>
    <n v="317960"/>
  </r>
  <r>
    <s v="310 12 Ave SW #2903"/>
    <n v="363000"/>
    <x v="69"/>
    <x v="3"/>
    <x v="5"/>
    <x v="3"/>
    <s v="524"/>
    <x v="16"/>
    <n v="692.74809160305347"/>
    <n v="363000"/>
    <n v="363000"/>
  </r>
  <r>
    <s v="38 9 St NE #805"/>
    <n v="524900"/>
    <x v="1771"/>
    <x v="84"/>
    <x v="1"/>
    <x v="1"/>
    <s v="850"/>
    <x v="49"/>
    <n v="617.52941176470586"/>
    <n v="262450"/>
    <n v="262450"/>
  </r>
  <r>
    <s v="200 Auburn Meadows Common SE #211"/>
    <n v="380000"/>
    <x v="1772"/>
    <x v="2"/>
    <x v="1"/>
    <x v="1"/>
    <s v="754"/>
    <x v="18"/>
    <n v="503.9787798408488"/>
    <n v="190000"/>
    <n v="190000"/>
  </r>
  <r>
    <s v="930 6 Ave SW #1601"/>
    <n v="429000"/>
    <x v="522"/>
    <x v="202"/>
    <x v="1"/>
    <x v="1"/>
    <s v="801"/>
    <x v="2"/>
    <n v="535.58052434456931"/>
    <n v="214500"/>
    <n v="214500"/>
  </r>
  <r>
    <s v="235 California Place NE"/>
    <n v="899999"/>
    <x v="1773"/>
    <x v="18"/>
    <x v="4"/>
    <x v="9"/>
    <n v="2238"/>
    <x v="2"/>
    <n v="402.14432529043791"/>
    <n v="179999.8"/>
    <n v="224999.75"/>
  </r>
  <r>
    <s v="2218 22 Ave SW"/>
    <n v="1499000"/>
    <x v="1774"/>
    <x v="44"/>
    <x v="0"/>
    <x v="6"/>
    <n v="2464"/>
    <x v="1"/>
    <n v="608.36038961038957"/>
    <n v="374750"/>
    <n v="333111.11111111112"/>
  </r>
  <r>
    <s v="415 18 Ave NW"/>
    <n v="999999"/>
    <x v="1692"/>
    <x v="36"/>
    <x v="0"/>
    <x v="0"/>
    <n v="2018"/>
    <x v="8"/>
    <n v="495.5396432111001"/>
    <n v="249999.75"/>
    <n v="285714"/>
  </r>
  <r>
    <s v="231 Queensland Circle SE"/>
    <n v="699900"/>
    <x v="1775"/>
    <x v="135"/>
    <x v="4"/>
    <x v="4"/>
    <n v="1352"/>
    <x v="30"/>
    <n v="517.67751479289939"/>
    <n v="139980"/>
    <n v="233300"/>
  </r>
  <r>
    <s v="2308 Centre St NE #206"/>
    <n v="355000"/>
    <x v="1776"/>
    <x v="113"/>
    <x v="1"/>
    <x v="1"/>
    <s v="803"/>
    <x v="2"/>
    <n v="442.09215442092153"/>
    <n v="177500"/>
    <n v="177500"/>
  </r>
  <r>
    <s v="220 Seton Grove SE #1201"/>
    <n v="445000"/>
    <x v="1643"/>
    <x v="106"/>
    <x v="1"/>
    <x v="1"/>
    <n v="1056"/>
    <x v="179"/>
    <n v="421.40151515151513"/>
    <n v="222500"/>
    <n v="222500"/>
  </r>
  <r>
    <s v="399 Evansdale Way NW"/>
    <n v="625000"/>
    <x v="1777"/>
    <x v="10"/>
    <x v="0"/>
    <x v="0"/>
    <n v="1589"/>
    <x v="48"/>
    <n v="393.3291378225299"/>
    <n v="156250"/>
    <n v="178571.42857142858"/>
  </r>
  <r>
    <s v="603 7 Ave NE #203"/>
    <n v="387500"/>
    <x v="1778"/>
    <x v="42"/>
    <x v="1"/>
    <x v="1"/>
    <n v="1028"/>
    <x v="26"/>
    <n v="376.9455252918288"/>
    <n v="193750"/>
    <n v="193750"/>
  </r>
  <r>
    <s v="823 1 Ave NW #103"/>
    <n v="225000"/>
    <x v="1779"/>
    <x v="8"/>
    <x v="5"/>
    <x v="3"/>
    <s v="531"/>
    <x v="33"/>
    <n v="423.72881355932202"/>
    <n v="225000"/>
    <n v="225000"/>
  </r>
  <r>
    <s v="132 Carringsby Ave NW"/>
    <n v="799000"/>
    <x v="1780"/>
    <x v="177"/>
    <x v="4"/>
    <x v="4"/>
    <n v="2340"/>
    <x v="18"/>
    <n v="341.45299145299145"/>
    <n v="159800"/>
    <n v="266333.33333333331"/>
  </r>
  <r>
    <s v="131 Coventry Rd NE"/>
    <n v="499900"/>
    <x v="1363"/>
    <x v="31"/>
    <x v="0"/>
    <x v="5"/>
    <n v="1265"/>
    <x v="12"/>
    <n v="395.17786561264825"/>
    <n v="124975"/>
    <n v="333266.66666666669"/>
  </r>
  <r>
    <s v="1899 45 St NW #307"/>
    <n v="359900"/>
    <x v="567"/>
    <x v="65"/>
    <x v="3"/>
    <x v="1"/>
    <n v="1349"/>
    <x v="10"/>
    <n v="266.79021497405483"/>
    <n v="119966.66666666667"/>
    <n v="179950"/>
  </r>
  <r>
    <s v="48 Inverness Gate SE #1107"/>
    <n v="429900"/>
    <x v="1781"/>
    <x v="24"/>
    <x v="1"/>
    <x v="1"/>
    <n v="1086"/>
    <x v="13"/>
    <n v="395.8563535911602"/>
    <n v="214950"/>
    <n v="214950"/>
  </r>
  <r>
    <s v="1161 New Brighton Park SE"/>
    <n v="574900"/>
    <x v="1782"/>
    <x v="11"/>
    <x v="3"/>
    <x v="2"/>
    <n v="1696"/>
    <x v="10"/>
    <n v="338.97405660377359"/>
    <n v="191633.33333333334"/>
    <n v="229960"/>
  </r>
  <r>
    <s v="172 Eldorado Close"/>
    <n v="630000"/>
    <x v="1783"/>
    <x v="18"/>
    <x v="0"/>
    <x v="0"/>
    <n v="2039"/>
    <x v="18"/>
    <n v="308.97498773908779"/>
    <n v="157500"/>
    <n v="180000"/>
  </r>
  <r>
    <s v="2416 Erlton St SW #303"/>
    <n v="420000"/>
    <x v="1784"/>
    <x v="121"/>
    <x v="1"/>
    <x v="1"/>
    <n v="1060"/>
    <x v="0"/>
    <n v="396.22641509433964"/>
    <n v="210000"/>
    <n v="210000"/>
  </r>
  <r>
    <s v="5605 Henwood St SW #4116"/>
    <n v="234900"/>
    <x v="630"/>
    <x v="37"/>
    <x v="5"/>
    <x v="3"/>
    <s v="500"/>
    <x v="92"/>
    <n v="469.8"/>
    <n v="234900"/>
    <n v="234900"/>
  </r>
  <r>
    <s v="315 24 Ave SW #225"/>
    <n v="280000"/>
    <x v="1339"/>
    <x v="21"/>
    <x v="5"/>
    <x v="3"/>
    <s v="736"/>
    <x v="18"/>
    <n v="380.43478260869563"/>
    <n v="280000"/>
    <n v="280000"/>
  </r>
  <r>
    <s v="79 Auburn Glen Way SE"/>
    <n v="685500"/>
    <x v="1785"/>
    <x v="2"/>
    <x v="3"/>
    <x v="2"/>
    <n v="2072"/>
    <x v="10"/>
    <n v="330.83976833976834"/>
    <n v="228500"/>
    <n v="274200"/>
  </r>
  <r>
    <s v="75 Hyslop Dr SW"/>
    <n v="679888"/>
    <x v="1786"/>
    <x v="94"/>
    <x v="3"/>
    <x v="1"/>
    <n v="1298"/>
    <x v="17"/>
    <n v="523.79661016949149"/>
    <n v="226629.33333333334"/>
    <n v="339944"/>
  </r>
  <r>
    <s v="236 Pinecliff Way NE"/>
    <n v="535000"/>
    <x v="1787"/>
    <x v="149"/>
    <x v="3"/>
    <x v="1"/>
    <n v="1104"/>
    <x v="77"/>
    <n v="484.60144927536231"/>
    <n v="178333.33333333334"/>
    <n v="267500"/>
  </r>
  <r>
    <s v="302 Skyview Ranch Dr NE #4108"/>
    <n v="279900"/>
    <x v="144"/>
    <x v="25"/>
    <x v="1"/>
    <x v="3"/>
    <s v="596"/>
    <x v="180"/>
    <n v="469.63087248322148"/>
    <n v="139950"/>
    <n v="279900"/>
  </r>
  <r>
    <s v="2108 Tuscarora Manor NW #2108"/>
    <n v="319900"/>
    <x v="1788"/>
    <x v="133"/>
    <x v="1"/>
    <x v="1"/>
    <n v="1001"/>
    <x v="12"/>
    <n v="319.58041958041957"/>
    <n v="159950"/>
    <n v="159950"/>
  </r>
  <r>
    <s v="20 Foley Rd SE"/>
    <n v="699900"/>
    <x v="1789"/>
    <x v="225"/>
    <x v="0"/>
    <x v="4"/>
    <n v="1064"/>
    <x v="18"/>
    <n v="657.80075187969919"/>
    <n v="174975"/>
    <n v="233300"/>
  </r>
  <r>
    <s v="660 Eau Claire Ave SW #102"/>
    <n v="595000"/>
    <x v="1790"/>
    <x v="152"/>
    <x v="5"/>
    <x v="5"/>
    <n v="1371"/>
    <x v="38"/>
    <n v="433.98978847556526"/>
    <n v="595000"/>
    <n v="396666.66666666669"/>
  </r>
  <r>
    <s v="72 Cornerstone Manor NE #414"/>
    <n v="485900"/>
    <x v="1791"/>
    <x v="286"/>
    <x v="0"/>
    <x v="2"/>
    <n v="1423"/>
    <x v="177"/>
    <n v="341.4617006324666"/>
    <n v="121475"/>
    <n v="194360"/>
  </r>
  <r>
    <s v="4620 Charleswood Dr NW"/>
    <n v="648800"/>
    <x v="1792"/>
    <x v="151"/>
    <x v="4"/>
    <x v="2"/>
    <n v="1163"/>
    <x v="32"/>
    <n v="557.86758383490974"/>
    <n v="129760"/>
    <n v="259520"/>
  </r>
  <r>
    <s v="53 Legacy Gate SE"/>
    <n v="830000"/>
    <x v="1793"/>
    <x v="108"/>
    <x v="0"/>
    <x v="0"/>
    <n v="1919"/>
    <x v="25"/>
    <n v="432.51693590411674"/>
    <n v="207500"/>
    <n v="237142.85714285713"/>
  </r>
  <r>
    <s v="32 Falton Close NE"/>
    <n v="475000"/>
    <x v="1794"/>
    <x v="23"/>
    <x v="0"/>
    <x v="1"/>
    <s v="843"/>
    <x v="27"/>
    <n v="563.46381969157767"/>
    <n v="118750"/>
    <n v="237500"/>
  </r>
  <r>
    <s v="210 Pantego Bay NW"/>
    <n v="850000"/>
    <x v="1795"/>
    <x v="142"/>
    <x v="0"/>
    <x v="0"/>
    <n v="2481"/>
    <x v="18"/>
    <n v="342.6037887948408"/>
    <n v="212500"/>
    <n v="242857.14285714287"/>
  </r>
  <r>
    <s v="1188 3 St SE #1405"/>
    <n v="325000"/>
    <x v="1674"/>
    <x v="3"/>
    <x v="5"/>
    <x v="3"/>
    <s v="500"/>
    <x v="1"/>
    <n v="650"/>
    <n v="325000"/>
    <n v="325000"/>
  </r>
  <r>
    <s v="1920 14 Ave NE #312"/>
    <n v="249900"/>
    <x v="384"/>
    <x v="34"/>
    <x v="1"/>
    <x v="1"/>
    <s v="820"/>
    <x v="42"/>
    <n v="304.7560975609756"/>
    <n v="124950"/>
    <n v="124950"/>
  </r>
  <r>
    <s v="8710 Horton Rd SW #812"/>
    <n v="259900"/>
    <x v="339"/>
    <x v="94"/>
    <x v="5"/>
    <x v="3"/>
    <s v="705"/>
    <x v="181"/>
    <n v="368.65248226950354"/>
    <n v="259900"/>
    <n v="259900"/>
  </r>
  <r>
    <s v="217 24 Ave NW"/>
    <n v="985000"/>
    <x v="1796"/>
    <x v="113"/>
    <x v="0"/>
    <x v="0"/>
    <n v="1939"/>
    <x v="3"/>
    <n v="507.99381124290869"/>
    <n v="246250"/>
    <n v="281428.57142857142"/>
  </r>
  <r>
    <s v="68 Edith Mews NW"/>
    <n v="622000"/>
    <x v="1797"/>
    <x v="181"/>
    <x v="3"/>
    <x v="2"/>
    <n v="1600"/>
    <x v="21"/>
    <n v="388.75"/>
    <n v="207333.33333333334"/>
    <n v="248800"/>
  </r>
  <r>
    <s v="133 Panamount Villas NW"/>
    <n v="649900"/>
    <x v="1798"/>
    <x v="142"/>
    <x v="3"/>
    <x v="2"/>
    <n v="1893"/>
    <x v="12"/>
    <n v="343.31748547279449"/>
    <n v="216633.33333333334"/>
    <n v="259960"/>
  </r>
  <r>
    <s v="777 3 Ave SW #403"/>
    <n v="375000"/>
    <x v="1559"/>
    <x v="202"/>
    <x v="1"/>
    <x v="1"/>
    <n v="1022"/>
    <x v="18"/>
    <n v="366.92759295499019"/>
    <n v="187500"/>
    <n v="187500"/>
  </r>
  <r>
    <s v="2200 Woodview Dr SW #601"/>
    <n v="200000"/>
    <x v="880"/>
    <x v="238"/>
    <x v="1"/>
    <x v="3"/>
    <s v="861"/>
    <x v="10"/>
    <n v="232.28803716608596"/>
    <n v="100000"/>
    <n v="200000"/>
  </r>
  <r>
    <s v="147 Covemeadow Rd NE"/>
    <n v="577000"/>
    <x v="1799"/>
    <x v="31"/>
    <x v="3"/>
    <x v="2"/>
    <n v="1287"/>
    <x v="59"/>
    <n v="448.32944832944833"/>
    <n v="192333.33333333334"/>
    <n v="230800"/>
  </r>
  <r>
    <s v="1931 25A St SW #201"/>
    <n v="359900"/>
    <x v="1800"/>
    <x v="101"/>
    <x v="1"/>
    <x v="3"/>
    <s v="932"/>
    <x v="16"/>
    <n v="386.15879828326183"/>
    <n v="179950"/>
    <n v="359900"/>
  </r>
  <r>
    <s v="41 Heirloom Crescent SE"/>
    <n v="569900"/>
    <x v="31"/>
    <x v="287"/>
    <x v="3"/>
    <x v="2"/>
    <n v="1525"/>
    <x v="10"/>
    <n v="373.70491803278691"/>
    <n v="189966.66666666666"/>
    <n v="227960"/>
  </r>
  <r>
    <s v="4619 72 St NW"/>
    <n v="899000"/>
    <x v="1801"/>
    <x v="45"/>
    <x v="4"/>
    <x v="0"/>
    <n v="1956"/>
    <x v="2"/>
    <n v="459.6114519427403"/>
    <n v="179800"/>
    <n v="256857.14285714287"/>
  </r>
  <r>
    <s v="2628 36 St SW"/>
    <n v="585000"/>
    <x v="1802"/>
    <x v="101"/>
    <x v="3"/>
    <x v="1"/>
    <n v="1133"/>
    <x v="6"/>
    <n v="516.32833186231244"/>
    <n v="195000"/>
    <n v="292500"/>
  </r>
  <r>
    <s v="335 30 Ave NE #302"/>
    <n v="289500"/>
    <x v="1803"/>
    <x v="113"/>
    <x v="1"/>
    <x v="1"/>
    <s v="939"/>
    <x v="1"/>
    <n v="308.3067092651757"/>
    <n v="144750"/>
    <n v="144750"/>
  </r>
  <r>
    <s v="214 Mt Lorette Close SE"/>
    <n v="519900"/>
    <x v="1804"/>
    <x v="132"/>
    <x v="3"/>
    <x v="2"/>
    <n v="1475"/>
    <x v="8"/>
    <n v="352.47457627118644"/>
    <n v="173300"/>
    <n v="207960"/>
  </r>
  <r>
    <s v="8 Spring Willow Place SW"/>
    <n v="1574900"/>
    <x v="1805"/>
    <x v="58"/>
    <x v="0"/>
    <x v="0"/>
    <n v="3278"/>
    <x v="111"/>
    <n v="480.44539353264184"/>
    <n v="393725"/>
    <n v="449971.42857142858"/>
  </r>
  <r>
    <s v="118 Saddlecrest Crescent NE"/>
    <n v="775000"/>
    <x v="1806"/>
    <x v="73"/>
    <x v="2"/>
    <x v="0"/>
    <n v="2096"/>
    <x v="42"/>
    <n v="369.75190839694659"/>
    <n v="129166.66666666667"/>
    <n v="221428.57142857142"/>
  </r>
  <r>
    <s v="215 Legacy Blvd SE #4209"/>
    <n v="210000"/>
    <x v="1807"/>
    <x v="108"/>
    <x v="5"/>
    <x v="3"/>
    <s v="600"/>
    <x v="13"/>
    <n v="350"/>
    <n v="210000"/>
    <n v="210000"/>
  </r>
  <r>
    <s v="476 Skyview Shores Manor NE"/>
    <n v="824999"/>
    <x v="1808"/>
    <x v="25"/>
    <x v="2"/>
    <x v="9"/>
    <n v="2440"/>
    <x v="67"/>
    <n v="338.11434426229511"/>
    <n v="137499.83333333334"/>
    <n v="206249.75"/>
  </r>
  <r>
    <s v="48 Evanscove Heights NW"/>
    <n v="849900"/>
    <x v="1809"/>
    <x v="10"/>
    <x v="4"/>
    <x v="0"/>
    <n v="2224"/>
    <x v="134"/>
    <n v="382.14928057553959"/>
    <n v="169980"/>
    <n v="242828.57142857142"/>
  </r>
  <r>
    <s v="73 Hampstead Mews NW"/>
    <n v="1649900"/>
    <x v="1340"/>
    <x v="188"/>
    <x v="2"/>
    <x v="7"/>
    <n v="3057"/>
    <x v="18"/>
    <n v="539.71213608112532"/>
    <n v="274983.33333333331"/>
    <n v="329980"/>
  </r>
  <r>
    <s v="930 6 Ave SW #3107"/>
    <n v="365000"/>
    <x v="522"/>
    <x v="202"/>
    <x v="5"/>
    <x v="3"/>
    <s v="558"/>
    <x v="116"/>
    <n v="654.12186379928312"/>
    <n v="365000"/>
    <n v="365000"/>
  </r>
  <r>
    <s v="431 1 Ave NE #308"/>
    <n v="197500"/>
    <x v="1810"/>
    <x v="14"/>
    <x v="1"/>
    <x v="3"/>
    <s v="706"/>
    <x v="33"/>
    <n v="279.74504249291783"/>
    <n v="98750"/>
    <n v="197500"/>
  </r>
  <r>
    <s v="20 Sage Hill Walk NW #407"/>
    <n v="269000"/>
    <x v="1811"/>
    <x v="56"/>
    <x v="5"/>
    <x v="3"/>
    <s v="436"/>
    <x v="169"/>
    <n v="616.97247706422013"/>
    <n v="269000"/>
    <n v="269000"/>
  </r>
  <r>
    <s v="315 9A St NW #106"/>
    <n v="210000"/>
    <x v="1812"/>
    <x v="8"/>
    <x v="5"/>
    <x v="3"/>
    <s v="510"/>
    <x v="10"/>
    <n v="411.76470588235293"/>
    <n v="210000"/>
    <n v="210000"/>
  </r>
  <r>
    <s v="5153 Coral Shores Dr NE"/>
    <n v="685000"/>
    <x v="1813"/>
    <x v="260"/>
    <x v="4"/>
    <x v="0"/>
    <n v="1873"/>
    <x v="39"/>
    <n v="365.72343833422315"/>
    <n v="137000"/>
    <n v="195714.28571428571"/>
  </r>
  <r>
    <s v="226 Alexandria Green SW"/>
    <n v="1798900"/>
    <x v="1427"/>
    <x v="168"/>
    <x v="4"/>
    <x v="6"/>
    <n v="4249"/>
    <x v="91"/>
    <n v="423.37020475405978"/>
    <n v="359780"/>
    <n v="399755.55555555556"/>
  </r>
  <r>
    <s v="7607 26A St SE"/>
    <n v="399000"/>
    <x v="825"/>
    <x v="213"/>
    <x v="3"/>
    <x v="3"/>
    <n v="1105"/>
    <x v="10"/>
    <n v="361.08597285067873"/>
    <n v="133000"/>
    <n v="399000"/>
  </r>
  <r>
    <s v="26 Varston Place NW"/>
    <n v="999900"/>
    <x v="1814"/>
    <x v="153"/>
    <x v="2"/>
    <x v="9"/>
    <n v="1905"/>
    <x v="27"/>
    <n v="524.88188976377955"/>
    <n v="166650"/>
    <n v="249975"/>
  </r>
  <r>
    <s v="303 13 Ave SW #103"/>
    <n v="445000"/>
    <x v="1815"/>
    <x v="3"/>
    <x v="1"/>
    <x v="1"/>
    <n v="1077"/>
    <x v="2"/>
    <n v="413.18477251624881"/>
    <n v="222500"/>
    <n v="222500"/>
  </r>
  <r>
    <s v="15207 1 St SE #301"/>
    <n v="588888"/>
    <x v="1816"/>
    <x v="143"/>
    <x v="3"/>
    <x v="4"/>
    <n v="1484"/>
    <x v="13"/>
    <n v="396.82479784366575"/>
    <n v="196296"/>
    <n v="196296"/>
  </r>
  <r>
    <s v="1831 13 Ave NW"/>
    <n v="839000"/>
    <x v="1817"/>
    <x v="63"/>
    <x v="3"/>
    <x v="1"/>
    <n v="1017"/>
    <x v="42"/>
    <n v="824.9754178957719"/>
    <n v="279666.66666666669"/>
    <n v="419500"/>
  </r>
  <r>
    <s v="2010 35 Ave SW #308"/>
    <n v="275000"/>
    <x v="1818"/>
    <x v="32"/>
    <x v="1"/>
    <x v="3"/>
    <n v="1027"/>
    <x v="115"/>
    <n v="267.77020447906523"/>
    <n v="137500"/>
    <n v="275000"/>
  </r>
  <r>
    <s v="2611 15A St SW #204"/>
    <n v="194900"/>
    <x v="1819"/>
    <x v="28"/>
    <x v="5"/>
    <x v="3"/>
    <s v="606"/>
    <x v="182"/>
    <n v="321.61716171617161"/>
    <n v="194900"/>
    <n v="194900"/>
  </r>
  <r>
    <s v="63 Saddlemont Way NE"/>
    <n v="475000"/>
    <x v="1820"/>
    <x v="73"/>
    <x v="3"/>
    <x v="5"/>
    <n v="1225"/>
    <x v="12"/>
    <n v="387.75510204081633"/>
    <n v="158333.33333333334"/>
    <n v="316666.66666666669"/>
  </r>
  <r>
    <s v="690 Princeton Way SW #101"/>
    <n v="950000"/>
    <x v="1821"/>
    <x v="152"/>
    <x v="1"/>
    <x v="1"/>
    <n v="1396"/>
    <x v="77"/>
    <n v="680.51575931232094"/>
    <n v="475000"/>
    <n v="475000"/>
  </r>
  <r>
    <s v="90 Sage Valley Rd NW"/>
    <n v="675000"/>
    <x v="1822"/>
    <x v="56"/>
    <x v="3"/>
    <x v="2"/>
    <n v="1839"/>
    <x v="77"/>
    <n v="367.04730831973899"/>
    <n v="225000"/>
    <n v="270000"/>
  </r>
  <r>
    <s v="8880 Horton Rd SW #118"/>
    <n v="339900"/>
    <x v="340"/>
    <x v="94"/>
    <x v="1"/>
    <x v="1"/>
    <s v="975"/>
    <x v="2"/>
    <n v="348.61538461538464"/>
    <n v="169950"/>
    <n v="169950"/>
  </r>
  <r>
    <s v="86 Slopes Point SW"/>
    <n v="1799000"/>
    <x v="1823"/>
    <x v="58"/>
    <x v="0"/>
    <x v="4"/>
    <n v="2660"/>
    <x v="17"/>
    <n v="676.31578947368416"/>
    <n v="449750"/>
    <n v="599666.66666666663"/>
  </r>
  <r>
    <s v="402 Kincora Glen Rd NW #2102"/>
    <n v="339900"/>
    <x v="1824"/>
    <x v="88"/>
    <x v="1"/>
    <x v="1"/>
    <s v="834"/>
    <x v="9"/>
    <n v="407.55395683453236"/>
    <n v="169950"/>
    <n v="169950"/>
  </r>
  <r>
    <s v="144 Copperleaf Way SE"/>
    <n v="499900"/>
    <x v="1152"/>
    <x v="49"/>
    <x v="3"/>
    <x v="0"/>
    <n v="1517"/>
    <x v="16"/>
    <n v="329.53197099538562"/>
    <n v="166633.33333333334"/>
    <n v="142828.57142857142"/>
  </r>
  <r>
    <s v="730 5 St NE #309"/>
    <n v="300000"/>
    <x v="1654"/>
    <x v="42"/>
    <x v="5"/>
    <x v="5"/>
    <s v="645"/>
    <x v="77"/>
    <n v="465.11627906976742"/>
    <n v="300000"/>
    <n v="200000"/>
  </r>
  <r>
    <s v="325 3 St SE #1803"/>
    <n v="399500"/>
    <x v="1825"/>
    <x v="116"/>
    <x v="1"/>
    <x v="1"/>
    <s v="863"/>
    <x v="32"/>
    <n v="462.92004634994208"/>
    <n v="199750"/>
    <n v="199750"/>
  </r>
  <r>
    <s v="1903 7 St SW"/>
    <n v="1225000"/>
    <x v="1826"/>
    <x v="288"/>
    <x v="3"/>
    <x v="0"/>
    <n v="1839"/>
    <x v="9"/>
    <n v="666.12289287656336"/>
    <n v="408333.33333333331"/>
    <n v="350000"/>
  </r>
  <r>
    <s v="504 9A St NE"/>
    <n v="1850000"/>
    <x v="1827"/>
    <x v="84"/>
    <x v="0"/>
    <x v="0"/>
    <n v="2617"/>
    <x v="24"/>
    <n v="706.91631639281616"/>
    <n v="462500"/>
    <n v="528571.42857142852"/>
  </r>
  <r>
    <s v="39 Yorkville Rd SW"/>
    <n v="837990"/>
    <x v="1828"/>
    <x v="81"/>
    <x v="0"/>
    <x v="2"/>
    <n v="2750"/>
    <x v="88"/>
    <n v="304.72363636363639"/>
    <n v="209497.5"/>
    <n v="335196"/>
  </r>
  <r>
    <s v="134 Corner Meadows Gardens NE"/>
    <n v="625000"/>
    <x v="1829"/>
    <x v="126"/>
    <x v="3"/>
    <x v="2"/>
    <n v="1588"/>
    <x v="16"/>
    <n v="393.57682619647358"/>
    <n v="208333.33333333334"/>
    <n v="250000"/>
  </r>
  <r>
    <s v="1119 14 St NW"/>
    <n v="649900"/>
    <x v="1830"/>
    <x v="63"/>
    <x v="0"/>
    <x v="1"/>
    <n v="1224"/>
    <x v="55"/>
    <n v="530.96405228758169"/>
    <n v="162475"/>
    <n v="324950"/>
  </r>
  <r>
    <s v="12240 Lake Louise Way SE"/>
    <n v="1500000"/>
    <x v="1831"/>
    <x v="86"/>
    <x v="0"/>
    <x v="0"/>
    <n v="1770"/>
    <x v="77"/>
    <n v="847.45762711864404"/>
    <n v="375000"/>
    <n v="428571.42857142858"/>
  </r>
  <r>
    <s v="930 18 Ave SW #407"/>
    <n v="364900"/>
    <x v="632"/>
    <x v="145"/>
    <x v="1"/>
    <x v="1"/>
    <n v="1171"/>
    <x v="13"/>
    <n v="311.61400512382579"/>
    <n v="182450"/>
    <n v="182450"/>
  </r>
  <r>
    <s v="1932 29 Ave SW"/>
    <n v="1129000"/>
    <x v="1832"/>
    <x v="19"/>
    <x v="3"/>
    <x v="0"/>
    <n v="2449"/>
    <x v="66"/>
    <n v="461.00449162923644"/>
    <n v="376333.33333333331"/>
    <n v="322571.42857142858"/>
  </r>
  <r>
    <s v="115 Copperstone Park SE"/>
    <n v="479900"/>
    <x v="176"/>
    <x v="112"/>
    <x v="3"/>
    <x v="2"/>
    <n v="1524"/>
    <x v="9"/>
    <n v="314.8950131233596"/>
    <n v="159966.66666666666"/>
    <n v="191960"/>
  </r>
  <r>
    <s v="131 Pump Hill Place SW"/>
    <n v="1700000"/>
    <x v="1833"/>
    <x v="251"/>
    <x v="4"/>
    <x v="6"/>
    <n v="3441"/>
    <x v="12"/>
    <n v="494.04242952630051"/>
    <n v="340000"/>
    <n v="377777.77777777775"/>
  </r>
  <r>
    <s v="33 Arbour Crescent SE"/>
    <n v="668000"/>
    <x v="1834"/>
    <x v="102"/>
    <x v="0"/>
    <x v="4"/>
    <n v="1045"/>
    <x v="10"/>
    <n v="639.23444976076553"/>
    <n v="167000"/>
    <n v="222666.66666666666"/>
  </r>
  <r>
    <s v="1386 Legacy Circle SE"/>
    <n v="749900"/>
    <x v="1835"/>
    <x v="108"/>
    <x v="3"/>
    <x v="2"/>
    <n v="1654"/>
    <x v="18"/>
    <n v="453.38573155985489"/>
    <n v="249966.66666666666"/>
    <n v="299960"/>
  </r>
  <r>
    <s v="235 Saddlestone Grove NE"/>
    <n v="749000"/>
    <x v="1836"/>
    <x v="73"/>
    <x v="3"/>
    <x v="2"/>
    <n v="1863"/>
    <x v="30"/>
    <n v="402.03972088030059"/>
    <n v="249666.66666666666"/>
    <n v="299600"/>
  </r>
  <r>
    <s v="138 Creekside Way SW"/>
    <n v="779900"/>
    <x v="1837"/>
    <x v="206"/>
    <x v="0"/>
    <x v="0"/>
    <n v="2130"/>
    <x v="117"/>
    <n v="366.15023474178406"/>
    <n v="194975"/>
    <n v="222828.57142857142"/>
  </r>
  <r>
    <s v="1805 26 Ave SW #206"/>
    <n v="269900"/>
    <x v="20"/>
    <x v="19"/>
    <x v="5"/>
    <x v="3"/>
    <s v="673"/>
    <x v="146"/>
    <n v="401.04011887072807"/>
    <n v="269900"/>
    <n v="269900"/>
  </r>
  <r>
    <s v="200 Nolanfield Way NW"/>
    <n v="769900"/>
    <x v="1838"/>
    <x v="137"/>
    <x v="0"/>
    <x v="0"/>
    <n v="1956"/>
    <x v="127"/>
    <n v="393.60940695296523"/>
    <n v="192475"/>
    <n v="219971.42857142858"/>
  </r>
  <r>
    <s v="95 Burma Star Rd SW #3208"/>
    <n v="365000"/>
    <x v="1839"/>
    <x v="168"/>
    <x v="1"/>
    <x v="3"/>
    <s v="704"/>
    <x v="2"/>
    <n v="518.46590909090912"/>
    <n v="182500"/>
    <n v="365000"/>
  </r>
  <r>
    <s v="1010 6 St SW #1403"/>
    <n v="359900"/>
    <x v="1840"/>
    <x v="3"/>
    <x v="5"/>
    <x v="3"/>
    <s v="580"/>
    <x v="1"/>
    <n v="620.51724137931035"/>
    <n v="359900"/>
    <n v="359900"/>
  </r>
  <r>
    <s v="930 6 Ave SW #2210"/>
    <n v="320000"/>
    <x v="522"/>
    <x v="202"/>
    <x v="5"/>
    <x v="3"/>
    <s v="566"/>
    <x v="12"/>
    <n v="565.37102473498237"/>
    <n v="320000"/>
    <n v="320000"/>
  </r>
  <r>
    <s v="930 6 Ave SW #2306"/>
    <n v="575000"/>
    <x v="522"/>
    <x v="202"/>
    <x v="1"/>
    <x v="1"/>
    <s v="977"/>
    <x v="12"/>
    <n v="588.53633572159674"/>
    <n v="287500"/>
    <n v="287500"/>
  </r>
  <r>
    <s v="930 6 Ave SW #2308"/>
    <n v="392500"/>
    <x v="522"/>
    <x v="202"/>
    <x v="1"/>
    <x v="1"/>
    <s v="759"/>
    <x v="12"/>
    <n v="517.12779973649538"/>
    <n v="196250"/>
    <n v="196250"/>
  </r>
  <r>
    <s v="500 Eau Claire Ave SW #1301A"/>
    <n v="1025000"/>
    <x v="547"/>
    <x v="152"/>
    <x v="1"/>
    <x v="1"/>
    <n v="2145"/>
    <x v="3"/>
    <n v="477.85547785547783"/>
    <n v="512500"/>
    <n v="512500"/>
  </r>
  <r>
    <s v="5988 Madigan Dr NE"/>
    <n v="639900"/>
    <x v="1841"/>
    <x v="131"/>
    <x v="6"/>
    <x v="9"/>
    <n v="1418"/>
    <x v="39"/>
    <n v="451.26939351198871"/>
    <n v="91414.28571428571"/>
    <n v="159975"/>
  </r>
  <r>
    <s v="211 13 Ave SE #1704"/>
    <n v="325000"/>
    <x v="1842"/>
    <x v="3"/>
    <x v="5"/>
    <x v="3"/>
    <s v="577"/>
    <x v="10"/>
    <n v="563.25823223570194"/>
    <n v="325000"/>
    <n v="325000"/>
  </r>
  <r>
    <s v="4511 35 Ave SW"/>
    <n v="959900"/>
    <x v="1843"/>
    <x v="0"/>
    <x v="0"/>
    <x v="0"/>
    <n v="1893"/>
    <x v="13"/>
    <n v="507.07871104067618"/>
    <n v="239975"/>
    <n v="274257.14285714284"/>
  </r>
  <r>
    <s v="208 Parkland Way SE"/>
    <n v="791000"/>
    <x v="1844"/>
    <x v="92"/>
    <x v="0"/>
    <x v="4"/>
    <n v="1255"/>
    <x v="35"/>
    <n v="630.27888446215138"/>
    <n v="197750"/>
    <n v="263666.66666666669"/>
  </r>
  <r>
    <s v="117 Chaparral Valley Crescent SE"/>
    <n v="549800"/>
    <x v="1845"/>
    <x v="83"/>
    <x v="3"/>
    <x v="2"/>
    <n v="1407"/>
    <x v="10"/>
    <n v="390.76048329779672"/>
    <n v="183266.66666666666"/>
    <n v="219920"/>
  </r>
  <r>
    <s v="115 Prestwick Villas SE #1310"/>
    <n v="310000"/>
    <x v="1846"/>
    <x v="24"/>
    <x v="1"/>
    <x v="1"/>
    <s v="845"/>
    <x v="8"/>
    <n v="366.8639053254438"/>
    <n v="155000"/>
    <n v="155000"/>
  </r>
  <r>
    <s v="58 Edith Green NW"/>
    <n v="549900"/>
    <x v="1847"/>
    <x v="181"/>
    <x v="3"/>
    <x v="2"/>
    <n v="1366"/>
    <x v="21"/>
    <n v="402.5622254758419"/>
    <n v="183300"/>
    <n v="219960"/>
  </r>
  <r>
    <s v="788 12 Ave SW #1305"/>
    <n v="334900"/>
    <x v="551"/>
    <x v="3"/>
    <x v="5"/>
    <x v="3"/>
    <s v="688"/>
    <x v="33"/>
    <n v="486.77325581395348"/>
    <n v="334900"/>
    <n v="334900"/>
  </r>
  <r>
    <s v="3030 17 St SW #302"/>
    <n v="2325000"/>
    <x v="304"/>
    <x v="19"/>
    <x v="1"/>
    <x v="2"/>
    <n v="1939"/>
    <x v="34"/>
    <n v="1199.0716864363073"/>
    <n v="1162500"/>
    <n v="930000"/>
  </r>
  <r>
    <s v="28 Cheyenne Crescent NW"/>
    <n v="1160000"/>
    <x v="1848"/>
    <x v="151"/>
    <x v="0"/>
    <x v="4"/>
    <n v="1447"/>
    <x v="42"/>
    <n v="801.65860400829297"/>
    <n v="290000"/>
    <n v="386666.66666666669"/>
  </r>
  <r>
    <s v="2908 Signal Hill Dr SW"/>
    <n v="1085000"/>
    <x v="1849"/>
    <x v="223"/>
    <x v="2"/>
    <x v="0"/>
    <n v="2457"/>
    <x v="10"/>
    <n v="441.59544159544157"/>
    <n v="180833.33333333334"/>
    <n v="310000"/>
  </r>
  <r>
    <s v="54 Seton Manor SE"/>
    <n v="749900"/>
    <x v="1850"/>
    <x v="106"/>
    <x v="3"/>
    <x v="0"/>
    <n v="1972"/>
    <x v="16"/>
    <n v="380.27383367139959"/>
    <n v="249966.66666666666"/>
    <n v="214257.14285714287"/>
  </r>
  <r>
    <s v="123 4 St NE #202"/>
    <n v="349000"/>
    <x v="1762"/>
    <x v="84"/>
    <x v="1"/>
    <x v="3"/>
    <s v="532"/>
    <x v="30"/>
    <n v="656.01503759398497"/>
    <n v="174500"/>
    <n v="349000"/>
  </r>
  <r>
    <s v="10 Martinbrook Link NE"/>
    <n v="459900"/>
    <x v="1851"/>
    <x v="97"/>
    <x v="3"/>
    <x v="2"/>
    <n v="1075"/>
    <x v="35"/>
    <n v="427.81395348837208"/>
    <n v="153300"/>
    <n v="183960"/>
  </r>
  <r>
    <s v="11 Chapala Terrace SE"/>
    <n v="979000"/>
    <x v="1852"/>
    <x v="83"/>
    <x v="0"/>
    <x v="0"/>
    <n v="2391"/>
    <x v="2"/>
    <n v="409.45211208699288"/>
    <n v="244750"/>
    <n v="279714.28571428574"/>
  </r>
  <r>
    <s v="6000 Somervale Ct SW #301"/>
    <n v="269900"/>
    <x v="1853"/>
    <x v="64"/>
    <x v="1"/>
    <x v="1"/>
    <s v="966"/>
    <x v="1"/>
    <n v="279.39958592132507"/>
    <n v="134950"/>
    <n v="134950"/>
  </r>
  <r>
    <s v="1605 17 St SE #132"/>
    <n v="289000"/>
    <x v="1229"/>
    <x v="156"/>
    <x v="5"/>
    <x v="3"/>
    <s v="489"/>
    <x v="39"/>
    <n v="591.00204498977507"/>
    <n v="289000"/>
    <n v="289000"/>
  </r>
  <r>
    <s v="1605 17 St SE #336"/>
    <n v="399000"/>
    <x v="1229"/>
    <x v="156"/>
    <x v="1"/>
    <x v="1"/>
    <s v="723"/>
    <x v="39"/>
    <n v="551.86721991701245"/>
    <n v="199500"/>
    <n v="199500"/>
  </r>
  <r>
    <s v="1605 17 St SE #304"/>
    <n v="350000"/>
    <x v="1229"/>
    <x v="156"/>
    <x v="5"/>
    <x v="3"/>
    <s v="555"/>
    <x v="18"/>
    <n v="630.63063063063066"/>
    <n v="350000"/>
    <n v="350000"/>
  </r>
  <r>
    <s v="532 37 St SW"/>
    <n v="1325000"/>
    <x v="1167"/>
    <x v="4"/>
    <x v="0"/>
    <x v="6"/>
    <n v="2517"/>
    <x v="10"/>
    <n v="526.42034167659915"/>
    <n v="331250"/>
    <n v="294444.44444444444"/>
  </r>
  <r>
    <s v="450 78 Ave NE"/>
    <n v="565000"/>
    <x v="1854"/>
    <x v="155"/>
    <x v="0"/>
    <x v="1"/>
    <s v="994"/>
    <x v="35"/>
    <n v="568.41046277665998"/>
    <n v="141250"/>
    <n v="282500"/>
  </r>
  <r>
    <s v="21 Nolanhurst Way NW"/>
    <n v="825000"/>
    <x v="1855"/>
    <x v="137"/>
    <x v="4"/>
    <x v="0"/>
    <n v="2381"/>
    <x v="22"/>
    <n v="346.4930701385972"/>
    <n v="165000"/>
    <n v="235714.28571428571"/>
  </r>
  <r>
    <s v="65-67 Falbury Crescent NE"/>
    <n v="799900"/>
    <x v="1856"/>
    <x v="23"/>
    <x v="6"/>
    <x v="9"/>
    <n v="1711"/>
    <x v="0"/>
    <n v="467.50438340151959"/>
    <n v="114271.42857142857"/>
    <n v="199975"/>
  </r>
  <r>
    <s v="1334 12 Ave SW #304"/>
    <n v="225000"/>
    <x v="1857"/>
    <x v="3"/>
    <x v="1"/>
    <x v="3"/>
    <s v="883"/>
    <x v="13"/>
    <n v="254.81313703284258"/>
    <n v="112500"/>
    <n v="225000"/>
  </r>
  <r>
    <s v="68 Masters Link SE"/>
    <n v="599900"/>
    <x v="1858"/>
    <x v="1"/>
    <x v="3"/>
    <x v="2"/>
    <n v="1807"/>
    <x v="10"/>
    <n v="331.98671831765358"/>
    <n v="199966.66666666666"/>
    <n v="239960"/>
  </r>
  <r>
    <s v="113 Tusslewood Bay NW"/>
    <n v="899900"/>
    <x v="1859"/>
    <x v="133"/>
    <x v="4"/>
    <x v="0"/>
    <n v="2415"/>
    <x v="14"/>
    <n v="372.62939958592131"/>
    <n v="179980"/>
    <n v="257114.28571428571"/>
  </r>
  <r>
    <s v="912 36B St NW"/>
    <n v="1275000"/>
    <x v="1860"/>
    <x v="216"/>
    <x v="0"/>
    <x v="0"/>
    <n v="1977"/>
    <x v="10"/>
    <n v="644.91654021244312"/>
    <n v="318750"/>
    <n v="364285.71428571426"/>
  </r>
  <r>
    <s v="89 Citadel Estates Manor NW"/>
    <n v="470000"/>
    <x v="1861"/>
    <x v="200"/>
    <x v="3"/>
    <x v="2"/>
    <n v="1221"/>
    <x v="183"/>
    <n v="384.93038493038495"/>
    <n v="156666.66666666666"/>
    <n v="188000"/>
  </r>
  <r>
    <s v="334 Bridleridge Way SW"/>
    <n v="639000"/>
    <x v="1862"/>
    <x v="122"/>
    <x v="0"/>
    <x v="0"/>
    <n v="1801"/>
    <x v="5"/>
    <n v="354.80288728484174"/>
    <n v="159750"/>
    <n v="182571.42857142858"/>
  </r>
  <r>
    <s v="1810 Elizabeth St SE"/>
    <n v="1499000"/>
    <x v="1863"/>
    <x v="150"/>
    <x v="0"/>
    <x v="0"/>
    <n v="2375"/>
    <x v="2"/>
    <n v="631.15789473684208"/>
    <n v="374750"/>
    <n v="428285.71428571426"/>
  </r>
  <r>
    <s v="510 58 Ave SW #107"/>
    <n v="178800"/>
    <x v="1864"/>
    <x v="119"/>
    <x v="5"/>
    <x v="3"/>
    <s v="600"/>
    <x v="69"/>
    <n v="298"/>
    <n v="178800"/>
    <n v="178800"/>
  </r>
  <r>
    <s v="42 Cranbrook Gardens SE #2305"/>
    <n v="470000"/>
    <x v="1865"/>
    <x v="103"/>
    <x v="3"/>
    <x v="1"/>
    <n v="1218"/>
    <x v="122"/>
    <n v="385.87848932676519"/>
    <n v="156666.66666666666"/>
    <n v="235000"/>
  </r>
  <r>
    <s v="41 Citadel Close NW"/>
    <n v="819900"/>
    <x v="1866"/>
    <x v="200"/>
    <x v="0"/>
    <x v="0"/>
    <n v="1983"/>
    <x v="100"/>
    <n v="413.46444780635403"/>
    <n v="204975"/>
    <n v="234257.14285714287"/>
  </r>
  <r>
    <s v="84 Evanspark Way NW"/>
    <n v="829900"/>
    <x v="1867"/>
    <x v="10"/>
    <x v="4"/>
    <x v="0"/>
    <n v="2754"/>
    <x v="32"/>
    <n v="301.34350036310821"/>
    <n v="165980"/>
    <n v="237114.28571428571"/>
  </r>
  <r>
    <s v="9 Panora Hill NW"/>
    <n v="529800"/>
    <x v="1868"/>
    <x v="142"/>
    <x v="3"/>
    <x v="4"/>
    <s v="992"/>
    <x v="152"/>
    <n v="534.07258064516134"/>
    <n v="176600"/>
    <n v="176600"/>
  </r>
  <r>
    <s v="900 Elkton Close SW"/>
    <n v="2650000"/>
    <x v="1869"/>
    <x v="58"/>
    <x v="0"/>
    <x v="7"/>
    <n v="3727"/>
    <x v="2"/>
    <n v="711.02763616850018"/>
    <n v="662500"/>
    <n v="530000"/>
  </r>
  <r>
    <s v="35 Cornerstone Path NE"/>
    <n v="549900"/>
    <x v="680"/>
    <x v="126"/>
    <x v="3"/>
    <x v="2"/>
    <n v="1428"/>
    <x v="8"/>
    <n v="385.0840336134454"/>
    <n v="183300"/>
    <n v="219960"/>
  </r>
  <r>
    <s v="330 26 Ave SW #1101"/>
    <n v="816000"/>
    <x v="1228"/>
    <x v="21"/>
    <x v="1"/>
    <x v="1"/>
    <n v="1479"/>
    <x v="24"/>
    <n v="551.72413793103453"/>
    <n v="408000"/>
    <n v="408000"/>
  </r>
  <r>
    <s v="263 Queen Alexandra Rd SE"/>
    <n v="550000"/>
    <x v="1870"/>
    <x v="135"/>
    <x v="3"/>
    <x v="2"/>
    <n v="1281"/>
    <x v="13"/>
    <n v="429.352068696331"/>
    <n v="183333.33333333334"/>
    <n v="220000"/>
  </r>
  <r>
    <s v="318 26 Ave SW #1208"/>
    <n v="849900"/>
    <x v="1871"/>
    <x v="21"/>
    <x v="1"/>
    <x v="1"/>
    <n v="1826"/>
    <x v="16"/>
    <n v="465.4435925520263"/>
    <n v="424950"/>
    <n v="424950"/>
  </r>
  <r>
    <s v="70 Edith Green NW"/>
    <n v="549900"/>
    <x v="1847"/>
    <x v="181"/>
    <x v="3"/>
    <x v="2"/>
    <n v="1366"/>
    <x v="21"/>
    <n v="402.5622254758419"/>
    <n v="183300"/>
    <n v="219960"/>
  </r>
  <r>
    <s v="216 Evansglen Circle NW"/>
    <n v="749900"/>
    <x v="1872"/>
    <x v="10"/>
    <x v="3"/>
    <x v="2"/>
    <n v="2139"/>
    <x v="184"/>
    <n v="350.58438522674146"/>
    <n v="249966.66666666666"/>
    <n v="299960"/>
  </r>
  <r>
    <s v="185 Woodridge Dr SW #10"/>
    <n v="499000"/>
    <x v="1873"/>
    <x v="79"/>
    <x v="1"/>
    <x v="2"/>
    <n v="1472"/>
    <x v="13"/>
    <n v="338.99456521739131"/>
    <n v="249500"/>
    <n v="199600"/>
  </r>
  <r>
    <s v="2339 Munro Dr NE"/>
    <n v="949800"/>
    <x v="1874"/>
    <x v="34"/>
    <x v="7"/>
    <x v="9"/>
    <n v="2201"/>
    <x v="18"/>
    <n v="431.53112221717402"/>
    <n v="118725"/>
    <n v="237450"/>
  </r>
  <r>
    <s v="40 Aspen Ridge Terrace SW"/>
    <n v="3880000"/>
    <x v="1875"/>
    <x v="26"/>
    <x v="2"/>
    <x v="10"/>
    <n v="5042"/>
    <x v="2"/>
    <n v="769.53589845299484"/>
    <n v="646666.66666666663"/>
    <n v="705454.54545454541"/>
  </r>
  <r>
    <s v="600 Saddletowne Circle NE #2301"/>
    <n v="296900"/>
    <x v="1876"/>
    <x v="73"/>
    <x v="1"/>
    <x v="3"/>
    <s v="638"/>
    <x v="185"/>
    <n v="465.3605015673981"/>
    <n v="148450"/>
    <n v="296900"/>
  </r>
  <r>
    <s v="187 Erin Woods Dr SE"/>
    <n v="439000"/>
    <x v="1877"/>
    <x v="39"/>
    <x v="0"/>
    <x v="1"/>
    <s v="885"/>
    <x v="6"/>
    <n v="496.045197740113"/>
    <n v="109750"/>
    <n v="219500"/>
  </r>
  <r>
    <s v="31 Carmel Close NE"/>
    <n v="568000"/>
    <x v="1878"/>
    <x v="18"/>
    <x v="3"/>
    <x v="5"/>
    <n v="1321"/>
    <x v="37"/>
    <n v="429.97728993186979"/>
    <n v="189333.33333333334"/>
    <n v="378666.66666666669"/>
  </r>
  <r>
    <s v="97 Cornerbrook Rd NE"/>
    <n v="739000"/>
    <x v="1879"/>
    <x v="126"/>
    <x v="6"/>
    <x v="1"/>
    <n v="1800"/>
    <x v="10"/>
    <n v="410.55555555555554"/>
    <n v="105571.42857142857"/>
    <n v="369500"/>
  </r>
  <r>
    <s v="10404 Maplemont Rd SE"/>
    <n v="700000"/>
    <x v="1880"/>
    <x v="27"/>
    <x v="0"/>
    <x v="4"/>
    <n v="1426"/>
    <x v="77"/>
    <n v="490.88359046283313"/>
    <n v="175000"/>
    <n v="233333.33333333334"/>
  </r>
  <r>
    <s v="66 Hidden Ranch Circle NW"/>
    <n v="559000"/>
    <x v="1881"/>
    <x v="75"/>
    <x v="0"/>
    <x v="2"/>
    <n v="1278"/>
    <x v="59"/>
    <n v="437.40219092331768"/>
    <n v="139750"/>
    <n v="223600"/>
  </r>
  <r>
    <s v="1408 17 St SE #205"/>
    <n v="268000"/>
    <x v="1882"/>
    <x v="156"/>
    <x v="5"/>
    <x v="3"/>
    <s v="691"/>
    <x v="16"/>
    <n v="387.8437047756874"/>
    <n v="268000"/>
    <n v="268000"/>
  </r>
  <r>
    <s v="220 Aspen Meadows Place SW"/>
    <n v="1489800"/>
    <x v="1883"/>
    <x v="26"/>
    <x v="4"/>
    <x v="0"/>
    <n v="3485"/>
    <x v="3"/>
    <n v="427.48923959827835"/>
    <n v="297960"/>
    <n v="425657.14285714284"/>
  </r>
  <r>
    <s v="221 Santana Mews NW"/>
    <n v="768800"/>
    <x v="1884"/>
    <x v="236"/>
    <x v="0"/>
    <x v="0"/>
    <n v="2004"/>
    <x v="69"/>
    <n v="383.63273453093814"/>
    <n v="192200"/>
    <n v="219657.14285714287"/>
  </r>
  <r>
    <s v="99 Spruce Place SW #1505"/>
    <n v="399900"/>
    <x v="1885"/>
    <x v="4"/>
    <x v="1"/>
    <x v="1"/>
    <s v="949"/>
    <x v="35"/>
    <n v="421.39093782929399"/>
    <n v="199950"/>
    <n v="199950"/>
  </r>
  <r>
    <s v="3755 Douglas Ridge Link SE"/>
    <n v="536000"/>
    <x v="1886"/>
    <x v="115"/>
    <x v="0"/>
    <x v="0"/>
    <n v="1675"/>
    <x v="37"/>
    <n v="320"/>
    <n v="134000"/>
    <n v="153142.85714285713"/>
  </r>
  <r>
    <s v="626 14 Ave SW #1002"/>
    <n v="449000"/>
    <x v="1759"/>
    <x v="3"/>
    <x v="1"/>
    <x v="1"/>
    <s v="775"/>
    <x v="20"/>
    <n v="579.35483870967744"/>
    <n v="224500"/>
    <n v="224500"/>
  </r>
  <r>
    <s v="1926 11 St SW"/>
    <n v="2099000"/>
    <x v="1887"/>
    <x v="255"/>
    <x v="0"/>
    <x v="6"/>
    <n v="2921"/>
    <x v="1"/>
    <n v="718.58952413557006"/>
    <n v="524750"/>
    <n v="466444.44444444444"/>
  </r>
  <r>
    <s v="1432 22 Ave NW"/>
    <n v="689986"/>
    <x v="1888"/>
    <x v="74"/>
    <x v="3"/>
    <x v="4"/>
    <n v="1421"/>
    <x v="18"/>
    <n v="485.56368754398312"/>
    <n v="229995.33333333334"/>
    <n v="229995.33333333334"/>
  </r>
  <r>
    <s v="127 Creekstone Way SW"/>
    <n v="849900"/>
    <x v="1889"/>
    <x v="206"/>
    <x v="3"/>
    <x v="2"/>
    <n v="2213"/>
    <x v="39"/>
    <n v="384.04880253050158"/>
    <n v="283300"/>
    <n v="339960"/>
  </r>
  <r>
    <s v="93 Legacy Glen Place SE"/>
    <n v="654900"/>
    <x v="1256"/>
    <x v="108"/>
    <x v="3"/>
    <x v="2"/>
    <n v="1771"/>
    <x v="111"/>
    <n v="369.79107848673067"/>
    <n v="218300"/>
    <n v="261960"/>
  </r>
  <r>
    <s v="38 9 St NE #1101"/>
    <n v="749900"/>
    <x v="1771"/>
    <x v="84"/>
    <x v="1"/>
    <x v="1"/>
    <n v="1286"/>
    <x v="13"/>
    <n v="583.12597200622088"/>
    <n v="374950"/>
    <n v="374950"/>
  </r>
  <r>
    <s v="2233 34 Ave SW #323"/>
    <n v="469900"/>
    <x v="1890"/>
    <x v="100"/>
    <x v="1"/>
    <x v="1"/>
    <n v="1167"/>
    <x v="165"/>
    <n v="402.65638389031704"/>
    <n v="234950"/>
    <n v="234950"/>
  </r>
  <r>
    <s v="46 Martinbrook Link NE"/>
    <n v="499900"/>
    <x v="1891"/>
    <x v="97"/>
    <x v="0"/>
    <x v="1"/>
    <s v="905"/>
    <x v="3"/>
    <n v="552.37569060773478"/>
    <n v="124975"/>
    <n v="249950"/>
  </r>
  <r>
    <s v="220 Seton Grove SE #2102"/>
    <n v="444900"/>
    <x v="1081"/>
    <x v="106"/>
    <x v="3"/>
    <x v="1"/>
    <n v="1187"/>
    <x v="33"/>
    <n v="374.81044650379107"/>
    <n v="148300"/>
    <n v="222450"/>
  </r>
  <r>
    <s v="622 56 Ave SW #206"/>
    <n v="384000"/>
    <x v="1892"/>
    <x v="289"/>
    <x v="1"/>
    <x v="1"/>
    <n v="1050"/>
    <x v="26"/>
    <n v="365.71428571428572"/>
    <n v="192000"/>
    <n v="192000"/>
  </r>
  <r>
    <s v="1140 Taradale Dr NE #2416"/>
    <n v="247741"/>
    <x v="453"/>
    <x v="35"/>
    <x v="1"/>
    <x v="1"/>
    <s v="879"/>
    <x v="39"/>
    <n v="281.84414106939704"/>
    <n v="123870.5"/>
    <n v="123870.5"/>
  </r>
  <r>
    <s v="54 Lucas Cove NW"/>
    <n v="949900"/>
    <x v="1893"/>
    <x v="16"/>
    <x v="3"/>
    <x v="0"/>
    <n v="2600"/>
    <x v="28"/>
    <n v="365.34615384615387"/>
    <n v="316633.33333333331"/>
    <n v="271400"/>
  </r>
  <r>
    <s v="279 Martindale Blvd"/>
    <n v="479000"/>
    <x v="1894"/>
    <x v="97"/>
    <x v="0"/>
    <x v="2"/>
    <n v="1307"/>
    <x v="30"/>
    <n v="366.48814078041318"/>
    <n v="119750"/>
    <n v="191600"/>
  </r>
  <r>
    <s v="9 Royal Birch Cove NW"/>
    <n v="1202250"/>
    <x v="1895"/>
    <x v="9"/>
    <x v="3"/>
    <x v="2"/>
    <n v="1187"/>
    <x v="8"/>
    <n v="1012.8475147430497"/>
    <n v="400750"/>
    <n v="480900"/>
  </r>
  <r>
    <s v="75 Homestead Grove NE"/>
    <n v="790000"/>
    <x v="1896"/>
    <x v="76"/>
    <x v="0"/>
    <x v="2"/>
    <n v="2107"/>
    <x v="109"/>
    <n v="374.94067394399622"/>
    <n v="197500"/>
    <n v="316000"/>
  </r>
  <r>
    <s v="3416 23 St NW"/>
    <n v="849900"/>
    <x v="1897"/>
    <x v="151"/>
    <x v="3"/>
    <x v="1"/>
    <n v="1220"/>
    <x v="32"/>
    <n v="696.63934426229503"/>
    <n v="283300"/>
    <n v="424950"/>
  </r>
  <r>
    <s v="3411 Varna Crescent NW"/>
    <n v="874900"/>
    <x v="1898"/>
    <x v="153"/>
    <x v="0"/>
    <x v="1"/>
    <n v="1340"/>
    <x v="87"/>
    <n v="652.91044776119406"/>
    <n v="218725"/>
    <n v="437450"/>
  </r>
  <r>
    <s v="1920 14 Ave NE #217"/>
    <n v="265000"/>
    <x v="1899"/>
    <x v="34"/>
    <x v="1"/>
    <x v="1"/>
    <s v="821"/>
    <x v="77"/>
    <n v="322.7771010962241"/>
    <n v="132500"/>
    <n v="132500"/>
  </r>
  <r>
    <s v="32 Legacy Link SE"/>
    <n v="814888"/>
    <x v="1900"/>
    <x v="108"/>
    <x v="0"/>
    <x v="0"/>
    <n v="2229"/>
    <x v="17"/>
    <n v="365.58456707043518"/>
    <n v="203722"/>
    <n v="232825.14285714287"/>
  </r>
  <r>
    <s v="621 Nolan Hill Blvd NW"/>
    <n v="754900"/>
    <x v="1901"/>
    <x v="137"/>
    <x v="0"/>
    <x v="0"/>
    <n v="2077"/>
    <x v="186"/>
    <n v="363.45690900337024"/>
    <n v="188725"/>
    <n v="215685.71428571429"/>
  </r>
  <r>
    <s v="532 Whitehill Place NE"/>
    <n v="465000"/>
    <x v="1902"/>
    <x v="140"/>
    <x v="4"/>
    <x v="1"/>
    <n v="1003"/>
    <x v="2"/>
    <n v="463.60917248255237"/>
    <n v="93000"/>
    <n v="232500"/>
  </r>
  <r>
    <s v="119 Couture Crescent SW"/>
    <n v="679000"/>
    <x v="1903"/>
    <x v="37"/>
    <x v="1"/>
    <x v="2"/>
    <n v="1677"/>
    <x v="12"/>
    <n v="404.88968395945142"/>
    <n v="339500"/>
    <n v="271600"/>
  </r>
  <r>
    <s v="500 Auburn Meadows Common SE #209"/>
    <n v="379000"/>
    <x v="1904"/>
    <x v="2"/>
    <x v="1"/>
    <x v="1"/>
    <s v="756"/>
    <x v="17"/>
    <n v="501.32275132275134"/>
    <n v="189500"/>
    <n v="189500"/>
  </r>
  <r>
    <s v="71 Cornerstone Path NE"/>
    <n v="569900"/>
    <x v="680"/>
    <x v="126"/>
    <x v="3"/>
    <x v="2"/>
    <n v="1416"/>
    <x v="8"/>
    <n v="402.4717514124294"/>
    <n v="189966.66666666666"/>
    <n v="227960"/>
  </r>
  <r>
    <s v="2440 34 Ave SW #314"/>
    <n v="304900"/>
    <x v="1905"/>
    <x v="19"/>
    <x v="5"/>
    <x v="3"/>
    <s v="835"/>
    <x v="8"/>
    <n v="365.14970059880238"/>
    <n v="304900"/>
    <n v="304900"/>
  </r>
  <r>
    <s v="237 Auburn Meadows Place SE"/>
    <n v="577500"/>
    <x v="960"/>
    <x v="2"/>
    <x v="3"/>
    <x v="2"/>
    <n v="1333"/>
    <x v="18"/>
    <n v="433.23330832708177"/>
    <n v="192500"/>
    <n v="231000"/>
  </r>
  <r>
    <s v="19489 Main St SE #2408"/>
    <n v="369900"/>
    <x v="1906"/>
    <x v="106"/>
    <x v="1"/>
    <x v="1"/>
    <s v="842"/>
    <x v="115"/>
    <n v="439.31116389548691"/>
    <n v="184950"/>
    <n v="184950"/>
  </r>
  <r>
    <s v="42 Cranbrook Gardens SE #2203"/>
    <n v="429900"/>
    <x v="1907"/>
    <x v="103"/>
    <x v="1"/>
    <x v="1"/>
    <n v="1053"/>
    <x v="18"/>
    <n v="408.26210826210826"/>
    <n v="214950"/>
    <n v="214950"/>
  </r>
  <r>
    <s v="8747 45 St NE"/>
    <n v="659900"/>
    <x v="1345"/>
    <x v="73"/>
    <x v="3"/>
    <x v="4"/>
    <n v="1820"/>
    <x v="32"/>
    <n v="362.58241758241758"/>
    <n v="219966.66666666666"/>
    <n v="219966.66666666666"/>
  </r>
  <r>
    <s v="52 Cityline Point NE"/>
    <n v="701990"/>
    <x v="1908"/>
    <x v="78"/>
    <x v="3"/>
    <x v="2"/>
    <n v="1885"/>
    <x v="88"/>
    <n v="372.40848806366046"/>
    <n v="233996.66666666666"/>
    <n v="280796"/>
  </r>
  <r>
    <s v="68 Cityline Point NE"/>
    <n v="775990"/>
    <x v="1908"/>
    <x v="78"/>
    <x v="3"/>
    <x v="2"/>
    <n v="2435"/>
    <x v="88"/>
    <n v="318.68172484599592"/>
    <n v="258663.33333333334"/>
    <n v="310396"/>
  </r>
  <r>
    <s v="220 12 Ave SE #902"/>
    <n v="375000"/>
    <x v="1909"/>
    <x v="3"/>
    <x v="1"/>
    <x v="1"/>
    <s v="860"/>
    <x v="39"/>
    <n v="436.04651162790697"/>
    <n v="187500"/>
    <n v="187500"/>
  </r>
  <r>
    <s v="209 Cityscape Common NE"/>
    <n v="555000"/>
    <x v="1910"/>
    <x v="78"/>
    <x v="3"/>
    <x v="2"/>
    <n v="1194"/>
    <x v="37"/>
    <n v="464.8241206030151"/>
    <n v="185000"/>
    <n v="222000"/>
  </r>
  <r>
    <s v="325 3 St SE #502"/>
    <n v="359000"/>
    <x v="500"/>
    <x v="116"/>
    <x v="1"/>
    <x v="1"/>
    <s v="889"/>
    <x v="12"/>
    <n v="403.82452193475814"/>
    <n v="179500"/>
    <n v="179500"/>
  </r>
  <r>
    <s v="28 Fallingworth Bay NE"/>
    <n v="469900"/>
    <x v="1911"/>
    <x v="23"/>
    <x v="0"/>
    <x v="1"/>
    <s v="994"/>
    <x v="29"/>
    <n v="472.7364185110664"/>
    <n v="117475"/>
    <n v="234950"/>
  </r>
  <r>
    <s v="23 New Brighton Close SE"/>
    <n v="699999"/>
    <x v="1912"/>
    <x v="11"/>
    <x v="0"/>
    <x v="0"/>
    <n v="1842"/>
    <x v="28"/>
    <n v="380.0211726384365"/>
    <n v="174999.75"/>
    <n v="199999.71428571429"/>
  </r>
  <r>
    <s v="8604 48 Ave NW #618"/>
    <n v="189800"/>
    <x v="1641"/>
    <x v="45"/>
    <x v="5"/>
    <x v="3"/>
    <s v="759"/>
    <x v="187"/>
    <n v="250.06587615283269"/>
    <n v="189800"/>
    <n v="189800"/>
  </r>
  <r>
    <s v="210 15 Ave SE #410"/>
    <n v="359900"/>
    <x v="239"/>
    <x v="3"/>
    <x v="1"/>
    <x v="1"/>
    <s v="799"/>
    <x v="0"/>
    <n v="450.43804755944933"/>
    <n v="179950"/>
    <n v="179950"/>
  </r>
  <r>
    <s v="1025 5 Ave SW #1601"/>
    <n v="639900"/>
    <x v="1690"/>
    <x v="62"/>
    <x v="1"/>
    <x v="1"/>
    <s v="910"/>
    <x v="70"/>
    <n v="703.1868131868132"/>
    <n v="319950"/>
    <n v="319950"/>
  </r>
  <r>
    <s v="2308 Centre St NE #405"/>
    <n v="339900"/>
    <x v="1776"/>
    <x v="113"/>
    <x v="1"/>
    <x v="1"/>
    <s v="761"/>
    <x v="8"/>
    <n v="446.64914586070961"/>
    <n v="169950"/>
    <n v="169950"/>
  </r>
  <r>
    <s v="135 13 Ave SW #1006"/>
    <n v="329900"/>
    <x v="1913"/>
    <x v="3"/>
    <x v="1"/>
    <x v="3"/>
    <s v="702"/>
    <x v="8"/>
    <n v="469.94301994301992"/>
    <n v="164950"/>
    <n v="329900"/>
  </r>
  <r>
    <s v="1379 Cornerstone Blvd NE"/>
    <n v="579900"/>
    <x v="1621"/>
    <x v="126"/>
    <x v="0"/>
    <x v="4"/>
    <n v="1461"/>
    <x v="18"/>
    <n v="396.91991786447636"/>
    <n v="144975"/>
    <n v="193300"/>
  </r>
  <r>
    <s v="8446 Saddleridge Dr NE"/>
    <n v="699999"/>
    <x v="1914"/>
    <x v="73"/>
    <x v="0"/>
    <x v="0"/>
    <n v="1727"/>
    <x v="15"/>
    <n v="405.32657788071799"/>
    <n v="174999.75"/>
    <n v="199999.71428571429"/>
  </r>
  <r>
    <s v="5008 20 Ave NW"/>
    <n v="1475000"/>
    <x v="1915"/>
    <x v="65"/>
    <x v="2"/>
    <x v="0"/>
    <n v="2613"/>
    <x v="20"/>
    <n v="564.48526597780324"/>
    <n v="245833.33333333334"/>
    <n v="421428.57142857142"/>
  </r>
  <r>
    <s v="23 Royston Way NW"/>
    <n v="899900"/>
    <x v="597"/>
    <x v="199"/>
    <x v="3"/>
    <x v="2"/>
    <n v="2207"/>
    <x v="10"/>
    <n v="407.74807430901677"/>
    <n v="299966.66666666669"/>
    <n v="359960"/>
  </r>
  <r>
    <s v="387 Sunmills Dr SE"/>
    <n v="705000"/>
    <x v="1916"/>
    <x v="222"/>
    <x v="0"/>
    <x v="2"/>
    <n v="2188"/>
    <x v="34"/>
    <n v="322.21206581352834"/>
    <n v="176250"/>
    <n v="282000"/>
  </r>
  <r>
    <s v="5601 Dalton Dr NW #101A"/>
    <n v="219000"/>
    <x v="1917"/>
    <x v="169"/>
    <x v="1"/>
    <x v="3"/>
    <s v="720"/>
    <x v="30"/>
    <n v="304.16666666666669"/>
    <n v="109500"/>
    <n v="219000"/>
  </r>
  <r>
    <s v="350 Nolan Hill Dr NW"/>
    <n v="1199900"/>
    <x v="1918"/>
    <x v="137"/>
    <x v="4"/>
    <x v="0"/>
    <n v="2443"/>
    <x v="16"/>
    <n v="491.15841178878429"/>
    <n v="239980"/>
    <n v="342828.57142857142"/>
  </r>
  <r>
    <s v="3520 Beaver Rd NW"/>
    <n v="844900"/>
    <x v="1919"/>
    <x v="70"/>
    <x v="0"/>
    <x v="4"/>
    <n v="1228"/>
    <x v="0"/>
    <n v="688.02931596091207"/>
    <n v="211225"/>
    <n v="281633.33333333331"/>
  </r>
  <r>
    <s v="912 19 Ave SW #201"/>
    <n v="280000"/>
    <x v="1920"/>
    <x v="145"/>
    <x v="1"/>
    <x v="3"/>
    <s v="659"/>
    <x v="18"/>
    <n v="424.88619119878604"/>
    <n v="140000"/>
    <n v="280000"/>
  </r>
  <r>
    <s v="888 4 Ave SW #805"/>
    <n v="339000"/>
    <x v="1052"/>
    <x v="202"/>
    <x v="5"/>
    <x v="3"/>
    <s v="664"/>
    <x v="156"/>
    <n v="510.54216867469881"/>
    <n v="339000"/>
    <n v="339000"/>
  </r>
  <r>
    <s v="69 Silverado Dr SW"/>
    <n v="515000"/>
    <x v="1921"/>
    <x v="22"/>
    <x v="3"/>
    <x v="0"/>
    <n v="1152"/>
    <x v="27"/>
    <n v="447.04861111111109"/>
    <n v="171666.66666666666"/>
    <n v="147142.85714285713"/>
  </r>
  <r>
    <s v="5200 44 Ave NE #2215"/>
    <n v="234500"/>
    <x v="1922"/>
    <x v="140"/>
    <x v="1"/>
    <x v="1"/>
    <s v="819"/>
    <x v="2"/>
    <n v="286.32478632478632"/>
    <n v="117250"/>
    <n v="117250"/>
  </r>
  <r>
    <s v="402 Kincora Glen Rd NW #1306"/>
    <n v="349900"/>
    <x v="1923"/>
    <x v="88"/>
    <x v="1"/>
    <x v="1"/>
    <s v="835"/>
    <x v="26"/>
    <n v="419.04191616766468"/>
    <n v="174950"/>
    <n v="174950"/>
  </r>
  <r>
    <s v="84 Woodfield Crescent SW"/>
    <n v="829000"/>
    <x v="1924"/>
    <x v="123"/>
    <x v="2"/>
    <x v="9"/>
    <n v="1882"/>
    <x v="24"/>
    <n v="440.48884165781084"/>
    <n v="138166.66666666666"/>
    <n v="207250"/>
  </r>
  <r>
    <s v="359 Saddlecrest Circle NE"/>
    <n v="934999"/>
    <x v="1925"/>
    <x v="73"/>
    <x v="7"/>
    <x v="11"/>
    <n v="2737"/>
    <x v="67"/>
    <n v="341.61454146876144"/>
    <n v="116874.875"/>
    <n v="155833.16666666666"/>
  </r>
  <r>
    <s v="8 Discovery Ridge Cove SW"/>
    <n v="1050000"/>
    <x v="1926"/>
    <x v="46"/>
    <x v="4"/>
    <x v="0"/>
    <n v="2476"/>
    <x v="2"/>
    <n v="424.07108239095317"/>
    <n v="210000"/>
    <n v="300000"/>
  </r>
  <r>
    <s v="77 Amblehurst Way NW"/>
    <n v="849900"/>
    <x v="1927"/>
    <x v="187"/>
    <x v="0"/>
    <x v="4"/>
    <n v="2371"/>
    <x v="39"/>
    <n v="358.45634753268661"/>
    <n v="212475"/>
    <n v="283300"/>
  </r>
  <r>
    <s v="625 12 Ave NE"/>
    <n v="1180000"/>
    <x v="1928"/>
    <x v="42"/>
    <x v="3"/>
    <x v="2"/>
    <n v="1592"/>
    <x v="20"/>
    <n v="741.2060301507538"/>
    <n v="393333.33333333331"/>
    <n v="472000"/>
  </r>
  <r>
    <s v="304 Rundlefield Rd NE"/>
    <n v="544500"/>
    <x v="1929"/>
    <x v="114"/>
    <x v="4"/>
    <x v="2"/>
    <n v="1190"/>
    <x v="50"/>
    <n v="457.56302521008405"/>
    <n v="108900"/>
    <n v="217800"/>
  </r>
  <r>
    <s v="1324 Falconridge Dr NE"/>
    <n v="429999"/>
    <x v="1930"/>
    <x v="23"/>
    <x v="1"/>
    <x v="1"/>
    <s v="788"/>
    <x v="18"/>
    <n v="545.68401015228426"/>
    <n v="214999.5"/>
    <n v="214999.5"/>
  </r>
  <r>
    <s v="95 Martin Crossing Close NE"/>
    <n v="539900"/>
    <x v="1931"/>
    <x v="97"/>
    <x v="4"/>
    <x v="2"/>
    <n v="1425"/>
    <x v="16"/>
    <n v="378.87719298245617"/>
    <n v="107980"/>
    <n v="215960"/>
  </r>
  <r>
    <s v="1429 4 St NW"/>
    <n v="960000"/>
    <x v="1932"/>
    <x v="134"/>
    <x v="3"/>
    <x v="1"/>
    <n v="1188"/>
    <x v="106"/>
    <n v="808.08080808080808"/>
    <n v="320000"/>
    <n v="480000"/>
  </r>
  <r>
    <s v="97 Bridlecrest St SW"/>
    <n v="659900"/>
    <x v="1933"/>
    <x v="122"/>
    <x v="3"/>
    <x v="2"/>
    <n v="1993"/>
    <x v="18"/>
    <n v="331.10888108379328"/>
    <n v="219966.66666666666"/>
    <n v="263960"/>
  </r>
  <r>
    <s v="3435 56 St NE"/>
    <n v="580000"/>
    <x v="1934"/>
    <x v="6"/>
    <x v="0"/>
    <x v="4"/>
    <n v="1405"/>
    <x v="163"/>
    <n v="412.8113879003559"/>
    <n v="145000"/>
    <n v="193333.33333333334"/>
  </r>
  <r>
    <s v="15 Legacy Reach View SE"/>
    <n v="789000"/>
    <x v="1935"/>
    <x v="108"/>
    <x v="3"/>
    <x v="2"/>
    <n v="2339"/>
    <x v="118"/>
    <n v="337.32364258230012"/>
    <n v="263000"/>
    <n v="315600"/>
  </r>
  <r>
    <s v="30 Setonstone Passage SE"/>
    <n v="774900"/>
    <x v="1936"/>
    <x v="106"/>
    <x v="0"/>
    <x v="4"/>
    <n v="2254"/>
    <x v="111"/>
    <n v="343.78881987577643"/>
    <n v="193725"/>
    <n v="258300"/>
  </r>
  <r>
    <s v="20681 Main St SE"/>
    <n v="564900"/>
    <x v="1504"/>
    <x v="106"/>
    <x v="3"/>
    <x v="1"/>
    <n v="1414"/>
    <x v="111"/>
    <n v="399.50495049504951"/>
    <n v="188300"/>
    <n v="282450"/>
  </r>
  <r>
    <s v="3219 56 St NE #114"/>
    <n v="359000"/>
    <x v="1937"/>
    <x v="290"/>
    <x v="0"/>
    <x v="2"/>
    <n v="1192"/>
    <x v="2"/>
    <n v="301.17449664429529"/>
    <n v="89750"/>
    <n v="143600"/>
  </r>
  <r>
    <s v="19 Legacy Reach View SE"/>
    <n v="819900"/>
    <x v="185"/>
    <x v="108"/>
    <x v="3"/>
    <x v="2"/>
    <n v="2257"/>
    <x v="111"/>
    <n v="363.26982720425343"/>
    <n v="273300"/>
    <n v="327960"/>
  </r>
  <r>
    <s v="234 Setonstone Landing SE"/>
    <n v="769900"/>
    <x v="1083"/>
    <x v="106"/>
    <x v="3"/>
    <x v="2"/>
    <n v="2293"/>
    <x v="111"/>
    <n v="335.7610117749673"/>
    <n v="256633.33333333334"/>
    <n v="307960"/>
  </r>
  <r>
    <s v="10 Chaparral Valley Square SE"/>
    <n v="565000"/>
    <x v="1938"/>
    <x v="83"/>
    <x v="0"/>
    <x v="0"/>
    <n v="1497"/>
    <x v="32"/>
    <n v="377.42150968603875"/>
    <n v="141250"/>
    <n v="161428.57142857142"/>
  </r>
  <r>
    <s v="39 Belvedere Green SE"/>
    <n v="789900"/>
    <x v="514"/>
    <x v="167"/>
    <x v="3"/>
    <x v="4"/>
    <n v="2053"/>
    <x v="37"/>
    <n v="384.75401850949828"/>
    <n v="263300"/>
    <n v="263300"/>
  </r>
  <r>
    <s v="161 Cranbrook Villas SE"/>
    <n v="614900"/>
    <x v="1939"/>
    <x v="103"/>
    <x v="3"/>
    <x v="1"/>
    <n v="1553"/>
    <x v="43"/>
    <n v="395.94333547971667"/>
    <n v="204966.66666666666"/>
    <n v="307450"/>
  </r>
  <r>
    <s v="284 Queen Alexandra Rd SE"/>
    <n v="699900"/>
    <x v="1940"/>
    <x v="135"/>
    <x v="0"/>
    <x v="4"/>
    <n v="1138"/>
    <x v="1"/>
    <n v="615.02636203866427"/>
    <n v="174975"/>
    <n v="233300"/>
  </r>
  <r>
    <s v="3101 34 Ave NW #209"/>
    <n v="304900"/>
    <x v="1941"/>
    <x v="153"/>
    <x v="5"/>
    <x v="3"/>
    <s v="833"/>
    <x v="77"/>
    <n v="366.02641056422567"/>
    <n v="304900"/>
    <n v="304900"/>
  </r>
  <r>
    <s v="137 Woodfield Close SW"/>
    <n v="624900"/>
    <x v="1942"/>
    <x v="123"/>
    <x v="3"/>
    <x v="2"/>
    <n v="1308"/>
    <x v="99"/>
    <n v="477.75229357798167"/>
    <n v="208300"/>
    <n v="249960"/>
  </r>
  <r>
    <s v="40 Mike Ralph Way SW"/>
    <n v="665000"/>
    <x v="1943"/>
    <x v="37"/>
    <x v="3"/>
    <x v="2"/>
    <n v="1730"/>
    <x v="2"/>
    <n v="384.39306358381504"/>
    <n v="221666.66666666666"/>
    <n v="266000"/>
  </r>
  <r>
    <s v="64 Canyon Dr NW"/>
    <n v="1199888"/>
    <x v="1944"/>
    <x v="147"/>
    <x v="2"/>
    <x v="9"/>
    <n v="2166"/>
    <x v="17"/>
    <n v="553.96491228070181"/>
    <n v="199981.33333333334"/>
    <n v="299972"/>
  </r>
  <r>
    <s v="2427 29 St SW #2"/>
    <n v="479900"/>
    <x v="1945"/>
    <x v="101"/>
    <x v="1"/>
    <x v="2"/>
    <n v="1215"/>
    <x v="9"/>
    <n v="394.97942386831278"/>
    <n v="239950"/>
    <n v="191960"/>
  </r>
  <r>
    <s v="73 Cresthaven Way SW"/>
    <n v="899000"/>
    <x v="1946"/>
    <x v="160"/>
    <x v="0"/>
    <x v="0"/>
    <n v="2009"/>
    <x v="16"/>
    <n v="447.48631159780984"/>
    <n v="224750"/>
    <n v="256857.14285714287"/>
  </r>
  <r>
    <s v="2622 25A St SW"/>
    <n v="979900"/>
    <x v="1947"/>
    <x v="44"/>
    <x v="0"/>
    <x v="6"/>
    <n v="2009"/>
    <x v="12"/>
    <n v="487.75510204081633"/>
    <n v="244975"/>
    <n v="217755.55555555556"/>
  </r>
  <r>
    <s v="52 Treeline Manor SW"/>
    <n v="699900"/>
    <x v="1948"/>
    <x v="264"/>
    <x v="3"/>
    <x v="2"/>
    <n v="1735"/>
    <x v="21"/>
    <n v="403.4005763688761"/>
    <n v="233300"/>
    <n v="279960"/>
  </r>
  <r>
    <s v="2307A Osborne Crescent SW"/>
    <n v="760000"/>
    <x v="1570"/>
    <x v="44"/>
    <x v="0"/>
    <x v="0"/>
    <n v="1910"/>
    <x v="9"/>
    <n v="397.90575916230364"/>
    <n v="190000"/>
    <n v="217142.85714285713"/>
  </r>
  <r>
    <s v="1505 36 St SE"/>
    <n v="399900"/>
    <x v="1949"/>
    <x v="198"/>
    <x v="3"/>
    <x v="1"/>
    <s v="841"/>
    <x v="20"/>
    <n v="475.50535077288941"/>
    <n v="133300"/>
    <n v="199950"/>
  </r>
  <r>
    <s v="168 Hotchkiss Gate SE"/>
    <n v="549900"/>
    <x v="1950"/>
    <x v="68"/>
    <x v="0"/>
    <x v="0"/>
    <n v="1162"/>
    <x v="21"/>
    <n v="473.23580034423406"/>
    <n v="137475"/>
    <n v="157114.28571428571"/>
  </r>
  <r>
    <s v="80 Willow Park Green SE"/>
    <n v="3995000"/>
    <x v="1951"/>
    <x v="12"/>
    <x v="3"/>
    <x v="0"/>
    <n v="4685"/>
    <x v="9"/>
    <n v="852.72145144076842"/>
    <n v="1331666.6666666667"/>
    <n v="1141428.5714285714"/>
  </r>
  <r>
    <s v="880 Rundlecairn Way NE"/>
    <n v="529900"/>
    <x v="1952"/>
    <x v="114"/>
    <x v="4"/>
    <x v="1"/>
    <n v="1048"/>
    <x v="59"/>
    <n v="505.62977099236639"/>
    <n v="105980"/>
    <n v="264950"/>
  </r>
  <r>
    <s v="412 Aspen Meadows Hill SW"/>
    <n v="733000"/>
    <x v="1227"/>
    <x v="26"/>
    <x v="1"/>
    <x v="0"/>
    <n v="2990"/>
    <x v="188"/>
    <n v="245.15050167224081"/>
    <n v="366500"/>
    <n v="209428.57142857142"/>
  </r>
  <r>
    <s v="641 Redstone View NE"/>
    <n v="437500"/>
    <x v="1953"/>
    <x v="43"/>
    <x v="3"/>
    <x v="2"/>
    <n v="1486"/>
    <x v="16"/>
    <n v="294.41453566621806"/>
    <n v="145833.33333333334"/>
    <n v="175000"/>
  </r>
  <r>
    <s v="49 Magnolia Manor SE"/>
    <n v="979000"/>
    <x v="1954"/>
    <x v="1"/>
    <x v="4"/>
    <x v="9"/>
    <n v="2379"/>
    <x v="19"/>
    <n v="411.51744430432956"/>
    <n v="195800"/>
    <n v="244750"/>
  </r>
  <r>
    <s v="188 Belvedere Dr SE"/>
    <n v="819900"/>
    <x v="514"/>
    <x v="167"/>
    <x v="3"/>
    <x v="2"/>
    <n v="2468"/>
    <x v="51"/>
    <n v="332.21231766612641"/>
    <n v="273300"/>
    <n v="327960"/>
  </r>
  <r>
    <s v="236 Belvedere Dr SE"/>
    <n v="799900"/>
    <x v="514"/>
    <x v="167"/>
    <x v="0"/>
    <x v="4"/>
    <n v="2194"/>
    <x v="51"/>
    <n v="364.58523245214218"/>
    <n v="199975"/>
    <n v="266633.33333333331"/>
  </r>
  <r>
    <s v="901 10 Ave SW #1304"/>
    <n v="469900"/>
    <x v="137"/>
    <x v="3"/>
    <x v="1"/>
    <x v="1"/>
    <s v="790"/>
    <x v="189"/>
    <n v="594.81012658227849"/>
    <n v="234950"/>
    <n v="234950"/>
  </r>
  <r>
    <s v="216 Magnolia Heights SE"/>
    <n v="829900"/>
    <x v="1955"/>
    <x v="1"/>
    <x v="3"/>
    <x v="4"/>
    <n v="2247"/>
    <x v="20"/>
    <n v="369.33689363595903"/>
    <n v="276633.33333333331"/>
    <n v="276633.33333333331"/>
  </r>
  <r>
    <s v="8109 Bowglen Crescent NW"/>
    <n v="669900"/>
    <x v="1956"/>
    <x v="45"/>
    <x v="0"/>
    <x v="1"/>
    <n v="1200"/>
    <x v="12"/>
    <n v="558.25"/>
    <n v="167475"/>
    <n v="334950"/>
  </r>
  <r>
    <s v="1307 Rosehill Dr NW"/>
    <n v="899900"/>
    <x v="1957"/>
    <x v="284"/>
    <x v="4"/>
    <x v="1"/>
    <n v="1236"/>
    <x v="8"/>
    <n v="728.07443365695792"/>
    <n v="179980"/>
    <n v="449950"/>
  </r>
  <r>
    <s v="103 Millbank Hill SW"/>
    <n v="519000"/>
    <x v="1958"/>
    <x v="211"/>
    <x v="1"/>
    <x v="4"/>
    <n v="1331"/>
    <x v="10"/>
    <n v="389.93238166791883"/>
    <n v="259500"/>
    <n v="173000"/>
  </r>
  <r>
    <s v="300 Meredith Rd NE #309"/>
    <n v="399900"/>
    <x v="1645"/>
    <x v="14"/>
    <x v="1"/>
    <x v="1"/>
    <n v="1535"/>
    <x v="12"/>
    <n v="260.5211726384365"/>
    <n v="199950"/>
    <n v="199950"/>
  </r>
  <r>
    <s v="7 Cranwell Close SE"/>
    <n v="935000"/>
    <x v="1959"/>
    <x v="103"/>
    <x v="3"/>
    <x v="2"/>
    <n v="2473"/>
    <x v="8"/>
    <n v="378.08329963606957"/>
    <n v="311666.66666666669"/>
    <n v="374000"/>
  </r>
  <r>
    <s v="222 Riverfront Ave SW #336"/>
    <n v="339900"/>
    <x v="1214"/>
    <x v="50"/>
    <x v="5"/>
    <x v="3"/>
    <s v="498"/>
    <x v="27"/>
    <n v="682.53012048192772"/>
    <n v="339900"/>
    <n v="339900"/>
  </r>
  <r>
    <s v="211 13 Ave SE #1202"/>
    <n v="439900"/>
    <x v="1842"/>
    <x v="3"/>
    <x v="1"/>
    <x v="1"/>
    <s v="913"/>
    <x v="190"/>
    <n v="481.81818181818181"/>
    <n v="219950"/>
    <n v="219950"/>
  </r>
  <r>
    <s v="1360 Shawnee Rd SW"/>
    <n v="995000"/>
    <x v="1960"/>
    <x v="159"/>
    <x v="4"/>
    <x v="0"/>
    <n v="2818"/>
    <x v="42"/>
    <n v="353.08729595457771"/>
    <n v="199000"/>
    <n v="284285.71428571426"/>
  </r>
  <r>
    <s v="4331 Elgin Ave SE"/>
    <n v="658000"/>
    <x v="1961"/>
    <x v="24"/>
    <x v="0"/>
    <x v="0"/>
    <n v="1768"/>
    <x v="9"/>
    <n v="372.17194570135746"/>
    <n v="164500"/>
    <n v="188000"/>
  </r>
  <r>
    <s v="17 Homestead Blvd NE"/>
    <n v="549900"/>
    <x v="1962"/>
    <x v="76"/>
    <x v="4"/>
    <x v="0"/>
    <n v="1155"/>
    <x v="30"/>
    <n v="476.10389610389609"/>
    <n v="109980"/>
    <n v="157114.28571428571"/>
  </r>
  <r>
    <s v="2204 1 St SW #211"/>
    <n v="259900"/>
    <x v="1072"/>
    <x v="21"/>
    <x v="1"/>
    <x v="3"/>
    <s v="608"/>
    <x v="16"/>
    <n v="427.46710526315792"/>
    <n v="129950"/>
    <n v="259900"/>
  </r>
  <r>
    <s v="222 Riverfront Ave SW #353"/>
    <n v="280000"/>
    <x v="56"/>
    <x v="50"/>
    <x v="5"/>
    <x v="3"/>
    <s v="467"/>
    <x v="77"/>
    <n v="599.57173447537468"/>
    <n v="280000"/>
    <n v="280000"/>
  </r>
  <r>
    <s v="615 6 Ave SE #1907"/>
    <n v="549900"/>
    <x v="1003"/>
    <x v="116"/>
    <x v="1"/>
    <x v="1"/>
    <s v="854"/>
    <x v="59"/>
    <n v="643.91100702576114"/>
    <n v="274950"/>
    <n v="274950"/>
  </r>
  <r>
    <s v="3801 5 St SW"/>
    <n v="2195000"/>
    <x v="1963"/>
    <x v="247"/>
    <x v="2"/>
    <x v="6"/>
    <n v="3380"/>
    <x v="3"/>
    <n v="649.40828402366867"/>
    <n v="365833.33333333331"/>
    <n v="487777.77777777775"/>
  </r>
  <r>
    <s v="222 Riverfront Ave SW #2027"/>
    <n v="1049900"/>
    <x v="1501"/>
    <x v="50"/>
    <x v="1"/>
    <x v="1"/>
    <n v="1523"/>
    <x v="10"/>
    <n v="689.36309914642152"/>
    <n v="524950"/>
    <n v="524950"/>
  </r>
  <r>
    <s v="375 Savanna Way NE"/>
    <n v="774900"/>
    <x v="1964"/>
    <x v="73"/>
    <x v="4"/>
    <x v="4"/>
    <n v="2364"/>
    <x v="10"/>
    <n v="327.79187817258884"/>
    <n v="154980"/>
    <n v="258300"/>
  </r>
  <r>
    <s v="8710 Horton Rd SW #1518"/>
    <n v="349000"/>
    <x v="1077"/>
    <x v="94"/>
    <x v="1"/>
    <x v="1"/>
    <s v="972"/>
    <x v="2"/>
    <n v="359.05349794238685"/>
    <n v="174500"/>
    <n v="174500"/>
  </r>
  <r>
    <s v="1433 26A St SW"/>
    <n v="1029000"/>
    <x v="1965"/>
    <x v="214"/>
    <x v="0"/>
    <x v="0"/>
    <n v="2027"/>
    <x v="12"/>
    <n v="507.64676862358164"/>
    <n v="257250"/>
    <n v="294000"/>
  </r>
  <r>
    <s v="28 Auburn Shores Manor SE"/>
    <n v="784900"/>
    <x v="1966"/>
    <x v="2"/>
    <x v="3"/>
    <x v="2"/>
    <n v="2288"/>
    <x v="42"/>
    <n v="343.05069930069931"/>
    <n v="261633.33333333334"/>
    <n v="313960"/>
  </r>
  <r>
    <s v="63 Cornerstone Path NE"/>
    <n v="589000"/>
    <x v="1967"/>
    <x v="126"/>
    <x v="3"/>
    <x v="2"/>
    <n v="1426"/>
    <x v="142"/>
    <n v="413.04347826086956"/>
    <n v="196333.33333333334"/>
    <n v="235600"/>
  </r>
  <r>
    <s v="12 Riverwood Close SE"/>
    <n v="549900"/>
    <x v="1968"/>
    <x v="210"/>
    <x v="3"/>
    <x v="2"/>
    <n v="1821"/>
    <x v="10"/>
    <n v="301.97693574958816"/>
    <n v="183300"/>
    <n v="219960"/>
  </r>
  <r>
    <s v="655 Meredith Rd NE #203"/>
    <n v="285000"/>
    <x v="1969"/>
    <x v="84"/>
    <x v="1"/>
    <x v="3"/>
    <s v="724"/>
    <x v="132"/>
    <n v="393.64640883977899"/>
    <n v="142500"/>
    <n v="285000"/>
  </r>
  <r>
    <s v="901 10 Ave SW #2805"/>
    <n v="370000"/>
    <x v="1970"/>
    <x v="3"/>
    <x v="5"/>
    <x v="3"/>
    <s v="575"/>
    <x v="112"/>
    <n v="643.47826086956525"/>
    <n v="370000"/>
    <n v="370000"/>
  </r>
  <r>
    <s v="225 11 Ave SE #2808"/>
    <n v="328000"/>
    <x v="91"/>
    <x v="3"/>
    <x v="5"/>
    <x v="3"/>
    <s v="531"/>
    <x v="10"/>
    <n v="617.70244821092274"/>
    <n v="328000"/>
    <n v="328000"/>
  </r>
  <r>
    <s v="76 Panatella Rd NW #305"/>
    <n v="289000"/>
    <x v="1971"/>
    <x v="142"/>
    <x v="1"/>
    <x v="1"/>
    <s v="800"/>
    <x v="30"/>
    <n v="361.25"/>
    <n v="144500"/>
    <n v="144500"/>
  </r>
  <r>
    <s v="31 Belvedere Green SE"/>
    <n v="780000"/>
    <x v="514"/>
    <x v="167"/>
    <x v="3"/>
    <x v="2"/>
    <n v="2052"/>
    <x v="10"/>
    <n v="380.11695906432749"/>
    <n v="260000"/>
    <n v="312000"/>
  </r>
  <r>
    <s v="122 Mahogany Centre SE #611"/>
    <n v="530000"/>
    <x v="1240"/>
    <x v="1"/>
    <x v="1"/>
    <x v="1"/>
    <s v="773"/>
    <x v="13"/>
    <n v="685.64036222509708"/>
    <n v="265000"/>
    <n v="265000"/>
  </r>
  <r>
    <s v="1020 9 Ave SE #708"/>
    <n v="2500000"/>
    <x v="721"/>
    <x v="156"/>
    <x v="3"/>
    <x v="2"/>
    <n v="2895"/>
    <x v="12"/>
    <n v="863.55785837651126"/>
    <n v="833333.33333333337"/>
    <n v="1000000"/>
  </r>
  <r>
    <s v="1927 27 St SW #2"/>
    <n v="699000"/>
    <x v="1972"/>
    <x v="101"/>
    <x v="3"/>
    <x v="0"/>
    <n v="1366"/>
    <x v="2"/>
    <n v="511.71303074670573"/>
    <n v="233000"/>
    <n v="199714.28571428571"/>
  </r>
  <r>
    <s v="1235 Lansdowne Ave SW"/>
    <n v="2588000"/>
    <x v="1973"/>
    <x v="247"/>
    <x v="0"/>
    <x v="6"/>
    <n v="3231"/>
    <x v="12"/>
    <n v="800.99040544722993"/>
    <n v="647000"/>
    <n v="575111.11111111112"/>
  </r>
  <r>
    <s v="138 Tarawood Rd NE"/>
    <n v="599900"/>
    <x v="1974"/>
    <x v="35"/>
    <x v="0"/>
    <x v="0"/>
    <n v="1311"/>
    <x v="88"/>
    <n v="457.5896262395118"/>
    <n v="149975"/>
    <n v="171400"/>
  </r>
  <r>
    <s v="62 Evansbrooke Manor NW"/>
    <n v="759900"/>
    <x v="1975"/>
    <x v="10"/>
    <x v="0"/>
    <x v="0"/>
    <n v="2240"/>
    <x v="191"/>
    <n v="339.24107142857144"/>
    <n v="189975"/>
    <n v="217114.28571428571"/>
  </r>
  <r>
    <s v="2216 33 St SW"/>
    <n v="959000"/>
    <x v="1715"/>
    <x v="101"/>
    <x v="0"/>
    <x v="0"/>
    <n v="1877"/>
    <x v="8"/>
    <n v="510.92168353755994"/>
    <n v="239750"/>
    <n v="274000"/>
  </r>
  <r>
    <s v="2625 36 St SW"/>
    <n v="1315000"/>
    <x v="1976"/>
    <x v="101"/>
    <x v="0"/>
    <x v="0"/>
    <n v="2441"/>
    <x v="26"/>
    <n v="538.71364195002047"/>
    <n v="328750"/>
    <n v="375714.28571428574"/>
  </r>
  <r>
    <s v="15 Kentish Dr SW"/>
    <n v="569900"/>
    <x v="1013"/>
    <x v="243"/>
    <x v="0"/>
    <x v="1"/>
    <n v="1088"/>
    <x v="8"/>
    <n v="523.80514705882354"/>
    <n v="142475"/>
    <n v="284950"/>
  </r>
  <r>
    <s v="2117 16 St SW #301"/>
    <n v="220000"/>
    <x v="1977"/>
    <x v="28"/>
    <x v="1"/>
    <x v="3"/>
    <s v="828"/>
    <x v="37"/>
    <n v="265.70048309178742"/>
    <n v="110000"/>
    <n v="220000"/>
  </r>
  <r>
    <s v="116 3 Ave SE #907"/>
    <n v="145900"/>
    <x v="1978"/>
    <x v="50"/>
    <x v="1"/>
    <x v="3"/>
    <s v="666"/>
    <x v="18"/>
    <n v="219.06906906906906"/>
    <n v="72950"/>
    <n v="145900"/>
  </r>
  <r>
    <s v="162 Killarney Glen Ct SW"/>
    <n v="349900"/>
    <x v="1979"/>
    <x v="291"/>
    <x v="1"/>
    <x v="3"/>
    <s v="805"/>
    <x v="9"/>
    <n v="434.65838509316768"/>
    <n v="174950"/>
    <n v="349900"/>
  </r>
  <r>
    <s v="106 Taracove Estate Dr NE"/>
    <n v="589000"/>
    <x v="1980"/>
    <x v="35"/>
    <x v="4"/>
    <x v="4"/>
    <n v="1076"/>
    <x v="20"/>
    <n v="547.39776951672866"/>
    <n v="117800"/>
    <n v="196333.33333333334"/>
  </r>
  <r>
    <s v="2723 38 St SW #2"/>
    <n v="210000"/>
    <x v="1981"/>
    <x v="0"/>
    <x v="5"/>
    <x v="3"/>
    <s v="743"/>
    <x v="16"/>
    <n v="282.6379542395693"/>
    <n v="210000"/>
    <n v="210000"/>
  </r>
  <r>
    <s v="811 Walden Dr SE"/>
    <n v="550000"/>
    <x v="1982"/>
    <x v="59"/>
    <x v="3"/>
    <x v="2"/>
    <n v="1383"/>
    <x v="2"/>
    <n v="397.68618944323936"/>
    <n v="183333.33333333334"/>
    <n v="220000"/>
  </r>
  <r>
    <s v="7 Woodmont Dr SW"/>
    <n v="599999"/>
    <x v="1983"/>
    <x v="123"/>
    <x v="0"/>
    <x v="4"/>
    <n v="1521"/>
    <x v="10"/>
    <n v="394.47666009204471"/>
    <n v="149999.75"/>
    <n v="199999.66666666666"/>
  </r>
  <r>
    <s v="904 43 St SE #6"/>
    <n v="270000"/>
    <x v="1984"/>
    <x v="33"/>
    <x v="3"/>
    <x v="5"/>
    <n v="1010"/>
    <x v="37"/>
    <n v="267.32673267326732"/>
    <n v="90000"/>
    <n v="180000"/>
  </r>
  <r>
    <s v="2211 29 St SW #115"/>
    <n v="240000"/>
    <x v="1985"/>
    <x v="101"/>
    <x v="1"/>
    <x v="1"/>
    <n v="1042"/>
    <x v="35"/>
    <n v="230.32629558541268"/>
    <n v="120000"/>
    <n v="120000"/>
  </r>
  <r>
    <s v="23 Aspen Stone Grove SW"/>
    <n v="1095000"/>
    <x v="1986"/>
    <x v="26"/>
    <x v="3"/>
    <x v="0"/>
    <n v="2522"/>
    <x v="9"/>
    <n v="434.17922283901663"/>
    <n v="365000"/>
    <n v="312857.14285714284"/>
  </r>
  <r>
    <s v="315 Southampton Dr SW #5107"/>
    <n v="249900"/>
    <x v="343"/>
    <x v="7"/>
    <x v="1"/>
    <x v="5"/>
    <s v="805"/>
    <x v="3"/>
    <n v="310.43478260869563"/>
    <n v="124950"/>
    <n v="166600"/>
  </r>
  <r>
    <s v="1719 13 Ave SW"/>
    <n v="749900"/>
    <x v="1987"/>
    <x v="120"/>
    <x v="0"/>
    <x v="1"/>
    <n v="1195"/>
    <x v="85"/>
    <n v="627.53138075313802"/>
    <n v="187475"/>
    <n v="374950"/>
  </r>
  <r>
    <s v="10 Christie Estate Gardens SW"/>
    <n v="1325000"/>
    <x v="1988"/>
    <x v="51"/>
    <x v="4"/>
    <x v="6"/>
    <n v="3828"/>
    <x v="3"/>
    <n v="346.1337513061651"/>
    <n v="265000"/>
    <n v="294444.44444444444"/>
  </r>
  <r>
    <s v="174 Valley Pointe Way NW"/>
    <n v="1099000"/>
    <x v="1989"/>
    <x v="148"/>
    <x v="0"/>
    <x v="0"/>
    <n v="2640"/>
    <x v="2"/>
    <n v="416.28787878787881"/>
    <n v="274750"/>
    <n v="314000"/>
  </r>
  <r>
    <s v="3112 Brentwood Boulevard"/>
    <n v="979000"/>
    <x v="1990"/>
    <x v="70"/>
    <x v="0"/>
    <x v="0"/>
    <n v="1351"/>
    <x v="42"/>
    <n v="724.64840858623245"/>
    <n v="244750"/>
    <n v="279714.28571428574"/>
  </r>
  <r>
    <s v="108 Walden Terrace SE"/>
    <n v="729000"/>
    <x v="1991"/>
    <x v="59"/>
    <x v="3"/>
    <x v="0"/>
    <n v="2369"/>
    <x v="27"/>
    <n v="307.7247783875053"/>
    <n v="243000"/>
    <n v="208285.71428571429"/>
  </r>
  <r>
    <s v="35 Howse Manor NE"/>
    <n v="745000"/>
    <x v="1992"/>
    <x v="16"/>
    <x v="3"/>
    <x v="2"/>
    <n v="2032"/>
    <x v="27"/>
    <n v="366.63385826771656"/>
    <n v="248333.33333333334"/>
    <n v="298000"/>
  </r>
  <r>
    <s v="77 Spruce Place SW #503"/>
    <n v="349900"/>
    <x v="1993"/>
    <x v="4"/>
    <x v="1"/>
    <x v="1"/>
    <s v="828"/>
    <x v="115"/>
    <n v="422.58454106280192"/>
    <n v="174950"/>
    <n v="174950"/>
  </r>
  <r>
    <s v="5616 14 Ave SW #35"/>
    <n v="395000"/>
    <x v="421"/>
    <x v="186"/>
    <x v="0"/>
    <x v="1"/>
    <n v="1986"/>
    <x v="9"/>
    <n v="198.89224572004028"/>
    <n v="98750"/>
    <n v="197500"/>
  </r>
  <r>
    <s v="312 Canterville Dr SW"/>
    <n v="1450000"/>
    <x v="1994"/>
    <x v="183"/>
    <x v="4"/>
    <x v="2"/>
    <n v="4766"/>
    <x v="13"/>
    <n v="304.23835501468739"/>
    <n v="290000"/>
    <n v="580000"/>
  </r>
  <r>
    <s v="35 Inglewood Park SE #415"/>
    <n v="350000"/>
    <x v="1995"/>
    <x v="156"/>
    <x v="1"/>
    <x v="1"/>
    <s v="971"/>
    <x v="159"/>
    <n v="360.4531410916581"/>
    <n v="175000"/>
    <n v="175000"/>
  </r>
  <r>
    <s v="7420 Hunterview Dr NW #3"/>
    <n v="178000"/>
    <x v="1996"/>
    <x v="155"/>
    <x v="3"/>
    <x v="3"/>
    <s v="898"/>
    <x v="25"/>
    <n v="198.21826280623608"/>
    <n v="59333.333333333336"/>
    <n v="178000"/>
  </r>
  <r>
    <s v="8539 48 Ave NW"/>
    <n v="1985000"/>
    <x v="1997"/>
    <x v="45"/>
    <x v="0"/>
    <x v="5"/>
    <n v="1500"/>
    <x v="3"/>
    <n v="1323.3333333333333"/>
    <n v="496250"/>
    <n v="1323333.3333333333"/>
  </r>
  <r>
    <s v="138 Kincora Heights NW"/>
    <n v="809900"/>
    <x v="1998"/>
    <x v="88"/>
    <x v="3"/>
    <x v="2"/>
    <n v="2398"/>
    <x v="16"/>
    <n v="337.73978315262718"/>
    <n v="269966.66666666669"/>
    <n v="323960"/>
  </r>
  <r>
    <s v="910 5 Ave SW #2101"/>
    <n v="349900"/>
    <x v="1264"/>
    <x v="202"/>
    <x v="5"/>
    <x v="3"/>
    <s v="653"/>
    <x v="8"/>
    <n v="535.83460949464018"/>
    <n v="349900"/>
    <n v="349900"/>
  </r>
  <r>
    <s v="254 Alpine Ave SW"/>
    <n v="549900"/>
    <x v="1999"/>
    <x v="264"/>
    <x v="0"/>
    <x v="5"/>
    <n v="1503"/>
    <x v="2"/>
    <n v="365.8682634730539"/>
    <n v="137475"/>
    <n v="366600"/>
  </r>
  <r>
    <s v="160 Martha's Meadow Close NE"/>
    <n v="699999"/>
    <x v="2000"/>
    <x v="97"/>
    <x v="3"/>
    <x v="5"/>
    <n v="1990"/>
    <x v="20"/>
    <n v="351.75829145728642"/>
    <n v="233333"/>
    <n v="466666"/>
  </r>
  <r>
    <s v="3032 Brentwood Blvd NW"/>
    <n v="739900"/>
    <x v="1990"/>
    <x v="70"/>
    <x v="4"/>
    <x v="1"/>
    <n v="1040"/>
    <x v="42"/>
    <n v="711.44230769230774"/>
    <n v="147980"/>
    <n v="369950"/>
  </r>
  <r>
    <s v="503 Wolf Creek Way"/>
    <n v="669900"/>
    <x v="2001"/>
    <x v="138"/>
    <x v="4"/>
    <x v="0"/>
    <n v="1737"/>
    <x v="18"/>
    <n v="385.6649395509499"/>
    <n v="133980"/>
    <n v="191400"/>
  </r>
  <r>
    <s v="200 Ambleside Crescent NW"/>
    <n v="899900"/>
    <x v="2002"/>
    <x v="187"/>
    <x v="0"/>
    <x v="4"/>
    <n v="2482"/>
    <x v="8"/>
    <n v="362.57050765511684"/>
    <n v="224975"/>
    <n v="299966.66666666669"/>
  </r>
  <r>
    <s v="652 Quarry Way SE"/>
    <n v="1300000"/>
    <x v="2003"/>
    <x v="115"/>
    <x v="0"/>
    <x v="0"/>
    <n v="2656"/>
    <x v="20"/>
    <n v="489.45783132530119"/>
    <n v="325000"/>
    <n v="371428.57142857142"/>
  </r>
  <r>
    <s v="26 Wentwillow Ln SW"/>
    <n v="1450000"/>
    <x v="2004"/>
    <x v="71"/>
    <x v="3"/>
    <x v="2"/>
    <n v="2210"/>
    <x v="3"/>
    <n v="656.10859728506784"/>
    <n v="483333.33333333331"/>
    <n v="580000"/>
  </r>
  <r>
    <s v="1121 6 Ave SW #905"/>
    <n v="305000"/>
    <x v="2005"/>
    <x v="62"/>
    <x v="1"/>
    <x v="3"/>
    <s v="731"/>
    <x v="22"/>
    <n v="417.23666210670314"/>
    <n v="152500"/>
    <n v="305000"/>
  </r>
  <r>
    <s v="141 Edith Villas NW"/>
    <n v="879900"/>
    <x v="915"/>
    <x v="181"/>
    <x v="3"/>
    <x v="2"/>
    <n v="2203"/>
    <x v="21"/>
    <n v="399.40989559691332"/>
    <n v="293300"/>
    <n v="351960"/>
  </r>
  <r>
    <s v="45 Copperleaf Link SE"/>
    <n v="685000"/>
    <x v="2006"/>
    <x v="49"/>
    <x v="3"/>
    <x v="2"/>
    <n v="2274"/>
    <x v="138"/>
    <n v="301.23131046613895"/>
    <n v="228333.33333333334"/>
    <n v="274000"/>
  </r>
  <r>
    <s v="7408 22A St SE"/>
    <n v="799900"/>
    <x v="2007"/>
    <x v="213"/>
    <x v="4"/>
    <x v="4"/>
    <n v="2121"/>
    <x v="27"/>
    <n v="377.13342762847714"/>
    <n v="159980"/>
    <n v="266633.33333333331"/>
  </r>
  <r>
    <s v="5200 44 Ave NE #1353"/>
    <n v="141900"/>
    <x v="1922"/>
    <x v="140"/>
    <x v="5"/>
    <x v="3"/>
    <s v="309"/>
    <x v="13"/>
    <n v="459.22330097087377"/>
    <n v="141900"/>
    <n v="141900"/>
  </r>
  <r>
    <s v="631 Madeira Dr NE"/>
    <n v="599900"/>
    <x v="2008"/>
    <x v="131"/>
    <x v="0"/>
    <x v="2"/>
    <n v="1485"/>
    <x v="18"/>
    <n v="403.97306397306397"/>
    <n v="149975"/>
    <n v="239960"/>
  </r>
  <r>
    <s v="660 Eau Claire Ave SW #301"/>
    <n v="329000"/>
    <x v="1790"/>
    <x v="152"/>
    <x v="5"/>
    <x v="3"/>
    <s v="857"/>
    <x v="10"/>
    <n v="383.89731621936988"/>
    <n v="329000"/>
    <n v="329000"/>
  </r>
  <r>
    <s v="30 Shawnee Common #404"/>
    <n v="275000"/>
    <x v="2009"/>
    <x v="159"/>
    <x v="5"/>
    <x v="3"/>
    <s v="544"/>
    <x v="2"/>
    <n v="505.51470588235293"/>
    <n v="275000"/>
    <n v="275000"/>
  </r>
  <r>
    <s v="2412 26 St SW"/>
    <n v="799900"/>
    <x v="2010"/>
    <x v="101"/>
    <x v="0"/>
    <x v="0"/>
    <n v="1779"/>
    <x v="2"/>
    <n v="449.63462619449126"/>
    <n v="199975"/>
    <n v="228542.85714285713"/>
  </r>
  <r>
    <s v="5 Erin Green Way SE"/>
    <n v="509000"/>
    <x v="2011"/>
    <x v="39"/>
    <x v="0"/>
    <x v="1"/>
    <n v="1173"/>
    <x v="39"/>
    <n v="433.93009377664112"/>
    <n v="127250"/>
    <n v="254500"/>
  </r>
  <r>
    <s v="1208 39 Ave SW"/>
    <n v="2000000"/>
    <x v="2012"/>
    <x v="247"/>
    <x v="3"/>
    <x v="1"/>
    <n v="1649"/>
    <x v="94"/>
    <n v="1212.8562765312311"/>
    <n v="666666.66666666663"/>
    <n v="1000000"/>
  </r>
  <r>
    <s v="1117 1 St SW #205"/>
    <n v="479900"/>
    <x v="2013"/>
    <x v="3"/>
    <x v="5"/>
    <x v="5"/>
    <n v="1038"/>
    <x v="18"/>
    <n v="462.33140655105973"/>
    <n v="479900"/>
    <n v="319933.33333333331"/>
  </r>
  <r>
    <s v="500 Eau Claire Ave SW #202E"/>
    <n v="624900"/>
    <x v="547"/>
    <x v="152"/>
    <x v="1"/>
    <x v="1"/>
    <n v="1654"/>
    <x v="3"/>
    <n v="377.81136638452239"/>
    <n v="312450"/>
    <n v="312450"/>
  </r>
  <r>
    <s v="930 6 Ave SW #1803"/>
    <n v="600000"/>
    <x v="522"/>
    <x v="202"/>
    <x v="1"/>
    <x v="1"/>
    <s v="954"/>
    <x v="77"/>
    <n v="628.93081761006295"/>
    <n v="300000"/>
    <n v="300000"/>
  </r>
  <r>
    <s v="4012 3 St NW"/>
    <n v="839900"/>
    <x v="2014"/>
    <x v="98"/>
    <x v="0"/>
    <x v="0"/>
    <n v="1758"/>
    <x v="9"/>
    <n v="477.75881683731512"/>
    <n v="209975"/>
    <n v="239971.42857142858"/>
  </r>
  <r>
    <s v="30 Sage Hill Walk NW #101"/>
    <n v="466400"/>
    <x v="1004"/>
    <x v="56"/>
    <x v="1"/>
    <x v="1"/>
    <s v="989"/>
    <x v="8"/>
    <n v="471.58746208291205"/>
    <n v="233200"/>
    <n v="233200"/>
  </r>
  <r>
    <s v="200 Seton Circle SE #2114"/>
    <n v="422900"/>
    <x v="455"/>
    <x v="106"/>
    <x v="1"/>
    <x v="1"/>
    <s v="959"/>
    <x v="8"/>
    <n v="440.98018769551618"/>
    <n v="211450"/>
    <n v="211450"/>
  </r>
  <r>
    <s v="300 Meredith Rd NE #604"/>
    <n v="350000"/>
    <x v="2015"/>
    <x v="14"/>
    <x v="1"/>
    <x v="3"/>
    <s v="936"/>
    <x v="77"/>
    <n v="373.9316239316239"/>
    <n v="175000"/>
    <n v="350000"/>
  </r>
  <r>
    <s v="42 Masters Villas SE"/>
    <n v="929000"/>
    <x v="2016"/>
    <x v="1"/>
    <x v="2"/>
    <x v="0"/>
    <n v="2479"/>
    <x v="2"/>
    <n v="374.74788221056878"/>
    <n v="154833.33333333334"/>
    <n v="265428.57142857142"/>
  </r>
  <r>
    <s v="4504 19 St SW"/>
    <n v="1999000"/>
    <x v="2017"/>
    <x v="32"/>
    <x v="0"/>
    <x v="6"/>
    <n v="3358"/>
    <x v="10"/>
    <n v="595.29481834425258"/>
    <n v="499750"/>
    <n v="444222.22222222225"/>
  </r>
  <r>
    <s v="93 Legacy Green SE"/>
    <n v="764900"/>
    <x v="937"/>
    <x v="108"/>
    <x v="4"/>
    <x v="0"/>
    <n v="2370"/>
    <x v="18"/>
    <n v="322.74261603375527"/>
    <n v="152980"/>
    <n v="218542.85714285713"/>
  </r>
  <r>
    <s v="213 12A St NE"/>
    <n v="1299900"/>
    <x v="2018"/>
    <x v="84"/>
    <x v="0"/>
    <x v="0"/>
    <n v="2372"/>
    <x v="2"/>
    <n v="548.01854974704895"/>
    <n v="324975"/>
    <n v="371400"/>
  </r>
  <r>
    <s v="333 39 Ave SW"/>
    <n v="1245000"/>
    <x v="2019"/>
    <x v="247"/>
    <x v="1"/>
    <x v="3"/>
    <s v="930"/>
    <x v="48"/>
    <n v="1338.7096774193549"/>
    <n v="622500"/>
    <n v="1245000"/>
  </r>
  <r>
    <s v="1920 14 Ave NE #304"/>
    <n v="249900"/>
    <x v="384"/>
    <x v="34"/>
    <x v="1"/>
    <x v="1"/>
    <s v="823"/>
    <x v="38"/>
    <n v="303.64520048602674"/>
    <n v="124950"/>
    <n v="124950"/>
  </r>
  <r>
    <s v="1161 Creekside Blvd SW"/>
    <n v="667500"/>
    <x v="2020"/>
    <x v="89"/>
    <x v="3"/>
    <x v="2"/>
    <s v="945"/>
    <x v="43"/>
    <n v="706.34920634920638"/>
    <n v="222500"/>
    <n v="267000"/>
  </r>
  <r>
    <s v="1746 49 Ave SW"/>
    <n v="1349000"/>
    <x v="2021"/>
    <x v="32"/>
    <x v="0"/>
    <x v="0"/>
    <n v="2368"/>
    <x v="2"/>
    <n v="569.67905405405406"/>
    <n v="337250"/>
    <n v="385428.57142857142"/>
  </r>
  <r>
    <s v="5856 Bow Crescent NW"/>
    <n v="1499900"/>
    <x v="50"/>
    <x v="45"/>
    <x v="0"/>
    <x v="9"/>
    <n v="1678"/>
    <x v="3"/>
    <n v="893.86174016686527"/>
    <n v="374975"/>
    <n v="374975"/>
  </r>
  <r>
    <s v="257 Discovery Ridge Way SW"/>
    <n v="1188888"/>
    <x v="2022"/>
    <x v="46"/>
    <x v="0"/>
    <x v="2"/>
    <n v="1652"/>
    <x v="1"/>
    <n v="719.66585956416463"/>
    <n v="297222"/>
    <n v="475555.2"/>
  </r>
  <r>
    <s v="510 Edmonton Trl NE #213"/>
    <n v="364900"/>
    <x v="2023"/>
    <x v="84"/>
    <x v="1"/>
    <x v="1"/>
    <s v="782"/>
    <x v="65"/>
    <n v="466.62404092071614"/>
    <n v="182450"/>
    <n v="182450"/>
  </r>
  <r>
    <s v="171 Belvedere Ave SE"/>
    <n v="599999"/>
    <x v="2024"/>
    <x v="167"/>
    <x v="3"/>
    <x v="4"/>
    <n v="1329"/>
    <x v="35"/>
    <n v="451.46651617757715"/>
    <n v="199999.66666666666"/>
    <n v="199999.66666666666"/>
  </r>
  <r>
    <s v="187 Silverado Way SW"/>
    <n v="529000"/>
    <x v="2025"/>
    <x v="22"/>
    <x v="3"/>
    <x v="2"/>
    <n v="1412"/>
    <x v="24"/>
    <n v="374.64589235127477"/>
    <n v="176333.33333333334"/>
    <n v="211600"/>
  </r>
  <r>
    <s v="144 Sherwood Square NW"/>
    <n v="759900"/>
    <x v="1722"/>
    <x v="67"/>
    <x v="0"/>
    <x v="0"/>
    <n v="2304"/>
    <x v="30"/>
    <n v="329.81770833333331"/>
    <n v="189975"/>
    <n v="217114.28571428571"/>
  </r>
  <r>
    <s v="4740 Dalton Dr NW #6"/>
    <n v="345000"/>
    <x v="2026"/>
    <x v="220"/>
    <x v="3"/>
    <x v="3"/>
    <s v="916"/>
    <x v="6"/>
    <n v="376.63755458515283"/>
    <n v="115000"/>
    <n v="345000"/>
  </r>
  <r>
    <s v="718 12 Ave SW #705"/>
    <n v="224500"/>
    <x v="587"/>
    <x v="3"/>
    <x v="5"/>
    <x v="3"/>
    <s v="841"/>
    <x v="1"/>
    <n v="266.94411414982164"/>
    <n v="224500"/>
    <n v="224500"/>
  </r>
  <r>
    <s v="31 Red Embers Parade NE #114"/>
    <n v="429000"/>
    <x v="2027"/>
    <x v="43"/>
    <x v="3"/>
    <x v="0"/>
    <n v="1087"/>
    <x v="55"/>
    <n v="394.66421343146277"/>
    <n v="143000"/>
    <n v="122571.42857142857"/>
  </r>
  <r>
    <s v="414 Meredith Rd NE #304"/>
    <n v="410000"/>
    <x v="2028"/>
    <x v="14"/>
    <x v="1"/>
    <x v="1"/>
    <n v="1230"/>
    <x v="16"/>
    <n v="333.33333333333331"/>
    <n v="205000"/>
    <n v="205000"/>
  </r>
  <r>
    <s v="427 Cedarille Crescent SW"/>
    <n v="580000"/>
    <x v="2029"/>
    <x v="173"/>
    <x v="4"/>
    <x v="2"/>
    <n v="1331"/>
    <x v="16"/>
    <n v="435.76258452291512"/>
    <n v="116000"/>
    <n v="232000"/>
  </r>
  <r>
    <s v="26 Walden Close SE"/>
    <n v="975000"/>
    <x v="2030"/>
    <x v="59"/>
    <x v="3"/>
    <x v="0"/>
    <n v="2667"/>
    <x v="16"/>
    <n v="365.57930258717658"/>
    <n v="325000"/>
    <n v="278571.42857142858"/>
  </r>
  <r>
    <s v="210 15 Ave SE #1007"/>
    <n v="283800"/>
    <x v="239"/>
    <x v="3"/>
    <x v="5"/>
    <x v="3"/>
    <s v="633"/>
    <x v="0"/>
    <n v="448.34123222748815"/>
    <n v="283800"/>
    <n v="283800"/>
  </r>
  <r>
    <s v="162 Les Jardins Park SE"/>
    <n v="626400"/>
    <x v="2031"/>
    <x v="292"/>
    <x v="1"/>
    <x v="2"/>
    <n v="1245"/>
    <x v="111"/>
    <n v="503.13253012048193"/>
    <n v="313200"/>
    <n v="250560"/>
  </r>
  <r>
    <s v="120 Les Jardins Park SE"/>
    <n v="656400"/>
    <x v="2031"/>
    <x v="292"/>
    <x v="1"/>
    <x v="2"/>
    <n v="1358"/>
    <x v="111"/>
    <n v="483.35787923416791"/>
    <n v="328200"/>
    <n v="262560"/>
  </r>
  <r>
    <s v="124 Les Jardins Park SE"/>
    <n v="664400"/>
    <x v="2031"/>
    <x v="292"/>
    <x v="3"/>
    <x v="2"/>
    <n v="1358"/>
    <x v="111"/>
    <n v="489.24889543446244"/>
    <n v="221466.66666666666"/>
    <n v="265760"/>
  </r>
  <r>
    <s v="570 Sage Hill Rd NW"/>
    <n v="699000"/>
    <x v="2032"/>
    <x v="56"/>
    <x v="4"/>
    <x v="0"/>
    <n v="1358"/>
    <x v="32"/>
    <n v="514.72754050073638"/>
    <n v="139800"/>
    <n v="199714.28571428571"/>
  </r>
  <r>
    <s v="1017 1 Ave NE"/>
    <n v="749500"/>
    <x v="2033"/>
    <x v="293"/>
    <x v="1"/>
    <x v="5"/>
    <n v="1810"/>
    <x v="36"/>
    <n v="414.08839779005524"/>
    <n v="374750"/>
    <n v="499666.66666666669"/>
  </r>
  <r>
    <s v="240 Marina Grove SE"/>
    <n v="1250000"/>
    <x v="645"/>
    <x v="1"/>
    <x v="2"/>
    <x v="0"/>
    <n v="2985"/>
    <x v="10"/>
    <n v="418.76046901172532"/>
    <n v="208333.33333333334"/>
    <n v="357142.85714285716"/>
  </r>
  <r>
    <s v="1316 17A St NW"/>
    <n v="1399900"/>
    <x v="2034"/>
    <x v="63"/>
    <x v="2"/>
    <x v="4"/>
    <n v="2635"/>
    <x v="8"/>
    <n v="531.27134724857683"/>
    <n v="233316.66666666666"/>
    <n v="466633.33333333331"/>
  </r>
  <r>
    <s v="179 Legacy Glen Parade SE"/>
    <n v="617900"/>
    <x v="937"/>
    <x v="108"/>
    <x v="3"/>
    <x v="2"/>
    <n v="1608"/>
    <x v="8"/>
    <n v="384.26616915422886"/>
    <n v="205966.66666666666"/>
    <n v="247160"/>
  </r>
  <r>
    <s v="1824 104 Ave SW"/>
    <n v="729900"/>
    <x v="2035"/>
    <x v="109"/>
    <x v="0"/>
    <x v="4"/>
    <n v="2008"/>
    <x v="192"/>
    <n v="363.49601593625499"/>
    <n v="182475"/>
    <n v="243300"/>
  </r>
  <r>
    <s v="1919 17 Ave SW #206"/>
    <n v="259000"/>
    <x v="2036"/>
    <x v="28"/>
    <x v="1"/>
    <x v="3"/>
    <s v="815"/>
    <x v="39"/>
    <n v="317.79141104294479"/>
    <n v="129500"/>
    <n v="259000"/>
  </r>
  <r>
    <s v="5 Walden Park SE"/>
    <n v="1099900"/>
    <x v="117"/>
    <x v="59"/>
    <x v="3"/>
    <x v="2"/>
    <n v="1736"/>
    <x v="38"/>
    <n v="633.58294930875581"/>
    <n v="366633.33333333331"/>
    <n v="439960"/>
  </r>
  <r>
    <s v="8 Edgepark Mews NW"/>
    <n v="1300000"/>
    <x v="2037"/>
    <x v="53"/>
    <x v="2"/>
    <x v="0"/>
    <n v="1977"/>
    <x v="3"/>
    <n v="657.56196256954979"/>
    <n v="216666.66666666666"/>
    <n v="371428.57142857142"/>
  </r>
  <r>
    <s v="167 Coventry Hills Dr NE"/>
    <n v="755000"/>
    <x v="2038"/>
    <x v="31"/>
    <x v="0"/>
    <x v="0"/>
    <n v="2038"/>
    <x v="10"/>
    <n v="370.46123650637878"/>
    <n v="188750"/>
    <n v="215714.28571428571"/>
  </r>
  <r>
    <s v="60 Cornerstone Circle NE"/>
    <n v="999900"/>
    <x v="614"/>
    <x v="126"/>
    <x v="6"/>
    <x v="7"/>
    <n v="2752"/>
    <x v="18"/>
    <n v="363.33575581395348"/>
    <n v="142842.85714285713"/>
    <n v="199980"/>
  </r>
  <r>
    <s v="34 Aspen Ridge Park SW"/>
    <n v="2095000"/>
    <x v="2039"/>
    <x v="26"/>
    <x v="4"/>
    <x v="10"/>
    <n v="3549"/>
    <x v="2"/>
    <n v="590.30712876866721"/>
    <n v="419000"/>
    <n v="380909.09090909088"/>
  </r>
  <r>
    <s v="13 Evansview Manor NW"/>
    <n v="769900"/>
    <x v="2040"/>
    <x v="10"/>
    <x v="3"/>
    <x v="2"/>
    <n v="2228"/>
    <x v="0"/>
    <n v="345.55655296229804"/>
    <n v="256633.33333333334"/>
    <n v="307960"/>
  </r>
  <r>
    <s v="3232 Rae Crescent SE"/>
    <n v="535000"/>
    <x v="2041"/>
    <x v="198"/>
    <x v="2"/>
    <x v="1"/>
    <n v="1066"/>
    <x v="27"/>
    <n v="501.87617260787994"/>
    <n v="89166.666666666672"/>
    <n v="267500"/>
  </r>
  <r>
    <s v="906 37 St SE"/>
    <n v="375000"/>
    <x v="2042"/>
    <x v="33"/>
    <x v="4"/>
    <x v="5"/>
    <n v="1051"/>
    <x v="27"/>
    <n v="356.80304471931493"/>
    <n v="75000"/>
    <n v="250000"/>
  </r>
  <r>
    <s v="24 Dalcastle Way NW"/>
    <n v="799000"/>
    <x v="2043"/>
    <x v="169"/>
    <x v="0"/>
    <x v="0"/>
    <n v="1916"/>
    <x v="37"/>
    <n v="417.01461377870561"/>
    <n v="199750"/>
    <n v="228285.71428571429"/>
  </r>
  <r>
    <s v="722 Martindale Blvd NE"/>
    <n v="575000"/>
    <x v="2044"/>
    <x v="97"/>
    <x v="0"/>
    <x v="4"/>
    <n v="1311"/>
    <x v="0"/>
    <n v="438.59649122807019"/>
    <n v="143750"/>
    <n v="191666.66666666666"/>
  </r>
  <r>
    <s v="11811 Lake Fraser Dr SE #2710"/>
    <n v="249990"/>
    <x v="2045"/>
    <x v="86"/>
    <x v="5"/>
    <x v="3"/>
    <s v="583"/>
    <x v="193"/>
    <n v="428.7993138936535"/>
    <n v="249990"/>
    <n v="249990"/>
  </r>
  <r>
    <s v="3210 Vercheres St SW"/>
    <n v="1520000"/>
    <x v="2046"/>
    <x v="255"/>
    <x v="0"/>
    <x v="0"/>
    <n v="1877"/>
    <x v="1"/>
    <n v="809.80287693127332"/>
    <n v="380000"/>
    <n v="434285.71428571426"/>
  </r>
  <r>
    <s v="2928 Cedar Ridge Dr SW"/>
    <n v="575000"/>
    <x v="2047"/>
    <x v="173"/>
    <x v="3"/>
    <x v="1"/>
    <n v="1297"/>
    <x v="16"/>
    <n v="443.33076329992292"/>
    <n v="191666.66666666666"/>
    <n v="287500"/>
  </r>
  <r>
    <s v="213 Panton Way NW"/>
    <n v="779900"/>
    <x v="2048"/>
    <x v="142"/>
    <x v="0"/>
    <x v="0"/>
    <n v="2037"/>
    <x v="32"/>
    <n v="382.86696121747667"/>
    <n v="194975"/>
    <n v="222828.57142857142"/>
  </r>
  <r>
    <s v="1188 3 St SE #1607"/>
    <n v="499500"/>
    <x v="1674"/>
    <x v="3"/>
    <x v="1"/>
    <x v="1"/>
    <s v="822"/>
    <x v="10"/>
    <n v="607.66423357664235"/>
    <n v="249750"/>
    <n v="249750"/>
  </r>
  <r>
    <s v="1640 Acton Ave SW"/>
    <n v="750000"/>
    <x v="2049"/>
    <x v="32"/>
    <x v="3"/>
    <x v="0"/>
    <n v="1312"/>
    <x v="34"/>
    <n v="571.64634146341461"/>
    <n v="250000"/>
    <n v="214285.71428571429"/>
  </r>
  <r>
    <s v="1359 69 St SW #5"/>
    <n v="999900"/>
    <x v="537"/>
    <x v="110"/>
    <x v="1"/>
    <x v="2"/>
    <n v="2344"/>
    <x v="2"/>
    <n v="426.57849829351534"/>
    <n v="499950"/>
    <n v="399960"/>
  </r>
  <r>
    <s v="514 29 Ave Nw"/>
    <n v="979000"/>
    <x v="2050"/>
    <x v="36"/>
    <x v="0"/>
    <x v="0"/>
    <n v="1813"/>
    <x v="8"/>
    <n v="539.9889685603971"/>
    <n v="244750"/>
    <n v="279714.28571428574"/>
  </r>
  <r>
    <s v="200 La Caille Place SW #303"/>
    <n v="699000"/>
    <x v="2051"/>
    <x v="152"/>
    <x v="1"/>
    <x v="1"/>
    <n v="1868"/>
    <x v="44"/>
    <n v="374.19700214132763"/>
    <n v="349500"/>
    <n v="349500"/>
  </r>
  <r>
    <s v="335 Garry Crescent NE #215"/>
    <n v="199000"/>
    <x v="2052"/>
    <x v="242"/>
    <x v="1"/>
    <x v="1"/>
    <n v="1001"/>
    <x v="3"/>
    <n v="198.80119880119881"/>
    <n v="99500"/>
    <n v="99500"/>
  </r>
  <r>
    <s v="135 13 Ave SW #2203"/>
    <n v="625000"/>
    <x v="1913"/>
    <x v="3"/>
    <x v="1"/>
    <x v="1"/>
    <n v="1100"/>
    <x v="168"/>
    <n v="568.18181818181813"/>
    <n v="312500"/>
    <n v="312500"/>
  </r>
  <r>
    <s v="121 Aspenshire Crescent SW"/>
    <n v="965000"/>
    <x v="2053"/>
    <x v="26"/>
    <x v="4"/>
    <x v="4"/>
    <n v="2062"/>
    <x v="3"/>
    <n v="467.99224054316198"/>
    <n v="193000"/>
    <n v="321666.66666666669"/>
  </r>
  <r>
    <s v="50 Taralea Circle NE"/>
    <n v="578900"/>
    <x v="2054"/>
    <x v="35"/>
    <x v="3"/>
    <x v="2"/>
    <n v="1347"/>
    <x v="2"/>
    <n v="429.76985894580548"/>
    <n v="192966.66666666666"/>
    <n v="231560"/>
  </r>
  <r>
    <s v="255 22 Ave NE"/>
    <n v="748000"/>
    <x v="2055"/>
    <x v="113"/>
    <x v="0"/>
    <x v="6"/>
    <n v="1783"/>
    <x v="27"/>
    <n v="419.51766685361747"/>
    <n v="187000"/>
    <n v="166222.22222222222"/>
  </r>
  <r>
    <s v="6900 Hunterview Dr NW #215"/>
    <n v="314900"/>
    <x v="2056"/>
    <x v="155"/>
    <x v="1"/>
    <x v="1"/>
    <s v="936"/>
    <x v="0"/>
    <n v="336.4316239316239"/>
    <n v="157450"/>
    <n v="157450"/>
  </r>
  <r>
    <s v="140 26 Ave NW #103"/>
    <n v="370000"/>
    <x v="2057"/>
    <x v="113"/>
    <x v="1"/>
    <x v="3"/>
    <n v="1145"/>
    <x v="1"/>
    <n v="323.14410480349346"/>
    <n v="185000"/>
    <n v="370000"/>
  </r>
  <r>
    <s v="123 4 St NE #1312"/>
    <n v="299999"/>
    <x v="1762"/>
    <x v="84"/>
    <x v="5"/>
    <x v="3"/>
    <s v="424"/>
    <x v="8"/>
    <n v="707.54481132075466"/>
    <n v="299999"/>
    <n v="299999"/>
  </r>
  <r>
    <s v="2212 Glenmount Dr"/>
    <n v="2195000"/>
    <x v="2058"/>
    <x v="93"/>
    <x v="6"/>
    <x v="10"/>
    <n v="1926"/>
    <x v="10"/>
    <n v="1139.6677050882658"/>
    <n v="313571.42857142858"/>
    <n v="399090.90909090912"/>
  </r>
  <r>
    <s v="2715 12 Ave SE #308"/>
    <n v="290000"/>
    <x v="2059"/>
    <x v="198"/>
    <x v="1"/>
    <x v="1"/>
    <s v="916"/>
    <x v="9"/>
    <n v="316.5938864628821"/>
    <n v="145000"/>
    <n v="145000"/>
  </r>
  <r>
    <s v="6823 Lawrence Ct SW"/>
    <n v="3199900"/>
    <x v="2060"/>
    <x v="69"/>
    <x v="4"/>
    <x v="6"/>
    <n v="4550"/>
    <x v="42"/>
    <n v="703.27472527472526"/>
    <n v="639980"/>
    <n v="711088.88888888888"/>
  </r>
  <r>
    <s v="6018 8 Ave SE"/>
    <n v="419000"/>
    <x v="2061"/>
    <x v="20"/>
    <x v="2"/>
    <x v="1"/>
    <s v="934"/>
    <x v="6"/>
    <n v="448.60813704496786"/>
    <n v="69833.333333333328"/>
    <n v="209500"/>
  </r>
  <r>
    <s v="738 1 Ave SW #806"/>
    <n v="990000"/>
    <x v="2062"/>
    <x v="152"/>
    <x v="1"/>
    <x v="1"/>
    <s v="964"/>
    <x v="8"/>
    <n v="1026.9709543568465"/>
    <n v="495000"/>
    <n v="495000"/>
  </r>
  <r>
    <s v="35 Oakmount Ct SW #9"/>
    <n v="775000"/>
    <x v="2063"/>
    <x v="61"/>
    <x v="3"/>
    <x v="0"/>
    <n v="2718"/>
    <x v="8"/>
    <n v="285.13612950699041"/>
    <n v="258333.33333333334"/>
    <n v="221428.57142857142"/>
  </r>
  <r>
    <s v="1025 5 Ave SW #2005"/>
    <n v="1098900"/>
    <x v="1690"/>
    <x v="62"/>
    <x v="3"/>
    <x v="4"/>
    <n v="1408"/>
    <x v="2"/>
    <n v="780.46875"/>
    <n v="366300"/>
    <n v="366300"/>
  </r>
  <r>
    <s v="57 New St SE"/>
    <n v="1249000"/>
    <x v="2064"/>
    <x v="156"/>
    <x v="4"/>
    <x v="0"/>
    <n v="2443"/>
    <x v="18"/>
    <n v="511.25665165779782"/>
    <n v="249800"/>
    <n v="356857.14285714284"/>
  </r>
  <r>
    <s v="120 18 Ave #319"/>
    <n v="518000"/>
    <x v="2065"/>
    <x v="21"/>
    <x v="1"/>
    <x v="1"/>
    <n v="1056"/>
    <x v="10"/>
    <n v="490.530303030303"/>
    <n v="259000"/>
    <n v="259000"/>
  </r>
  <r>
    <s v="11 Hampshire Close NW"/>
    <n v="835000"/>
    <x v="2066"/>
    <x v="188"/>
    <x v="4"/>
    <x v="0"/>
    <n v="2272"/>
    <x v="69"/>
    <n v="367.51760563380282"/>
    <n v="167000"/>
    <n v="238571.42857142858"/>
  </r>
  <r>
    <s v="12 Silver Springs Dr NW"/>
    <n v="875000"/>
    <x v="2067"/>
    <x v="182"/>
    <x v="3"/>
    <x v="5"/>
    <n v="2288"/>
    <x v="8"/>
    <n v="382.43006993006992"/>
    <n v="291666.66666666669"/>
    <n v="583333.33333333337"/>
  </r>
  <r>
    <s v="78 Valley Ponds Way NW"/>
    <n v="1144000"/>
    <x v="2068"/>
    <x v="148"/>
    <x v="2"/>
    <x v="0"/>
    <n v="3055"/>
    <x v="54"/>
    <n v="374.468085106383"/>
    <n v="190666.66666666666"/>
    <n v="326857.14285714284"/>
  </r>
  <r>
    <s v="1420 9 Ave SE #15"/>
    <n v="549990"/>
    <x v="2069"/>
    <x v="156"/>
    <x v="5"/>
    <x v="2"/>
    <n v="1170"/>
    <x v="10"/>
    <n v="470.07692307692309"/>
    <n v="549990"/>
    <n v="219996"/>
  </r>
  <r>
    <s v="222 Riverfront Ave SW #1924"/>
    <n v="365000"/>
    <x v="56"/>
    <x v="50"/>
    <x v="5"/>
    <x v="3"/>
    <s v="534"/>
    <x v="8"/>
    <n v="683.52059925093636"/>
    <n v="365000"/>
    <n v="365000"/>
  </r>
  <r>
    <s v="888 4 Ave SW #2001"/>
    <n v="365000"/>
    <x v="2070"/>
    <x v="202"/>
    <x v="5"/>
    <x v="3"/>
    <s v="630"/>
    <x v="8"/>
    <n v="579.3650793650794"/>
    <n v="365000"/>
    <n v="365000"/>
  </r>
  <r>
    <s v="96 Millside Dr SW"/>
    <n v="539900"/>
    <x v="2071"/>
    <x v="211"/>
    <x v="0"/>
    <x v="1"/>
    <n v="1173"/>
    <x v="43"/>
    <n v="460.27280477408357"/>
    <n v="134975"/>
    <n v="269950"/>
  </r>
  <r>
    <s v="101 Panatella Square NW #117"/>
    <n v="459900"/>
    <x v="2072"/>
    <x v="142"/>
    <x v="3"/>
    <x v="2"/>
    <n v="1394"/>
    <x v="67"/>
    <n v="329.91391678622671"/>
    <n v="153300"/>
    <n v="183960"/>
  </r>
  <r>
    <s v="2704 5 Ave NW"/>
    <n v="1039000"/>
    <x v="2073"/>
    <x v="48"/>
    <x v="0"/>
    <x v="0"/>
    <n v="1872"/>
    <x v="39"/>
    <n v="555.02136752136755"/>
    <n v="259750"/>
    <n v="296857.14285714284"/>
  </r>
  <r>
    <s v="4275 Norford Ave NW #411"/>
    <n v="549900"/>
    <x v="713"/>
    <x v="224"/>
    <x v="1"/>
    <x v="1"/>
    <s v="748"/>
    <x v="168"/>
    <n v="735.1604278074866"/>
    <n v="274950"/>
    <n v="274950"/>
  </r>
  <r>
    <s v="3725 Richmond Rd SW"/>
    <n v="1050000"/>
    <x v="2074"/>
    <x v="164"/>
    <x v="0"/>
    <x v="0"/>
    <n v="1898"/>
    <x v="2"/>
    <n v="553.2139093782929"/>
    <n v="262500"/>
    <n v="300000"/>
  </r>
  <r>
    <s v="3723 Richmond Rd SW"/>
    <n v="1050000"/>
    <x v="2074"/>
    <x v="164"/>
    <x v="0"/>
    <x v="0"/>
    <n v="1897"/>
    <x v="2"/>
    <n v="553.50553505535061"/>
    <n v="262500"/>
    <n v="300000"/>
  </r>
  <r>
    <s v="2505 17A St NW"/>
    <n v="889000"/>
    <x v="2075"/>
    <x v="74"/>
    <x v="0"/>
    <x v="0"/>
    <n v="1682"/>
    <x v="35"/>
    <n v="528.5374554102259"/>
    <n v="222250"/>
    <n v="254000"/>
  </r>
  <r>
    <s v="2507 17A St NW"/>
    <n v="889000"/>
    <x v="2075"/>
    <x v="74"/>
    <x v="0"/>
    <x v="0"/>
    <n v="1687"/>
    <x v="35"/>
    <n v="526.97095435684651"/>
    <n v="222250"/>
    <n v="254000"/>
  </r>
  <r>
    <s v="110 24 Ave SW #202"/>
    <n v="259900"/>
    <x v="2076"/>
    <x v="21"/>
    <x v="5"/>
    <x v="3"/>
    <s v="508"/>
    <x v="10"/>
    <n v="511.61417322834643"/>
    <n v="259900"/>
    <n v="259900"/>
  </r>
  <r>
    <s v="550 Riverfront Ave SE #506"/>
    <n v="315000"/>
    <x v="914"/>
    <x v="116"/>
    <x v="1"/>
    <x v="3"/>
    <s v="561"/>
    <x v="10"/>
    <n v="561.49732620320856"/>
    <n v="157500"/>
    <n v="315000"/>
  </r>
  <r>
    <s v="1723 35 St SE #305"/>
    <n v="199900"/>
    <x v="2077"/>
    <x v="198"/>
    <x v="1"/>
    <x v="1"/>
    <s v="990"/>
    <x v="16"/>
    <n v="201.91919191919192"/>
    <n v="99950"/>
    <n v="99950"/>
  </r>
  <r>
    <s v="10 Walgrove Walk SE #321"/>
    <n v="364900"/>
    <x v="2078"/>
    <x v="59"/>
    <x v="1"/>
    <x v="1"/>
    <s v="764"/>
    <x v="10"/>
    <n v="477.61780104712039"/>
    <n v="182450"/>
    <n v="182450"/>
  </r>
  <r>
    <s v="179 Cougar Plateau Way SW"/>
    <n v="765000"/>
    <x v="2079"/>
    <x v="87"/>
    <x v="3"/>
    <x v="2"/>
    <n v="2035"/>
    <x v="16"/>
    <n v="375.9213759213759"/>
    <n v="255000"/>
    <n v="306000"/>
  </r>
  <r>
    <s v="60 Fallswater Rd NE"/>
    <n v="480000"/>
    <x v="2080"/>
    <x v="23"/>
    <x v="4"/>
    <x v="1"/>
    <n v="1014"/>
    <x v="37"/>
    <n v="473.37278106508876"/>
    <n v="96000"/>
    <n v="240000"/>
  </r>
  <r>
    <s v="28 Vandoos Gardens NW"/>
    <n v="559900"/>
    <x v="2081"/>
    <x v="294"/>
    <x v="3"/>
    <x v="1"/>
    <s v="891"/>
    <x v="32"/>
    <n v="628.39506172839504"/>
    <n v="186633.33333333334"/>
    <n v="279950"/>
  </r>
  <r>
    <s v="5928 Bow Crescent NW"/>
    <n v="1588000"/>
    <x v="2082"/>
    <x v="45"/>
    <x v="4"/>
    <x v="0"/>
    <n v="3476"/>
    <x v="2"/>
    <n v="456.8469505178366"/>
    <n v="317600"/>
    <n v="453714.28571428574"/>
  </r>
  <r>
    <s v="129 Simcoe Circle SW"/>
    <n v="789900"/>
    <x v="2083"/>
    <x v="223"/>
    <x v="4"/>
    <x v="0"/>
    <n v="2010"/>
    <x v="0"/>
    <n v="392.9850746268657"/>
    <n v="157980"/>
    <n v="225685.71428571429"/>
  </r>
  <r>
    <s v="236 Cornerbrook Common NE"/>
    <n v="799900"/>
    <x v="2084"/>
    <x v="126"/>
    <x v="0"/>
    <x v="2"/>
    <n v="2694"/>
    <x v="32"/>
    <n v="296.9190794357832"/>
    <n v="199975"/>
    <n v="319960"/>
  </r>
  <r>
    <s v="577 Patterson Grove SW"/>
    <n v="2250000"/>
    <x v="2085"/>
    <x v="124"/>
    <x v="0"/>
    <x v="2"/>
    <n v="1907"/>
    <x v="17"/>
    <n v="1179.863660199266"/>
    <n v="562500"/>
    <n v="900000"/>
  </r>
  <r>
    <s v="116 Weston Manor SW"/>
    <n v="775000"/>
    <x v="2086"/>
    <x v="71"/>
    <x v="4"/>
    <x v="0"/>
    <n v="1975"/>
    <x v="77"/>
    <n v="392.40506329113924"/>
    <n v="155000"/>
    <n v="221428.57142857142"/>
  </r>
  <r>
    <s v="216 Mt Apex Green SE"/>
    <n v="574999"/>
    <x v="2087"/>
    <x v="132"/>
    <x v="0"/>
    <x v="0"/>
    <n v="1611"/>
    <x v="67"/>
    <n v="356.92054624456858"/>
    <n v="143749.75"/>
    <n v="164285.42857142858"/>
  </r>
  <r>
    <s v="32 Aspen Ridge Manor SW"/>
    <n v="2489000"/>
    <x v="2088"/>
    <x v="26"/>
    <x v="2"/>
    <x v="10"/>
    <n v="4280"/>
    <x v="10"/>
    <n v="581.54205607476638"/>
    <n v="414833.33333333331"/>
    <n v="452545.45454545453"/>
  </r>
  <r>
    <s v="978 Lake Placid Dr SE"/>
    <n v="1825000"/>
    <x v="2089"/>
    <x v="86"/>
    <x v="2"/>
    <x v="6"/>
    <n v="3283"/>
    <x v="35"/>
    <n v="555.89399939080113"/>
    <n v="304166.66666666669"/>
    <n v="405555.55555555556"/>
  </r>
  <r>
    <s v="64 Maple Court Crescent SE"/>
    <n v="1050000"/>
    <x v="2090"/>
    <x v="27"/>
    <x v="4"/>
    <x v="0"/>
    <n v="1497"/>
    <x v="8"/>
    <n v="701.40280561122245"/>
    <n v="210000"/>
    <n v="300000"/>
  </r>
  <r>
    <s v="615 6 Ave SE #208"/>
    <n v="400000"/>
    <x v="2091"/>
    <x v="116"/>
    <x v="1"/>
    <x v="5"/>
    <s v="651"/>
    <x v="18"/>
    <n v="614.43932411674348"/>
    <n v="200000"/>
    <n v="266666.66666666669"/>
  </r>
  <r>
    <s v="93 Silverado Skies Crescent SW"/>
    <n v="799900"/>
    <x v="2092"/>
    <x v="22"/>
    <x v="4"/>
    <x v="0"/>
    <n v="2453"/>
    <x v="35"/>
    <n v="326.09050142682429"/>
    <n v="159980"/>
    <n v="228542.85714285713"/>
  </r>
  <r>
    <s v="3602 3 St SW"/>
    <n v="1475000"/>
    <x v="2093"/>
    <x v="175"/>
    <x v="0"/>
    <x v="0"/>
    <n v="1888"/>
    <x v="16"/>
    <n v="781.25"/>
    <n v="368750"/>
    <n v="421428.57142857142"/>
  </r>
  <r>
    <s v="163 Greenbriar Place NW"/>
    <n v="649000"/>
    <x v="2094"/>
    <x v="226"/>
    <x v="0"/>
    <x v="0"/>
    <n v="1562"/>
    <x v="27"/>
    <n v="415.49295774647885"/>
    <n v="162250"/>
    <n v="185428.57142857142"/>
  </r>
  <r>
    <s v="110 Martha's Haven Green NE"/>
    <n v="660000"/>
    <x v="2095"/>
    <x v="97"/>
    <x v="0"/>
    <x v="2"/>
    <n v="1542"/>
    <x v="8"/>
    <n v="428.01556420233464"/>
    <n v="165000"/>
    <n v="264000"/>
  </r>
  <r>
    <s v="817 15 Ave SW #500"/>
    <n v="479900"/>
    <x v="1029"/>
    <x v="3"/>
    <x v="1"/>
    <x v="1"/>
    <s v="893"/>
    <x v="6"/>
    <n v="537.40201567749159"/>
    <n v="239950"/>
    <n v="239950"/>
  </r>
  <r>
    <s v="928 Seton Circle SE"/>
    <n v="615000"/>
    <x v="2096"/>
    <x v="106"/>
    <x v="0"/>
    <x v="0"/>
    <n v="1578"/>
    <x v="4"/>
    <n v="389.73384030418254"/>
    <n v="153750"/>
    <n v="175714.28571428571"/>
  </r>
  <r>
    <s v="19621 40 St SE #313"/>
    <n v="289000"/>
    <x v="481"/>
    <x v="106"/>
    <x v="5"/>
    <x v="3"/>
    <s v="588"/>
    <x v="33"/>
    <n v="491.49659863945578"/>
    <n v="289000"/>
    <n v="289000"/>
  </r>
  <r>
    <s v="145 Point Dr NW #2107"/>
    <n v="995000"/>
    <x v="1609"/>
    <x v="136"/>
    <x v="1"/>
    <x v="2"/>
    <n v="1945"/>
    <x v="8"/>
    <n v="511.56812339331617"/>
    <n v="497500"/>
    <n v="398000"/>
  </r>
  <r>
    <s v="279 Castlebrook Rd NE"/>
    <n v="550000"/>
    <x v="2097"/>
    <x v="208"/>
    <x v="0"/>
    <x v="1"/>
    <n v="1052"/>
    <x v="141"/>
    <n v="522.81368821292779"/>
    <n v="137500"/>
    <n v="275000"/>
  </r>
  <r>
    <s v="5008 Varsity Dr NW"/>
    <n v="784900"/>
    <x v="2098"/>
    <x v="153"/>
    <x v="0"/>
    <x v="2"/>
    <n v="1209"/>
    <x v="3"/>
    <n v="649.21422663358146"/>
    <n v="196225"/>
    <n v="313960"/>
  </r>
  <r>
    <s v="136 Waterloo Dr SW"/>
    <n v="1399999"/>
    <x v="2099"/>
    <x v="185"/>
    <x v="4"/>
    <x v="0"/>
    <n v="1710"/>
    <x v="2"/>
    <n v="818.712865497076"/>
    <n v="279999.8"/>
    <n v="399999.71428571426"/>
  </r>
  <r>
    <s v="130 Panatella St NW #1406"/>
    <n v="258000"/>
    <x v="1726"/>
    <x v="142"/>
    <x v="5"/>
    <x v="3"/>
    <s v="690"/>
    <x v="2"/>
    <n v="373.91304347826087"/>
    <n v="258000"/>
    <n v="258000"/>
  </r>
  <r>
    <s v="610 17 Ave SW #302"/>
    <n v="325000"/>
    <x v="2100"/>
    <x v="3"/>
    <x v="1"/>
    <x v="5"/>
    <s v="969"/>
    <x v="10"/>
    <n v="335.39731682146544"/>
    <n v="162500"/>
    <n v="216666.66666666666"/>
  </r>
  <r>
    <s v="3910 4 St SW"/>
    <n v="3375000"/>
    <x v="2101"/>
    <x v="247"/>
    <x v="4"/>
    <x v="0"/>
    <n v="4695"/>
    <x v="16"/>
    <n v="718.84984025559106"/>
    <n v="675000"/>
    <n v="964285.71428571432"/>
  </r>
  <r>
    <s v="5612 Lodge Crescent SW"/>
    <n v="1199998"/>
    <x v="2102"/>
    <x v="69"/>
    <x v="4"/>
    <x v="0"/>
    <n v="1407"/>
    <x v="39"/>
    <n v="852.87704335465526"/>
    <n v="239999.6"/>
    <n v="342856.57142857142"/>
  </r>
  <r>
    <s v="4605 Hamptons Way NW"/>
    <n v="1174900"/>
    <x v="2103"/>
    <x v="188"/>
    <x v="2"/>
    <x v="0"/>
    <n v="2817"/>
    <x v="10"/>
    <n v="417.07490237841677"/>
    <n v="195816.66666666666"/>
    <n v="335685.71428571426"/>
  </r>
  <r>
    <s v="600 Princeton Way SW #302"/>
    <n v="1350000"/>
    <x v="2104"/>
    <x v="152"/>
    <x v="1"/>
    <x v="2"/>
    <n v="2263"/>
    <x v="0"/>
    <n v="596.55324790101633"/>
    <n v="675000"/>
    <n v="540000"/>
  </r>
  <r>
    <s v="30 Mchugh Ct NE #631"/>
    <n v="199900"/>
    <x v="2105"/>
    <x v="34"/>
    <x v="5"/>
    <x v="3"/>
    <s v="658"/>
    <x v="18"/>
    <n v="303.79939209726444"/>
    <n v="199900"/>
    <n v="199900"/>
  </r>
  <r>
    <s v="804 3 Ave SW #901"/>
    <n v="435000"/>
    <x v="1612"/>
    <x v="152"/>
    <x v="1"/>
    <x v="1"/>
    <n v="1168"/>
    <x v="0"/>
    <n v="372.43150684931504"/>
    <n v="217500"/>
    <n v="217500"/>
  </r>
  <r>
    <s v="326 California Place NE"/>
    <n v="699900"/>
    <x v="2106"/>
    <x v="18"/>
    <x v="3"/>
    <x v="2"/>
    <n v="2046"/>
    <x v="144"/>
    <n v="342.08211143695013"/>
    <n v="233300"/>
    <n v="279960"/>
  </r>
  <r>
    <s v="119 Cranbrook Circle SE"/>
    <n v="1599000"/>
    <x v="2107"/>
    <x v="103"/>
    <x v="0"/>
    <x v="2"/>
    <n v="1785"/>
    <x v="118"/>
    <n v="895.79831932773106"/>
    <n v="399750"/>
    <n v="639600"/>
  </r>
  <r>
    <s v="1928 25 Ave SW"/>
    <n v="750000"/>
    <x v="2108"/>
    <x v="28"/>
    <x v="1"/>
    <x v="3"/>
    <n v="1172"/>
    <x v="194"/>
    <n v="639.93174061433444"/>
    <n v="375000"/>
    <n v="750000"/>
  </r>
  <r>
    <s v="410 29 Ave NE"/>
    <n v="839000"/>
    <x v="1357"/>
    <x v="38"/>
    <x v="0"/>
    <x v="1"/>
    <n v="1000"/>
    <x v="0"/>
    <n v="839"/>
    <n v="209750"/>
    <n v="419500"/>
  </r>
  <r>
    <s v="120 18A St NW"/>
    <n v="999900"/>
    <x v="1174"/>
    <x v="48"/>
    <x v="3"/>
    <x v="2"/>
    <n v="1779"/>
    <x v="18"/>
    <n v="562.05733558178747"/>
    <n v="333300"/>
    <n v="399960"/>
  </r>
  <r>
    <s v="15872 Shannon Link SW"/>
    <n v="585000"/>
    <x v="2109"/>
    <x v="209"/>
    <x v="0"/>
    <x v="2"/>
    <n v="1904"/>
    <x v="195"/>
    <n v="307.24789915966386"/>
    <n v="146250"/>
    <n v="234000"/>
  </r>
  <r>
    <s v="916 Mapleglade Dr SE"/>
    <n v="1099900"/>
    <x v="2110"/>
    <x v="27"/>
    <x v="4"/>
    <x v="2"/>
    <n v="2286"/>
    <x v="1"/>
    <n v="481.14610673665794"/>
    <n v="219980"/>
    <n v="439960"/>
  </r>
  <r>
    <s v="311 Aspen Meadows Hill SW"/>
    <n v="1058000"/>
    <x v="1227"/>
    <x v="26"/>
    <x v="3"/>
    <x v="0"/>
    <n v="2995"/>
    <x v="27"/>
    <n v="353.25542570951586"/>
    <n v="352666.66666666669"/>
    <n v="302285.71428571426"/>
  </r>
  <r>
    <s v="817 15 Ave SW #1002"/>
    <n v="488000"/>
    <x v="486"/>
    <x v="3"/>
    <x v="1"/>
    <x v="1"/>
    <s v="914"/>
    <x v="35"/>
    <n v="533.91684901531733"/>
    <n v="244000"/>
    <n v="244000"/>
  </r>
  <r>
    <s v="586 Sherwood Blvd NW"/>
    <n v="859000"/>
    <x v="2111"/>
    <x v="67"/>
    <x v="2"/>
    <x v="0"/>
    <n v="2625"/>
    <x v="39"/>
    <n v="327.23809523809524"/>
    <n v="143166.66666666666"/>
    <n v="245428.57142857142"/>
  </r>
  <r>
    <s v="310 8 St SW #130"/>
    <n v="195000"/>
    <x v="2112"/>
    <x v="152"/>
    <x v="5"/>
    <x v="3"/>
    <s v="743"/>
    <x v="44"/>
    <n v="262.44952893674292"/>
    <n v="195000"/>
    <n v="195000"/>
  </r>
  <r>
    <s v="402 2 Ave NE #106"/>
    <n v="428800"/>
    <x v="2113"/>
    <x v="14"/>
    <x v="1"/>
    <x v="2"/>
    <n v="1153"/>
    <x v="20"/>
    <n v="371.89939288811797"/>
    <n v="214400"/>
    <n v="171520"/>
  </r>
  <r>
    <s v="834 2 Ave NW #8"/>
    <n v="579000"/>
    <x v="2114"/>
    <x v="8"/>
    <x v="1"/>
    <x v="2"/>
    <n v="1306"/>
    <x v="12"/>
    <n v="443.33843797856048"/>
    <n v="289500"/>
    <n v="231600"/>
  </r>
  <r>
    <s v="452 Oakridge Way SW"/>
    <n v="850000"/>
    <x v="2115"/>
    <x v="61"/>
    <x v="0"/>
    <x v="4"/>
    <n v="1124"/>
    <x v="16"/>
    <n v="756.22775800711747"/>
    <n v="212500"/>
    <n v="283333.33333333331"/>
  </r>
  <r>
    <s v="117 Evansridge Place NW"/>
    <n v="1380000"/>
    <x v="2116"/>
    <x v="10"/>
    <x v="0"/>
    <x v="0"/>
    <n v="2900"/>
    <x v="0"/>
    <n v="475.86206896551727"/>
    <n v="345000"/>
    <n v="394285.71428571426"/>
  </r>
  <r>
    <s v="296 Edgebank Circle NW"/>
    <n v="799900"/>
    <x v="2117"/>
    <x v="53"/>
    <x v="0"/>
    <x v="2"/>
    <n v="2345"/>
    <x v="35"/>
    <n v="341.1087420042644"/>
    <n v="199975"/>
    <n v="319960"/>
  </r>
  <r>
    <s v="375 Woodfield Rd SW"/>
    <n v="768000"/>
    <x v="2118"/>
    <x v="123"/>
    <x v="0"/>
    <x v="0"/>
    <n v="1856"/>
    <x v="16"/>
    <n v="413.79310344827587"/>
    <n v="192000"/>
    <n v="219428.57142857142"/>
  </r>
  <r>
    <s v="59 Rundlelawn Green NE"/>
    <n v="312000"/>
    <x v="2119"/>
    <x v="114"/>
    <x v="1"/>
    <x v="3"/>
    <n v="1086"/>
    <x v="109"/>
    <n v="287.29281767955803"/>
    <n v="156000"/>
    <n v="312000"/>
  </r>
  <r>
    <s v="1219 Mackid Rd NE"/>
    <n v="565000"/>
    <x v="2120"/>
    <x v="34"/>
    <x v="0"/>
    <x v="1"/>
    <s v="953"/>
    <x v="33"/>
    <n v="592.86463798530951"/>
    <n v="141250"/>
    <n v="282500"/>
  </r>
  <r>
    <s v="10 Royal Terrace NW"/>
    <n v="1299000"/>
    <x v="2121"/>
    <x v="9"/>
    <x v="0"/>
    <x v="0"/>
    <n v="2762"/>
    <x v="111"/>
    <n v="470.31136857349748"/>
    <n v="324750"/>
    <n v="371142.85714285716"/>
  </r>
  <r>
    <s v="3206 Vercheres St SW"/>
    <n v="1049000"/>
    <x v="2122"/>
    <x v="255"/>
    <x v="3"/>
    <x v="1"/>
    <n v="1383"/>
    <x v="2"/>
    <n v="758.49602313810556"/>
    <n v="349666.66666666669"/>
    <n v="524500"/>
  </r>
  <r>
    <s v="670 Princeton Way SW #304"/>
    <n v="995000"/>
    <x v="2123"/>
    <x v="152"/>
    <x v="1"/>
    <x v="1"/>
    <n v="1490"/>
    <x v="167"/>
    <n v="667.78523489932888"/>
    <n v="497500"/>
    <n v="497500"/>
  </r>
  <r>
    <s v="238 Royal Bay NW"/>
    <n v="799888"/>
    <x v="2124"/>
    <x v="9"/>
    <x v="0"/>
    <x v="2"/>
    <n v="2249"/>
    <x v="2"/>
    <n v="355.66385060026681"/>
    <n v="199972"/>
    <n v="319955.20000000001"/>
  </r>
  <r>
    <s v="141 Aspen Dale Way SW"/>
    <n v="1549000"/>
    <x v="2125"/>
    <x v="26"/>
    <x v="4"/>
    <x v="0"/>
    <n v="3345"/>
    <x v="9"/>
    <n v="463.0792227204783"/>
    <n v="309800"/>
    <n v="442571.42857142858"/>
  </r>
  <r>
    <s v="24 Hidden Spring Close NW"/>
    <n v="619000"/>
    <x v="2126"/>
    <x v="75"/>
    <x v="3"/>
    <x v="3"/>
    <n v="1362"/>
    <x v="39"/>
    <n v="454.47870778267253"/>
    <n v="206333.33333333334"/>
    <n v="619000"/>
  </r>
  <r>
    <s v="2129 31 Ave SW"/>
    <n v="888000"/>
    <x v="2127"/>
    <x v="44"/>
    <x v="0"/>
    <x v="0"/>
    <n v="1804"/>
    <x v="10"/>
    <n v="492.23946784922396"/>
    <n v="222000"/>
    <n v="253714.28571428571"/>
  </r>
  <r>
    <s v="1704 27 St SW"/>
    <n v="999900"/>
    <x v="2128"/>
    <x v="214"/>
    <x v="0"/>
    <x v="0"/>
    <n v="1901"/>
    <x v="12"/>
    <n v="525.98632298790108"/>
    <n v="249975"/>
    <n v="285685.71428571426"/>
  </r>
  <r>
    <s v="17 Mahogany Circle SE #101"/>
    <n v="1650000"/>
    <x v="2129"/>
    <x v="1"/>
    <x v="3"/>
    <x v="0"/>
    <n v="1263"/>
    <x v="77"/>
    <n v="1306.4133016627079"/>
    <n v="550000"/>
    <n v="471428.57142857142"/>
  </r>
  <r>
    <s v="328 21 Ave SW #102"/>
    <n v="449000"/>
    <x v="2130"/>
    <x v="21"/>
    <x v="1"/>
    <x v="5"/>
    <n v="1243"/>
    <x v="12"/>
    <n v="361.22284794851168"/>
    <n v="224500"/>
    <n v="299333.33333333331"/>
  </r>
  <r>
    <s v="16 Treeline Ln SW"/>
    <n v="874900"/>
    <x v="2131"/>
    <x v="264"/>
    <x v="3"/>
    <x v="2"/>
    <n v="2362"/>
    <x v="18"/>
    <n v="370.40643522438609"/>
    <n v="291633.33333333331"/>
    <n v="349960"/>
  </r>
  <r>
    <s v="450 Sage Valley Dr NW #3209"/>
    <n v="338999"/>
    <x v="1135"/>
    <x v="56"/>
    <x v="1"/>
    <x v="1"/>
    <s v="842"/>
    <x v="17"/>
    <n v="402.61163895486936"/>
    <n v="169499.5"/>
    <n v="169499.5"/>
  </r>
  <r>
    <s v="119 Mahogany Bay SE"/>
    <n v="2498900"/>
    <x v="2132"/>
    <x v="1"/>
    <x v="0"/>
    <x v="0"/>
    <n v="3456"/>
    <x v="3"/>
    <n v="723.06134259259261"/>
    <n v="624725"/>
    <n v="713971.42857142852"/>
  </r>
  <r>
    <s v="6 Cyprus Green SW"/>
    <n v="775000"/>
    <x v="2133"/>
    <x v="37"/>
    <x v="0"/>
    <x v="0"/>
    <n v="1436"/>
    <x v="16"/>
    <n v="539.69359331476323"/>
    <n v="193750"/>
    <n v="221428.57142857142"/>
  </r>
  <r>
    <s v="2339 Crestwood Rd SE"/>
    <n v="390000"/>
    <x v="2134"/>
    <x v="213"/>
    <x v="3"/>
    <x v="1"/>
    <s v="864"/>
    <x v="9"/>
    <n v="451.38888888888891"/>
    <n v="130000"/>
    <n v="195000"/>
  </r>
  <r>
    <s v="184 Belmont Blvd SW"/>
    <n v="659000"/>
    <x v="2135"/>
    <x v="17"/>
    <x v="0"/>
    <x v="0"/>
    <n v="1634"/>
    <x v="16"/>
    <n v="403.30477356181149"/>
    <n v="164750"/>
    <n v="188285.71428571429"/>
  </r>
  <r>
    <s v="331 31 Ave NE"/>
    <n v="699000"/>
    <x v="2136"/>
    <x v="113"/>
    <x v="3"/>
    <x v="1"/>
    <n v="2361"/>
    <x v="118"/>
    <n v="296.06099110546381"/>
    <n v="233000"/>
    <n v="349500"/>
  </r>
  <r>
    <s v="220 11 Ave SE #304"/>
    <n v="339900"/>
    <x v="2137"/>
    <x v="3"/>
    <x v="5"/>
    <x v="3"/>
    <s v="665"/>
    <x v="3"/>
    <n v="511.1278195488722"/>
    <n v="339900"/>
    <n v="339900"/>
  </r>
  <r>
    <s v="4554 Valiant Dr NW #405"/>
    <n v="284900"/>
    <x v="2138"/>
    <x v="153"/>
    <x v="5"/>
    <x v="5"/>
    <s v="975"/>
    <x v="32"/>
    <n v="292.20512820512823"/>
    <n v="284900"/>
    <n v="189933.33333333334"/>
  </r>
  <r>
    <s v="1811 Cayuga Crescent NW"/>
    <n v="2195000"/>
    <x v="2139"/>
    <x v="147"/>
    <x v="4"/>
    <x v="6"/>
    <n v="3192"/>
    <x v="46"/>
    <n v="687.65664160401002"/>
    <n v="439000"/>
    <n v="487777.77777777775"/>
  </r>
  <r>
    <s v="59 Greenbriar Place NW"/>
    <n v="619900"/>
    <x v="2140"/>
    <x v="226"/>
    <x v="0"/>
    <x v="2"/>
    <n v="1266"/>
    <x v="2"/>
    <n v="489.65244865718802"/>
    <n v="154975"/>
    <n v="247960"/>
  </r>
  <r>
    <s v="56 Tuscany Ridge Crescent NW"/>
    <n v="689000"/>
    <x v="2141"/>
    <x v="133"/>
    <x v="0"/>
    <x v="0"/>
    <n v="1604"/>
    <x v="175"/>
    <n v="429.55112219451371"/>
    <n v="172250"/>
    <n v="196857.14285714287"/>
  </r>
  <r>
    <s v="370 Dieppe Dr SW #210"/>
    <n v="525000"/>
    <x v="2142"/>
    <x v="168"/>
    <x v="1"/>
    <x v="1"/>
    <s v="886"/>
    <x v="2"/>
    <n v="592.55079006772007"/>
    <n v="262500"/>
    <n v="262500"/>
  </r>
  <r>
    <s v="370 Dieppe Dr SW #304"/>
    <n v="515000"/>
    <x v="2142"/>
    <x v="168"/>
    <x v="1"/>
    <x v="1"/>
    <s v="824"/>
    <x v="2"/>
    <n v="625"/>
    <n v="257500"/>
    <n v="257500"/>
  </r>
  <r>
    <s v="4270 Norford Ave NW #1212"/>
    <n v="639200"/>
    <x v="2143"/>
    <x v="224"/>
    <x v="1"/>
    <x v="1"/>
    <s v="902"/>
    <x v="2"/>
    <n v="708.64745011086472"/>
    <n v="319600"/>
    <n v="319600"/>
  </r>
  <r>
    <s v="1869 Na'a Dr SW"/>
    <n v="629900"/>
    <x v="262"/>
    <x v="146"/>
    <x v="3"/>
    <x v="2"/>
    <n v="1630"/>
    <x v="104"/>
    <n v="386.44171779141107"/>
    <n v="209966.66666666666"/>
    <n v="251960"/>
  </r>
  <r>
    <s v="1040 15 Ave SW #102"/>
    <n v="265000"/>
    <x v="2144"/>
    <x v="3"/>
    <x v="1"/>
    <x v="3"/>
    <s v="827"/>
    <x v="43"/>
    <n v="320.43530834340993"/>
    <n v="132500"/>
    <n v="265000"/>
  </r>
  <r>
    <s v="211 Saddlebrook Way NE"/>
    <n v="599000"/>
    <x v="2145"/>
    <x v="73"/>
    <x v="4"/>
    <x v="2"/>
    <n v="1138"/>
    <x v="0"/>
    <n v="526.36203866432334"/>
    <n v="119800"/>
    <n v="239600"/>
  </r>
  <r>
    <s v="215 13 Ave SW #1606"/>
    <n v="409900"/>
    <x v="1558"/>
    <x v="3"/>
    <x v="1"/>
    <x v="1"/>
    <s v="926"/>
    <x v="27"/>
    <n v="442.65658747300216"/>
    <n v="204950"/>
    <n v="204950"/>
  </r>
  <r>
    <s v="635 Marsh Rd NE #4"/>
    <n v="329900"/>
    <x v="2146"/>
    <x v="84"/>
    <x v="1"/>
    <x v="5"/>
    <n v="1056"/>
    <x v="196"/>
    <n v="312.405303030303"/>
    <n v="164950"/>
    <n v="219933.33333333334"/>
  </r>
  <r>
    <s v="14609 Shawnee Gate SW"/>
    <n v="369900"/>
    <x v="2147"/>
    <x v="159"/>
    <x v="1"/>
    <x v="2"/>
    <n v="1137"/>
    <x v="7"/>
    <n v="325.32981530343005"/>
    <n v="184950"/>
    <n v="147960"/>
  </r>
  <r>
    <s v="208 Edgebrook Park NW"/>
    <n v="789888"/>
    <x v="2148"/>
    <x v="53"/>
    <x v="0"/>
    <x v="0"/>
    <n v="2234"/>
    <x v="8"/>
    <n v="353.57564905998208"/>
    <n v="197472"/>
    <n v="225682.28571428571"/>
  </r>
  <r>
    <s v="108 9 Ave SW #1602"/>
    <n v="699900"/>
    <x v="1757"/>
    <x v="202"/>
    <x v="5"/>
    <x v="1"/>
    <n v="1217"/>
    <x v="38"/>
    <n v="575.10271158586693"/>
    <n v="699900"/>
    <n v="349950"/>
  </r>
  <r>
    <s v="250 Savanna Close NE"/>
    <n v="824786"/>
    <x v="2149"/>
    <x v="73"/>
    <x v="0"/>
    <x v="0"/>
    <n v="2079"/>
    <x v="26"/>
    <n v="396.72246272246269"/>
    <n v="206196.5"/>
    <n v="235653.14285714287"/>
  </r>
  <r>
    <s v="4412 Charleswood Dr NW"/>
    <n v="769999"/>
    <x v="2150"/>
    <x v="151"/>
    <x v="0"/>
    <x v="1"/>
    <n v="1091"/>
    <x v="18"/>
    <n v="705.77360219981665"/>
    <n v="192499.75"/>
    <n v="384999.5"/>
  </r>
  <r>
    <s v="349 Panora Way NW"/>
    <n v="749500"/>
    <x v="2151"/>
    <x v="142"/>
    <x v="3"/>
    <x v="2"/>
    <n v="2292"/>
    <x v="2"/>
    <n v="327.00698080279233"/>
    <n v="249833.33333333334"/>
    <n v="299800"/>
  </r>
  <r>
    <s v="232 20 Ave NE #1"/>
    <n v="997500"/>
    <x v="2152"/>
    <x v="113"/>
    <x v="4"/>
    <x v="0"/>
    <n v="2570"/>
    <x v="115"/>
    <n v="388.13229571984436"/>
    <n v="199500"/>
    <n v="285000"/>
  </r>
  <r>
    <s v="837 2 Ave SW #505"/>
    <n v="975000"/>
    <x v="2153"/>
    <x v="152"/>
    <x v="1"/>
    <x v="1"/>
    <n v="1709"/>
    <x v="9"/>
    <n v="570.50906963136333"/>
    <n v="487500"/>
    <n v="487500"/>
  </r>
  <r>
    <s v="232 20 Ave NE #2"/>
    <n v="997500"/>
    <x v="2152"/>
    <x v="113"/>
    <x v="4"/>
    <x v="0"/>
    <n v="2570"/>
    <x v="115"/>
    <n v="388.13229571984436"/>
    <n v="199500"/>
    <n v="285000"/>
  </r>
  <r>
    <s v="76 Cornerstone Passage NE #2123"/>
    <n v="299000"/>
    <x v="2154"/>
    <x v="126"/>
    <x v="1"/>
    <x v="1"/>
    <s v="656"/>
    <x v="37"/>
    <n v="455.79268292682929"/>
    <n v="149500"/>
    <n v="149500"/>
  </r>
  <r>
    <s v="39 Skyview Shores Ct NE"/>
    <n v="774900"/>
    <x v="2155"/>
    <x v="25"/>
    <x v="4"/>
    <x v="0"/>
    <n v="2098"/>
    <x v="16"/>
    <n v="369.35176358436604"/>
    <n v="154980"/>
    <n v="221400"/>
  </r>
  <r>
    <s v="333 Saddlecrest Way NE"/>
    <n v="765000"/>
    <x v="2156"/>
    <x v="73"/>
    <x v="2"/>
    <x v="9"/>
    <n v="2331"/>
    <x v="3"/>
    <n v="328.18532818532816"/>
    <n v="127500"/>
    <n v="191250"/>
  </r>
  <r>
    <s v="2231 Mahogany Blvd SE #106"/>
    <n v="374900"/>
    <x v="2157"/>
    <x v="1"/>
    <x v="5"/>
    <x v="3"/>
    <s v="540"/>
    <x v="7"/>
    <n v="694.25925925925924"/>
    <n v="374900"/>
    <n v="374900"/>
  </r>
  <r>
    <s v="631 Canterbury Dr SW"/>
    <n v="1099000"/>
    <x v="2158"/>
    <x v="183"/>
    <x v="2"/>
    <x v="4"/>
    <n v="1485"/>
    <x v="67"/>
    <n v="740.06734006734007"/>
    <n v="183166.66666666666"/>
    <n v="366333.33333333331"/>
  </r>
  <r>
    <s v="930 6 Ave SW #2001"/>
    <n v="419900"/>
    <x v="522"/>
    <x v="202"/>
    <x v="1"/>
    <x v="1"/>
    <s v="769"/>
    <x v="12"/>
    <n v="546.03381014304296"/>
    <n v="209950"/>
    <n v="209950"/>
  </r>
  <r>
    <s v="62 Belvedere Common SE"/>
    <n v="584900"/>
    <x v="2159"/>
    <x v="167"/>
    <x v="3"/>
    <x v="2"/>
    <n v="1465"/>
    <x v="39"/>
    <n v="399.24914675767917"/>
    <n v="194966.66666666666"/>
    <n v="233960"/>
  </r>
  <r>
    <s v="55 Beaconsfield Crescent NW"/>
    <n v="395000"/>
    <x v="2160"/>
    <x v="52"/>
    <x v="1"/>
    <x v="3"/>
    <s v="857"/>
    <x v="197"/>
    <n v="460.91015169194867"/>
    <n v="197500"/>
    <n v="395000"/>
  </r>
  <r>
    <s v="330 15 Ave SW #203"/>
    <n v="250000"/>
    <x v="555"/>
    <x v="3"/>
    <x v="1"/>
    <x v="5"/>
    <s v="896"/>
    <x v="10"/>
    <n v="279.01785714285717"/>
    <n v="125000"/>
    <n v="166666.66666666666"/>
  </r>
  <r>
    <s v="1935 44 Ave SW"/>
    <n v="1250000"/>
    <x v="2161"/>
    <x v="32"/>
    <x v="0"/>
    <x v="0"/>
    <n v="2129"/>
    <x v="12"/>
    <n v="587.13010803193993"/>
    <n v="312500"/>
    <n v="357142.85714285716"/>
  </r>
  <r>
    <s v="411 Wilkinson Place SE"/>
    <n v="840000"/>
    <x v="2162"/>
    <x v="12"/>
    <x v="0"/>
    <x v="4"/>
    <n v="1428"/>
    <x v="26"/>
    <n v="588.23529411764707"/>
    <n v="210000"/>
    <n v="280000"/>
  </r>
  <r>
    <s v="5752 Lodge Crescent SW"/>
    <n v="1095000"/>
    <x v="2163"/>
    <x v="69"/>
    <x v="0"/>
    <x v="4"/>
    <n v="1335"/>
    <x v="73"/>
    <n v="820.22471910112358"/>
    <n v="273750"/>
    <n v="365000"/>
  </r>
  <r>
    <s v="240 Arbour Ridge Way NW"/>
    <n v="769900"/>
    <x v="2164"/>
    <x v="57"/>
    <x v="2"/>
    <x v="0"/>
    <n v="2172"/>
    <x v="59"/>
    <n v="354.4659300184162"/>
    <n v="128316.66666666667"/>
    <n v="219971.42857142858"/>
  </r>
  <r>
    <s v="832 3 Ave NW"/>
    <n v="559900"/>
    <x v="2165"/>
    <x v="8"/>
    <x v="1"/>
    <x v="3"/>
    <s v="727"/>
    <x v="0"/>
    <n v="770.15130674002751"/>
    <n v="279950"/>
    <n v="559900"/>
  </r>
  <r>
    <s v="117 19 Ave NE #306"/>
    <n v="299900"/>
    <x v="2166"/>
    <x v="113"/>
    <x v="5"/>
    <x v="5"/>
    <n v="1027"/>
    <x v="9"/>
    <n v="292.0155793573515"/>
    <n v="299900"/>
    <n v="199933.33333333334"/>
  </r>
  <r>
    <s v="500 Eau Claire Ave SW #402E"/>
    <n v="920000"/>
    <x v="547"/>
    <x v="152"/>
    <x v="3"/>
    <x v="4"/>
    <n v="2185"/>
    <x v="43"/>
    <n v="421.05263157894734"/>
    <n v="306666.66666666669"/>
    <n v="306666.66666666669"/>
  </r>
  <r>
    <s v="360 Calhoun Common NE"/>
    <n v="829900"/>
    <x v="2167"/>
    <x v="16"/>
    <x v="0"/>
    <x v="0"/>
    <n v="2268"/>
    <x v="39"/>
    <n v="365.91710758377423"/>
    <n v="207475"/>
    <n v="237114.28571428571"/>
  </r>
  <r>
    <s v="154 Elgin View SE"/>
    <n v="778000"/>
    <x v="2168"/>
    <x v="24"/>
    <x v="3"/>
    <x v="2"/>
    <n v="2279"/>
    <x v="198"/>
    <n v="341.37779727950857"/>
    <n v="259333.33333333334"/>
    <n v="311200"/>
  </r>
  <r>
    <s v="7226 Ogden Rd SE"/>
    <n v="459000"/>
    <x v="2169"/>
    <x v="213"/>
    <x v="1"/>
    <x v="3"/>
    <s v="980"/>
    <x v="8"/>
    <n v="468.36734693877548"/>
    <n v="229500"/>
    <n v="459000"/>
  </r>
  <r>
    <s v="333 Taravista Dr NE #2420"/>
    <n v="288900"/>
    <x v="2170"/>
    <x v="35"/>
    <x v="1"/>
    <x v="1"/>
    <s v="884"/>
    <x v="134"/>
    <n v="326.80995475113122"/>
    <n v="144450"/>
    <n v="144450"/>
  </r>
  <r>
    <s v="38 Walgrove Common SE"/>
    <n v="440000"/>
    <x v="2171"/>
    <x v="59"/>
    <x v="1"/>
    <x v="2"/>
    <n v="1322"/>
    <x v="50"/>
    <n v="332.82904689863841"/>
    <n v="220000"/>
    <n v="176000"/>
  </r>
  <r>
    <s v="11 Eldorado Close NE"/>
    <n v="699000"/>
    <x v="2172"/>
    <x v="18"/>
    <x v="2"/>
    <x v="0"/>
    <n v="2050"/>
    <x v="37"/>
    <n v="340.97560975609758"/>
    <n v="116500"/>
    <n v="199714.28571428571"/>
  </r>
  <r>
    <s v="8 Coulee Park SW"/>
    <n v="1299900"/>
    <x v="2173"/>
    <x v="87"/>
    <x v="4"/>
    <x v="6"/>
    <n v="3281"/>
    <x v="37"/>
    <n v="396.19018591892717"/>
    <n v="259980"/>
    <n v="288866.66666666669"/>
  </r>
  <r>
    <s v="2537 4 Ave NW"/>
    <n v="1375000"/>
    <x v="2174"/>
    <x v="48"/>
    <x v="0"/>
    <x v="0"/>
    <n v="2116"/>
    <x v="2"/>
    <n v="649.8109640831758"/>
    <n v="343750"/>
    <n v="392857.14285714284"/>
  </r>
  <r>
    <s v="138 Cranleigh Terrace SE"/>
    <n v="1299000"/>
    <x v="2175"/>
    <x v="103"/>
    <x v="1"/>
    <x v="2"/>
    <n v="2013"/>
    <x v="16"/>
    <n v="645.30551415797322"/>
    <n v="649500"/>
    <n v="519600"/>
  </r>
  <r>
    <s v="1216 28 St SE"/>
    <n v="534900"/>
    <x v="2176"/>
    <x v="198"/>
    <x v="0"/>
    <x v="2"/>
    <n v="1044"/>
    <x v="1"/>
    <n v="512.35632183908046"/>
    <n v="133725"/>
    <n v="213960"/>
  </r>
  <r>
    <s v="6536 Coach Hill Rd SW"/>
    <n v="679999"/>
    <x v="2177"/>
    <x v="105"/>
    <x v="0"/>
    <x v="4"/>
    <n v="1617"/>
    <x v="97"/>
    <n v="420.53123067408779"/>
    <n v="169999.75"/>
    <n v="226666.33333333334"/>
  </r>
  <r>
    <s v="113 Massey Place SW"/>
    <n v="3800000"/>
    <x v="2178"/>
    <x v="265"/>
    <x v="2"/>
    <x v="6"/>
    <n v="5602"/>
    <x v="17"/>
    <n v="678.32916815423062"/>
    <n v="633333.33333333337"/>
    <n v="844444.4444444445"/>
  </r>
  <r>
    <s v="430 11 St NW"/>
    <n v="1295000"/>
    <x v="433"/>
    <x v="30"/>
    <x v="3"/>
    <x v="6"/>
    <n v="1912"/>
    <x v="10"/>
    <n v="677.30125523012555"/>
    <n v="431666.66666666669"/>
    <n v="287777.77777777775"/>
  </r>
  <r>
    <s v="30 Carringvue Dr NW"/>
    <n v="798000"/>
    <x v="2179"/>
    <x v="177"/>
    <x v="0"/>
    <x v="0"/>
    <n v="2228"/>
    <x v="122"/>
    <n v="358.16876122082584"/>
    <n v="199500"/>
    <n v="228000"/>
  </r>
  <r>
    <s v="1139 Reader Crescent NE"/>
    <n v="1275000"/>
    <x v="595"/>
    <x v="42"/>
    <x v="3"/>
    <x v="9"/>
    <n v="2275"/>
    <x v="9"/>
    <n v="560.43956043956041"/>
    <n v="425000"/>
    <n v="318750"/>
  </r>
  <r>
    <s v="804 3 Ave SW #605"/>
    <n v="414900"/>
    <x v="1612"/>
    <x v="152"/>
    <x v="1"/>
    <x v="1"/>
    <n v="1223"/>
    <x v="16"/>
    <n v="339.24775143090761"/>
    <n v="207450"/>
    <n v="207450"/>
  </r>
  <r>
    <s v="51 Douglas Woods Terrace SE"/>
    <n v="750000"/>
    <x v="2180"/>
    <x v="115"/>
    <x v="4"/>
    <x v="0"/>
    <n v="2196"/>
    <x v="199"/>
    <n v="341.53005464480873"/>
    <n v="150000"/>
    <n v="214285.71428571429"/>
  </r>
  <r>
    <s v="15 Hampshire Grove NW"/>
    <n v="920000"/>
    <x v="2181"/>
    <x v="188"/>
    <x v="0"/>
    <x v="0"/>
    <n v="2481"/>
    <x v="9"/>
    <n v="370.81821846029828"/>
    <n v="230000"/>
    <n v="262857.14285714284"/>
  </r>
  <r>
    <s v="46 9 St NE #607"/>
    <n v="320000"/>
    <x v="2182"/>
    <x v="84"/>
    <x v="5"/>
    <x v="3"/>
    <s v="533"/>
    <x v="10"/>
    <n v="600.37523452157598"/>
    <n v="320000"/>
    <n v="320000"/>
  </r>
  <r>
    <s v="828 Memorial Dr NW #101"/>
    <n v="1249000"/>
    <x v="1097"/>
    <x v="8"/>
    <x v="1"/>
    <x v="2"/>
    <n v="2211"/>
    <x v="1"/>
    <n v="564.90275893260969"/>
    <n v="624500"/>
    <n v="499600"/>
  </r>
  <r>
    <s v="910 32 St NW"/>
    <n v="1287000"/>
    <x v="2183"/>
    <x v="216"/>
    <x v="3"/>
    <x v="2"/>
    <n v="2021"/>
    <x v="42"/>
    <n v="636.81345868381993"/>
    <n v="429000"/>
    <n v="514800"/>
  </r>
  <r>
    <s v="912 32 St NW"/>
    <n v="1140000"/>
    <x v="2183"/>
    <x v="216"/>
    <x v="3"/>
    <x v="6"/>
    <n v="1828"/>
    <x v="42"/>
    <n v="623.63238512035014"/>
    <n v="380000"/>
    <n v="253333.33333333334"/>
  </r>
  <r>
    <s v="629 Royal Ave SW #201"/>
    <n v="468000"/>
    <x v="2184"/>
    <x v="255"/>
    <x v="1"/>
    <x v="1"/>
    <n v="1230"/>
    <x v="1"/>
    <n v="380.48780487804879"/>
    <n v="234000"/>
    <n v="234000"/>
  </r>
  <r>
    <s v="2505 17 Ave SW #702"/>
    <n v="399900"/>
    <x v="2185"/>
    <x v="44"/>
    <x v="1"/>
    <x v="1"/>
    <s v="919"/>
    <x v="24"/>
    <n v="435.14689880304678"/>
    <n v="199950"/>
    <n v="199950"/>
  </r>
  <r>
    <s v="1528 11 Ave SW #206"/>
    <n v="204900"/>
    <x v="2186"/>
    <x v="120"/>
    <x v="5"/>
    <x v="3"/>
    <s v="744"/>
    <x v="79"/>
    <n v="275.40322580645159"/>
    <n v="204900"/>
    <n v="204900"/>
  </r>
  <r>
    <s v="1001 13 Ave SW #810"/>
    <n v="527860"/>
    <x v="1104"/>
    <x v="3"/>
    <x v="1"/>
    <x v="1"/>
    <n v="1585"/>
    <x v="24"/>
    <n v="333.03470031545743"/>
    <n v="263930"/>
    <n v="263930"/>
  </r>
  <r>
    <s v="107 Marquis Grove SE"/>
    <n v="899900"/>
    <x v="2187"/>
    <x v="1"/>
    <x v="0"/>
    <x v="0"/>
    <n v="2253"/>
    <x v="32"/>
    <n v="399.42299156679979"/>
    <n v="224975"/>
    <n v="257114.28571428571"/>
  </r>
  <r>
    <s v="8140 46 Ave NW"/>
    <n v="825000"/>
    <x v="2188"/>
    <x v="45"/>
    <x v="3"/>
    <x v="2"/>
    <n v="1854"/>
    <x v="42"/>
    <n v="444.98381877022655"/>
    <n v="275000"/>
    <n v="330000"/>
  </r>
  <r>
    <s v="19 Windsor Crescent SW"/>
    <n v="2488000"/>
    <x v="2189"/>
    <x v="119"/>
    <x v="0"/>
    <x v="6"/>
    <n v="2992"/>
    <x v="32"/>
    <n v="831.55080213903739"/>
    <n v="622000"/>
    <n v="552888.88888888888"/>
  </r>
  <r>
    <s v="229 Hamptons Mews NW"/>
    <n v="1249900"/>
    <x v="2190"/>
    <x v="188"/>
    <x v="0"/>
    <x v="0"/>
    <n v="2874"/>
    <x v="92"/>
    <n v="434.8990953375087"/>
    <n v="312475"/>
    <n v="357114.28571428574"/>
  </r>
  <r>
    <s v="137 Hotchkiss Way SE"/>
    <n v="749900"/>
    <x v="83"/>
    <x v="68"/>
    <x v="4"/>
    <x v="0"/>
    <n v="2196"/>
    <x v="21"/>
    <n v="341.48451730418941"/>
    <n v="149980"/>
    <n v="214257.14285714287"/>
  </r>
  <r>
    <s v="57 Evansbrooke Park NW"/>
    <n v="848888"/>
    <x v="2191"/>
    <x v="10"/>
    <x v="3"/>
    <x v="2"/>
    <n v="1952"/>
    <x v="1"/>
    <n v="434.88114754098359"/>
    <n v="282962.66666666669"/>
    <n v="339555.2"/>
  </r>
  <r>
    <s v="10743 Mapleglen Crescent SE"/>
    <n v="699900"/>
    <x v="2192"/>
    <x v="27"/>
    <x v="4"/>
    <x v="2"/>
    <n v="1394"/>
    <x v="2"/>
    <n v="502.08034433285508"/>
    <n v="139980"/>
    <n v="279960"/>
  </r>
  <r>
    <s v="210 15 Ave SE #2804"/>
    <n v="429900"/>
    <x v="239"/>
    <x v="3"/>
    <x v="1"/>
    <x v="1"/>
    <s v="968"/>
    <x v="1"/>
    <n v="444.11157024793391"/>
    <n v="214950"/>
    <n v="214950"/>
  </r>
  <r>
    <s v="52A Millcrest Green SW"/>
    <n v="385500"/>
    <x v="2193"/>
    <x v="211"/>
    <x v="1"/>
    <x v="5"/>
    <s v="796"/>
    <x v="30"/>
    <n v="484.2964824120603"/>
    <n v="192750"/>
    <n v="257000"/>
  </r>
  <r>
    <s v="6000 Somervale Ct SW #303"/>
    <n v="279900"/>
    <x v="2194"/>
    <x v="64"/>
    <x v="1"/>
    <x v="1"/>
    <s v="825"/>
    <x v="13"/>
    <n v="339.27272727272725"/>
    <n v="139950"/>
    <n v="139950"/>
  </r>
  <r>
    <s v="63 Falshire Way NE"/>
    <n v="489000"/>
    <x v="2195"/>
    <x v="23"/>
    <x v="0"/>
    <x v="1"/>
    <s v="913"/>
    <x v="28"/>
    <n v="535.59693318729467"/>
    <n v="122250"/>
    <n v="244500"/>
  </r>
  <r>
    <s v="2025 47 Ave SW"/>
    <n v="829900"/>
    <x v="2196"/>
    <x v="32"/>
    <x v="0"/>
    <x v="0"/>
    <n v="1701"/>
    <x v="16"/>
    <n v="487.88947677836569"/>
    <n v="207475"/>
    <n v="237114.28571428571"/>
  </r>
  <r>
    <s v="1500 7 St SW #108"/>
    <n v="399900"/>
    <x v="931"/>
    <x v="3"/>
    <x v="5"/>
    <x v="5"/>
    <s v="944"/>
    <x v="86"/>
    <n v="423.62288135593218"/>
    <n v="399900"/>
    <n v="266600"/>
  </r>
  <r>
    <s v="315 24 Ave SW #444"/>
    <n v="290000"/>
    <x v="1339"/>
    <x v="21"/>
    <x v="5"/>
    <x v="3"/>
    <s v="704"/>
    <x v="18"/>
    <n v="411.93181818181819"/>
    <n v="290000"/>
    <n v="290000"/>
  </r>
  <r>
    <s v="2004 6 St NE"/>
    <n v="1059000"/>
    <x v="2197"/>
    <x v="38"/>
    <x v="0"/>
    <x v="0"/>
    <n v="2241"/>
    <x v="0"/>
    <n v="472.55689424364124"/>
    <n v="264750"/>
    <n v="302571.42857142858"/>
  </r>
  <r>
    <s v="408 Quarry Villas SE"/>
    <n v="464900"/>
    <x v="2198"/>
    <x v="115"/>
    <x v="1"/>
    <x v="2"/>
    <n v="1156"/>
    <x v="33"/>
    <n v="402.16262975778545"/>
    <n v="232450"/>
    <n v="185960"/>
  </r>
  <r>
    <s v="2830 Parkdale Blvd NW"/>
    <n v="959900"/>
    <x v="2199"/>
    <x v="216"/>
    <x v="0"/>
    <x v="6"/>
    <n v="2233"/>
    <x v="152"/>
    <n v="429.87012987012986"/>
    <n v="239975"/>
    <n v="213311.11111111112"/>
  </r>
  <r>
    <s v="140 Mahogany St SE #215"/>
    <n v="459900"/>
    <x v="2200"/>
    <x v="1"/>
    <x v="1"/>
    <x v="1"/>
    <n v="1276"/>
    <x v="21"/>
    <n v="360.42319749216301"/>
    <n v="229950"/>
    <n v="229950"/>
  </r>
  <r>
    <s v="78 Bridleglen Manor SW"/>
    <n v="579900"/>
    <x v="2201"/>
    <x v="122"/>
    <x v="3"/>
    <x v="2"/>
    <n v="1435"/>
    <x v="17"/>
    <n v="404.11149825783974"/>
    <n v="193300"/>
    <n v="231960"/>
  </r>
  <r>
    <s v="49 Creekside Ave SW"/>
    <n v="870000"/>
    <x v="2202"/>
    <x v="206"/>
    <x v="0"/>
    <x v="2"/>
    <n v="2539"/>
    <x v="21"/>
    <n v="342.65458842063805"/>
    <n v="217500"/>
    <n v="348000"/>
  </r>
  <r>
    <s v="108 Whiteram Close NE"/>
    <n v="599900"/>
    <x v="2203"/>
    <x v="140"/>
    <x v="2"/>
    <x v="4"/>
    <n v="1280"/>
    <x v="20"/>
    <n v="468.671875"/>
    <n v="99983.333333333328"/>
    <n v="199966.66666666666"/>
  </r>
  <r>
    <s v="359 Somerset Dr SW"/>
    <n v="649900"/>
    <x v="2204"/>
    <x v="64"/>
    <x v="0"/>
    <x v="0"/>
    <n v="1999"/>
    <x v="134"/>
    <n v="325.1125562781391"/>
    <n v="162475"/>
    <n v="185685.71428571429"/>
  </r>
  <r>
    <s v="53 Val Gardena View SW"/>
    <n v="1000000"/>
    <x v="2205"/>
    <x v="58"/>
    <x v="0"/>
    <x v="0"/>
    <n v="2114"/>
    <x v="32"/>
    <n v="473.03689687795651"/>
    <n v="250000"/>
    <n v="285714.28571428574"/>
  </r>
  <r>
    <s v="804 3 Ave SW #1007"/>
    <n v="450000"/>
    <x v="684"/>
    <x v="152"/>
    <x v="1"/>
    <x v="1"/>
    <n v="1038"/>
    <x v="77"/>
    <n v="433.52601156069363"/>
    <n v="225000"/>
    <n v="225000"/>
  </r>
  <r>
    <s v="172 Legacy Mount SE"/>
    <n v="764888"/>
    <x v="2206"/>
    <x v="108"/>
    <x v="3"/>
    <x v="2"/>
    <n v="2325"/>
    <x v="18"/>
    <n v="328.98408602150539"/>
    <n v="254962.66666666666"/>
    <n v="305955.20000000001"/>
  </r>
  <r>
    <s v="4045 32 Ave NW"/>
    <n v="629888"/>
    <x v="2207"/>
    <x v="224"/>
    <x v="1"/>
    <x v="2"/>
    <n v="1266"/>
    <x v="97"/>
    <n v="497.54186413902056"/>
    <n v="314944"/>
    <n v="251955.20000000001"/>
  </r>
  <r>
    <s v="738 1 Ave SW #712"/>
    <n v="2100000"/>
    <x v="2208"/>
    <x v="152"/>
    <x v="1"/>
    <x v="2"/>
    <n v="1639"/>
    <x v="54"/>
    <n v="1281.2690665039659"/>
    <n v="1050000"/>
    <n v="840000"/>
  </r>
  <r>
    <s v="125 Aspen Ridge Heights SW"/>
    <n v="3295000"/>
    <x v="45"/>
    <x v="26"/>
    <x v="2"/>
    <x v="11"/>
    <n v="4744"/>
    <x v="2"/>
    <n v="694.56155143338958"/>
    <n v="549166.66666666663"/>
    <n v="549166.66666666663"/>
  </r>
  <r>
    <s v="111 Canova Place SW"/>
    <n v="899900"/>
    <x v="2209"/>
    <x v="183"/>
    <x v="4"/>
    <x v="9"/>
    <n v="2789"/>
    <x v="2"/>
    <n v="322.66045177482971"/>
    <n v="179980"/>
    <n v="224975"/>
  </r>
  <r>
    <s v="20 Walgrove Walk SE #203"/>
    <n v="364900"/>
    <x v="2210"/>
    <x v="59"/>
    <x v="1"/>
    <x v="1"/>
    <s v="792"/>
    <x v="10"/>
    <n v="460.73232323232321"/>
    <n v="182450"/>
    <n v="182450"/>
  </r>
  <r>
    <s v="323 20 Ave SW #303"/>
    <n v="349000"/>
    <x v="1668"/>
    <x v="21"/>
    <x v="5"/>
    <x v="3"/>
    <s v="581"/>
    <x v="2"/>
    <n v="600.68846815834763"/>
    <n v="349000"/>
    <n v="349000"/>
  </r>
  <r>
    <s v="924 Sage Hill Grove NW"/>
    <n v="490000"/>
    <x v="2211"/>
    <x v="56"/>
    <x v="3"/>
    <x v="0"/>
    <n v="1366"/>
    <x v="2"/>
    <n v="358.71156661786239"/>
    <n v="163333.33333333334"/>
    <n v="140000"/>
  </r>
  <r>
    <s v="107 Canata Close SW"/>
    <n v="1219000"/>
    <x v="2212"/>
    <x v="183"/>
    <x v="0"/>
    <x v="4"/>
    <n v="2364"/>
    <x v="1"/>
    <n v="515.65143824027075"/>
    <n v="304750"/>
    <n v="406333.33333333331"/>
  </r>
  <r>
    <s v="72 Edgehill Crescent NW"/>
    <n v="1339000"/>
    <x v="2213"/>
    <x v="53"/>
    <x v="4"/>
    <x v="0"/>
    <n v="3020"/>
    <x v="32"/>
    <n v="443.37748344370863"/>
    <n v="267800"/>
    <n v="382571.42857142858"/>
  </r>
  <r>
    <s v="228 Rocky Ridge Ct NW"/>
    <n v="429000"/>
    <x v="2214"/>
    <x v="15"/>
    <x v="3"/>
    <x v="1"/>
    <n v="1239"/>
    <x v="17"/>
    <n v="346.24697336561741"/>
    <n v="143000"/>
    <n v="214500"/>
  </r>
  <r>
    <s v="156 Martin Crossing Crescent NE"/>
    <n v="479900"/>
    <x v="2215"/>
    <x v="97"/>
    <x v="3"/>
    <x v="5"/>
    <n v="1307"/>
    <x v="163"/>
    <n v="367.17674062739098"/>
    <n v="159966.66666666666"/>
    <n v="319933.33333333331"/>
  </r>
  <r>
    <s v="113 Aspen Meadows Hill SW"/>
    <n v="1065000"/>
    <x v="1227"/>
    <x v="26"/>
    <x v="3"/>
    <x v="0"/>
    <n v="2837"/>
    <x v="8"/>
    <n v="375.39654564681001"/>
    <n v="355000"/>
    <n v="304285.71428571426"/>
  </r>
  <r>
    <s v="455 1 Ave NE #305"/>
    <n v="324900"/>
    <x v="1810"/>
    <x v="14"/>
    <x v="5"/>
    <x v="3"/>
    <s v="501"/>
    <x v="8"/>
    <n v="648.50299401197606"/>
    <n v="324900"/>
    <n v="324900"/>
  </r>
  <r>
    <s v="589 Douglas Glen Blvd SE"/>
    <n v="578000"/>
    <x v="2216"/>
    <x v="115"/>
    <x v="3"/>
    <x v="2"/>
    <n v="1550"/>
    <x v="42"/>
    <n v="372.90322580645159"/>
    <n v="192666.66666666666"/>
    <n v="231200"/>
  </r>
  <r>
    <s v="2140 Halifax Crescent NW"/>
    <n v="1195000"/>
    <x v="2217"/>
    <x v="157"/>
    <x v="4"/>
    <x v="4"/>
    <n v="1300"/>
    <x v="16"/>
    <n v="919.23076923076928"/>
    <n v="239000"/>
    <n v="398333.33333333331"/>
  </r>
  <r>
    <s v="3 Hampstead Grove NW"/>
    <n v="830000"/>
    <x v="2218"/>
    <x v="188"/>
    <x v="3"/>
    <x v="2"/>
    <n v="2578"/>
    <x v="10"/>
    <n v="321.95500387897596"/>
    <n v="276666.66666666669"/>
    <n v="332000"/>
  </r>
  <r>
    <s v="919 Edgemont Rd NW"/>
    <n v="1849900"/>
    <x v="2219"/>
    <x v="53"/>
    <x v="4"/>
    <x v="0"/>
    <n v="3382"/>
    <x v="42"/>
    <n v="546.98403311649906"/>
    <n v="369980"/>
    <n v="528542.85714285716"/>
  </r>
  <r>
    <s v="2213 5 Ave NW"/>
    <n v="1799900"/>
    <x v="2220"/>
    <x v="48"/>
    <x v="4"/>
    <x v="0"/>
    <n v="3042"/>
    <x v="8"/>
    <n v="591.68310322156481"/>
    <n v="359980"/>
    <n v="514257.14285714284"/>
  </r>
  <r>
    <s v="158 Hampstead Circle NW"/>
    <n v="864900"/>
    <x v="2221"/>
    <x v="188"/>
    <x v="0"/>
    <x v="2"/>
    <n v="2305"/>
    <x v="59"/>
    <n v="375.22776572668113"/>
    <n v="216225"/>
    <n v="345960"/>
  </r>
  <r>
    <s v="3125 39 St NW #211"/>
    <n v="329900"/>
    <x v="2222"/>
    <x v="224"/>
    <x v="5"/>
    <x v="3"/>
    <s v="420"/>
    <x v="200"/>
    <n v="785.47619047619048"/>
    <n v="329900"/>
    <n v="329900"/>
  </r>
  <r>
    <s v="1500 7 St SW #407"/>
    <n v="258800"/>
    <x v="931"/>
    <x v="3"/>
    <x v="5"/>
    <x v="3"/>
    <s v="460"/>
    <x v="20"/>
    <n v="562.60869565217388"/>
    <n v="258800"/>
    <n v="258800"/>
  </r>
  <r>
    <s v="65 Belvedere Point SE #125"/>
    <n v="569900"/>
    <x v="2223"/>
    <x v="167"/>
    <x v="3"/>
    <x v="2"/>
    <n v="1518"/>
    <x v="4"/>
    <n v="375.42819499341238"/>
    <n v="189966.66666666666"/>
    <n v="227960"/>
  </r>
  <r>
    <s v="45 Walgrove Rise SE"/>
    <n v="555000"/>
    <x v="1162"/>
    <x v="59"/>
    <x v="3"/>
    <x v="2"/>
    <n v="1422"/>
    <x v="118"/>
    <n v="390.29535864978902"/>
    <n v="185000"/>
    <n v="222000"/>
  </r>
  <r>
    <s v="635 21 Ave NW"/>
    <n v="1095000"/>
    <x v="2224"/>
    <x v="36"/>
    <x v="0"/>
    <x v="0"/>
    <n v="2012"/>
    <x v="12"/>
    <n v="544.23459244532808"/>
    <n v="273750"/>
    <n v="312857.14285714284"/>
  </r>
  <r>
    <s v="512 23 Ave NE"/>
    <n v="830000"/>
    <x v="2225"/>
    <x v="38"/>
    <x v="3"/>
    <x v="2"/>
    <n v="1751"/>
    <x v="43"/>
    <n v="474.01484865790974"/>
    <n v="276666.66666666669"/>
    <n v="332000"/>
  </r>
  <r>
    <s v="2205 18 St NW"/>
    <n v="649900"/>
    <x v="2226"/>
    <x v="157"/>
    <x v="3"/>
    <x v="1"/>
    <s v="989"/>
    <x v="39"/>
    <n v="657.12841253791714"/>
    <n v="216633.33333333334"/>
    <n v="324950"/>
  </r>
  <r>
    <s v="30 Mchugh Ct NE #406"/>
    <n v="199900"/>
    <x v="2105"/>
    <x v="34"/>
    <x v="5"/>
    <x v="3"/>
    <s v="636"/>
    <x v="24"/>
    <n v="314.30817610062894"/>
    <n v="199900"/>
    <n v="199900"/>
  </r>
  <r>
    <s v="107 Pinemeadow Rd NE"/>
    <n v="439999"/>
    <x v="2227"/>
    <x v="149"/>
    <x v="3"/>
    <x v="1"/>
    <s v="965"/>
    <x v="2"/>
    <n v="455.95751295336788"/>
    <n v="146666.33333333334"/>
    <n v="219999.5"/>
  </r>
  <r>
    <s v="71 Nolanfield Ct NW"/>
    <n v="889000"/>
    <x v="2228"/>
    <x v="137"/>
    <x v="2"/>
    <x v="2"/>
    <n v="2449"/>
    <x v="0"/>
    <n v="363.00530828909757"/>
    <n v="148166.66666666666"/>
    <n v="355600"/>
  </r>
  <r>
    <s v="445 20 Ave NW #1 2 &amp; 3"/>
    <n v="599000"/>
    <x v="564"/>
    <x v="36"/>
    <x v="3"/>
    <x v="4"/>
    <n v="1456"/>
    <x v="133"/>
    <n v="411.40109890109892"/>
    <n v="199666.66666666666"/>
    <n v="199666.66666666666"/>
  </r>
  <r>
    <s v="67 Taracove Crescent NE"/>
    <n v="849000"/>
    <x v="2229"/>
    <x v="35"/>
    <x v="6"/>
    <x v="7"/>
    <n v="2494"/>
    <x v="8"/>
    <n v="340.41700080192464"/>
    <n v="121285.71428571429"/>
    <n v="169800"/>
  </r>
  <r>
    <s v="128 Evansglen Close NW"/>
    <n v="619900"/>
    <x v="407"/>
    <x v="10"/>
    <x v="3"/>
    <x v="2"/>
    <n v="1485"/>
    <x v="0"/>
    <n v="417.44107744107743"/>
    <n v="206633.33333333334"/>
    <n v="247960"/>
  </r>
  <r>
    <s v="8535 19 Ave SE #417"/>
    <n v="488900"/>
    <x v="1077"/>
    <x v="89"/>
    <x v="0"/>
    <x v="0"/>
    <n v="1365"/>
    <x v="2"/>
    <n v="358.16849816849816"/>
    <n v="122225"/>
    <n v="139685.71428571429"/>
  </r>
  <r>
    <s v="360 Harvest Hills Way NE #224"/>
    <n v="365000"/>
    <x v="2230"/>
    <x v="176"/>
    <x v="1"/>
    <x v="1"/>
    <s v="839"/>
    <x v="51"/>
    <n v="435.04171632896305"/>
    <n v="182500"/>
    <n v="182500"/>
  </r>
  <r>
    <s v="1123 13 Ave SW #505"/>
    <n v="349900"/>
    <x v="2231"/>
    <x v="3"/>
    <x v="1"/>
    <x v="3"/>
    <s v="857"/>
    <x v="6"/>
    <n v="408.28471411901984"/>
    <n v="174950"/>
    <n v="349900"/>
  </r>
  <r>
    <s v="5200 44 Ave NE #1240"/>
    <n v="179997"/>
    <x v="1922"/>
    <x v="140"/>
    <x v="5"/>
    <x v="3"/>
    <s v="519"/>
    <x v="16"/>
    <n v="346.81502890173408"/>
    <n v="179997"/>
    <n v="179997"/>
  </r>
  <r>
    <s v="96 Burma Star Rd SW"/>
    <n v="1190000"/>
    <x v="1211"/>
    <x v="168"/>
    <x v="0"/>
    <x v="0"/>
    <n v="1776"/>
    <x v="10"/>
    <n v="670.04504504504507"/>
    <n v="297500"/>
    <n v="340000"/>
  </r>
  <r>
    <s v="5030 21A St SW"/>
    <n v="1075000"/>
    <x v="2232"/>
    <x v="32"/>
    <x v="0"/>
    <x v="0"/>
    <n v="2155"/>
    <x v="12"/>
    <n v="498.83990719257542"/>
    <n v="268750"/>
    <n v="307142.85714285716"/>
  </r>
  <r>
    <s v="3507 42 St NE"/>
    <n v="439000"/>
    <x v="2233"/>
    <x v="140"/>
    <x v="3"/>
    <x v="2"/>
    <n v="1125"/>
    <x v="2"/>
    <n v="390.22222222222223"/>
    <n v="146333.33333333334"/>
    <n v="175600"/>
  </r>
  <r>
    <s v="1188 3 St SE #2002"/>
    <n v="499900"/>
    <x v="1674"/>
    <x v="3"/>
    <x v="1"/>
    <x v="1"/>
    <s v="750"/>
    <x v="3"/>
    <n v="666.5333333333333"/>
    <n v="249950"/>
    <n v="249950"/>
  </r>
  <r>
    <s v="823 5 Ave NW #117"/>
    <n v="393999"/>
    <x v="2234"/>
    <x v="8"/>
    <x v="5"/>
    <x v="1"/>
    <s v="737"/>
    <x v="61"/>
    <n v="534.59837177747625"/>
    <n v="393999"/>
    <n v="196999.5"/>
  </r>
  <r>
    <s v="164 Scandia Hill NW"/>
    <n v="1100000"/>
    <x v="2235"/>
    <x v="127"/>
    <x v="0"/>
    <x v="4"/>
    <n v="1787"/>
    <x v="35"/>
    <n v="615.55679910464471"/>
    <n v="275000"/>
    <n v="366666.66666666669"/>
  </r>
  <r>
    <s v="5914 Bowwater Crescent NW"/>
    <n v="1590000"/>
    <x v="2236"/>
    <x v="45"/>
    <x v="6"/>
    <x v="6"/>
    <n v="2665"/>
    <x v="8"/>
    <n v="596.6228893058161"/>
    <n v="227142.85714285713"/>
    <n v="353333.33333333331"/>
  </r>
  <r>
    <s v="104 Carringwood Manor NW"/>
    <n v="669990"/>
    <x v="2237"/>
    <x v="177"/>
    <x v="3"/>
    <x v="2"/>
    <n v="1674"/>
    <x v="88"/>
    <n v="400.23297491039426"/>
    <n v="223330"/>
    <n v="267996"/>
  </r>
  <r>
    <s v="1025 5 Ave SW #1504"/>
    <n v="609900"/>
    <x v="71"/>
    <x v="62"/>
    <x v="1"/>
    <x v="1"/>
    <s v="833"/>
    <x v="17"/>
    <n v="732.17286914765907"/>
    <n v="304950"/>
    <n v="304950"/>
  </r>
  <r>
    <s v="1010 Centre Ave NE #406"/>
    <n v="429000"/>
    <x v="2238"/>
    <x v="84"/>
    <x v="1"/>
    <x v="1"/>
    <n v="1089"/>
    <x v="61"/>
    <n v="393.93939393939394"/>
    <n v="214500"/>
    <n v="214500"/>
  </r>
  <r>
    <s v="223 9 Ave NE"/>
    <n v="1200000"/>
    <x v="2239"/>
    <x v="14"/>
    <x v="0"/>
    <x v="6"/>
    <n v="2470"/>
    <x v="42"/>
    <n v="485.82995951417001"/>
    <n v="300000"/>
    <n v="266666.66666666669"/>
  </r>
  <r>
    <s v="652 Legacy Woods Circle SE"/>
    <n v="949000"/>
    <x v="2240"/>
    <x v="108"/>
    <x v="0"/>
    <x v="2"/>
    <n v="2625"/>
    <x v="12"/>
    <n v="361.52380952380952"/>
    <n v="237250"/>
    <n v="379600"/>
  </r>
  <r>
    <s v="1724 26 Ave SW #205"/>
    <n v="239900"/>
    <x v="2241"/>
    <x v="28"/>
    <x v="5"/>
    <x v="3"/>
    <s v="802"/>
    <x v="118"/>
    <n v="299.12718204488777"/>
    <n v="239900"/>
    <n v="239900"/>
  </r>
  <r>
    <s v="4626 - 4628 4 St NW"/>
    <n v="998690"/>
    <x v="447"/>
    <x v="98"/>
    <x v="7"/>
    <x v="9"/>
    <n v="1645"/>
    <x v="201"/>
    <n v="607.10638297872345"/>
    <n v="124836.25"/>
    <n v="249672.5"/>
  </r>
  <r>
    <s v="1308 Colgrove Ave NE"/>
    <n v="1599900"/>
    <x v="2242"/>
    <x v="42"/>
    <x v="0"/>
    <x v="6"/>
    <n v="3088"/>
    <x v="3"/>
    <n v="518.1023316062176"/>
    <n v="399975"/>
    <n v="355533.33333333331"/>
  </r>
  <r>
    <s v="96 Del Ray Close NE"/>
    <n v="599900"/>
    <x v="2243"/>
    <x v="18"/>
    <x v="0"/>
    <x v="0"/>
    <n v="1773"/>
    <x v="67"/>
    <n v="338.35307388606878"/>
    <n v="149975"/>
    <n v="171400"/>
  </r>
  <r>
    <s v="33 Carringwood St NW"/>
    <n v="836990"/>
    <x v="2237"/>
    <x v="177"/>
    <x v="0"/>
    <x v="2"/>
    <n v="2613"/>
    <x v="88"/>
    <n v="320.3176425564485"/>
    <n v="209247.5"/>
    <n v="334796"/>
  </r>
  <r>
    <s v="49 Carringwood St NW"/>
    <n v="849990"/>
    <x v="2237"/>
    <x v="177"/>
    <x v="0"/>
    <x v="2"/>
    <n v="2750"/>
    <x v="88"/>
    <n v="309.0872727272727"/>
    <n v="212497.5"/>
    <n v="339996"/>
  </r>
  <r>
    <s v="153 Cranbrook Cove SE"/>
    <n v="875000"/>
    <x v="1101"/>
    <x v="103"/>
    <x v="3"/>
    <x v="2"/>
    <n v="2329"/>
    <x v="73"/>
    <n v="375.69772434521252"/>
    <n v="291666.66666666669"/>
    <n v="350000"/>
  </r>
  <r>
    <s v="1823 35 St SE #1"/>
    <n v="299000"/>
    <x v="2244"/>
    <x v="196"/>
    <x v="1"/>
    <x v="1"/>
    <s v="898"/>
    <x v="18"/>
    <n v="332.9621380846325"/>
    <n v="149500"/>
    <n v="149500"/>
  </r>
  <r>
    <s v="235 21 Ave NW"/>
    <n v="750000"/>
    <x v="2245"/>
    <x v="113"/>
    <x v="0"/>
    <x v="0"/>
    <n v="1738"/>
    <x v="8"/>
    <n v="431.53049482163408"/>
    <n v="187500"/>
    <n v="214285.71428571429"/>
  </r>
  <r>
    <s v="841 Corner Meadows Way NE"/>
    <n v="839900"/>
    <x v="2246"/>
    <x v="126"/>
    <x v="0"/>
    <x v="9"/>
    <n v="2434"/>
    <x v="88"/>
    <n v="345.06984387838946"/>
    <n v="209975"/>
    <n v="209975"/>
  </r>
  <r>
    <s v="24 San Diego Green NE"/>
    <n v="489900"/>
    <x v="2247"/>
    <x v="18"/>
    <x v="4"/>
    <x v="1"/>
    <n v="1007"/>
    <x v="17"/>
    <n v="486.49453823237337"/>
    <n v="97980"/>
    <n v="244950"/>
  </r>
  <r>
    <s v="8880 Horton Rd SW #1616"/>
    <n v="226900"/>
    <x v="340"/>
    <x v="94"/>
    <x v="5"/>
    <x v="3"/>
    <s v="493"/>
    <x v="10"/>
    <n v="460.24340770791076"/>
    <n v="226900"/>
    <n v="226900"/>
  </r>
  <r>
    <s v="510 6 Ave SE #3006"/>
    <n v="729900"/>
    <x v="700"/>
    <x v="116"/>
    <x v="1"/>
    <x v="1"/>
    <n v="1315"/>
    <x v="12"/>
    <n v="555.05703422053227"/>
    <n v="364950"/>
    <n v="364950"/>
  </r>
  <r>
    <s v="2014 22 Ave NW"/>
    <n v="1098000"/>
    <x v="836"/>
    <x v="157"/>
    <x v="0"/>
    <x v="0"/>
    <n v="2000"/>
    <x v="9"/>
    <n v="549"/>
    <n v="274500"/>
    <n v="313714.28571428574"/>
  </r>
  <r>
    <s v="22 Martha's Place NE"/>
    <n v="729000"/>
    <x v="2248"/>
    <x v="97"/>
    <x v="4"/>
    <x v="0"/>
    <n v="1804"/>
    <x v="39"/>
    <n v="404.10199556541022"/>
    <n v="145800"/>
    <n v="208285.71428571429"/>
  </r>
  <r>
    <s v="14601 Shawnee Gate SW"/>
    <n v="399999"/>
    <x v="2249"/>
    <x v="159"/>
    <x v="3"/>
    <x v="2"/>
    <n v="1491"/>
    <x v="10"/>
    <n v="268.27565392354126"/>
    <n v="133333"/>
    <n v="159999.6"/>
  </r>
  <r>
    <s v="199 Homestead Dr NE"/>
    <n v="627900"/>
    <x v="959"/>
    <x v="76"/>
    <x v="0"/>
    <x v="4"/>
    <n v="1785"/>
    <x v="8"/>
    <n v="351.76470588235293"/>
    <n v="156975"/>
    <n v="209300"/>
  </r>
  <r>
    <s v="968 Taradale Dr NE"/>
    <n v="680000"/>
    <x v="2250"/>
    <x v="35"/>
    <x v="2"/>
    <x v="0"/>
    <n v="1446"/>
    <x v="15"/>
    <n v="470.26279391424617"/>
    <n v="113333.33333333333"/>
    <n v="194285.71428571429"/>
  </r>
  <r>
    <s v="49 Martinridge Rd NE"/>
    <n v="489000"/>
    <x v="2251"/>
    <x v="97"/>
    <x v="3"/>
    <x v="5"/>
    <n v="1229"/>
    <x v="109"/>
    <n v="397.88445890968268"/>
    <n v="163000"/>
    <n v="326000"/>
  </r>
  <r>
    <s v="309 Herron Mews NE"/>
    <n v="739900"/>
    <x v="2252"/>
    <x v="16"/>
    <x v="0"/>
    <x v="2"/>
    <n v="2208"/>
    <x v="21"/>
    <n v="335.09963768115944"/>
    <n v="184975"/>
    <n v="295960"/>
  </r>
  <r>
    <s v="175 Royal Oak Manor NW"/>
    <n v="749900"/>
    <x v="2253"/>
    <x v="9"/>
    <x v="3"/>
    <x v="2"/>
    <n v="2510"/>
    <x v="12"/>
    <n v="298.76494023904382"/>
    <n v="249966.66666666666"/>
    <n v="299960"/>
  </r>
  <r>
    <s v="208 Holy Cross #106"/>
    <n v="374900"/>
    <x v="2254"/>
    <x v="21"/>
    <x v="5"/>
    <x v="3"/>
    <s v="670"/>
    <x v="8"/>
    <n v="559.55223880597021"/>
    <n v="374900"/>
    <n v="374900"/>
  </r>
  <r>
    <s v="208 Holy Cross #105"/>
    <n v="374900"/>
    <x v="2254"/>
    <x v="21"/>
    <x v="5"/>
    <x v="3"/>
    <s v="766"/>
    <x v="8"/>
    <n v="489.4255874673629"/>
    <n v="374900"/>
    <n v="374900"/>
  </r>
  <r>
    <s v="369 Point Mckay Gardens NW"/>
    <n v="679900"/>
    <x v="2255"/>
    <x v="295"/>
    <x v="3"/>
    <x v="2"/>
    <n v="1496"/>
    <x v="9"/>
    <n v="454.47860962566847"/>
    <n v="226633.33333333334"/>
    <n v="271960"/>
  </r>
  <r>
    <s v="319 Chapalina Gardens SE"/>
    <n v="799000"/>
    <x v="2256"/>
    <x v="83"/>
    <x v="4"/>
    <x v="0"/>
    <n v="2693"/>
    <x v="3"/>
    <n v="296.69513553657629"/>
    <n v="159800"/>
    <n v="228285.71428571429"/>
  </r>
  <r>
    <s v="515 4 Ave NE #207"/>
    <n v="338000"/>
    <x v="744"/>
    <x v="84"/>
    <x v="1"/>
    <x v="1"/>
    <s v="660"/>
    <x v="27"/>
    <n v="512.12121212121212"/>
    <n v="169000"/>
    <n v="169000"/>
  </r>
  <r>
    <s v="179 Taradale Dr NE"/>
    <n v="489900"/>
    <x v="2257"/>
    <x v="35"/>
    <x v="3"/>
    <x v="5"/>
    <n v="1343"/>
    <x v="16"/>
    <n v="364.78034251675354"/>
    <n v="163300"/>
    <n v="326600"/>
  </r>
  <r>
    <s v="131 Mckerrell Place SE"/>
    <n v="624000"/>
    <x v="2258"/>
    <x v="132"/>
    <x v="4"/>
    <x v="2"/>
    <n v="2253"/>
    <x v="10"/>
    <n v="276.96404793608519"/>
    <n v="124800"/>
    <n v="249600"/>
  </r>
  <r>
    <s v="64 Falbury Bay NE"/>
    <n v="572900"/>
    <x v="2259"/>
    <x v="23"/>
    <x v="4"/>
    <x v="0"/>
    <n v="1508"/>
    <x v="10"/>
    <n v="379.90716180371351"/>
    <n v="114580"/>
    <n v="163685.71428571429"/>
  </r>
  <r>
    <s v="61 Howse Mount NE"/>
    <n v="799000"/>
    <x v="2260"/>
    <x v="16"/>
    <x v="3"/>
    <x v="2"/>
    <n v="2632"/>
    <x v="118"/>
    <n v="303.57142857142856"/>
    <n v="266333.33333333331"/>
    <n v="319600"/>
  </r>
  <r>
    <s v="10 Rock Lake View NW"/>
    <n v="1175000"/>
    <x v="293"/>
    <x v="15"/>
    <x v="0"/>
    <x v="9"/>
    <n v="3066"/>
    <x v="12"/>
    <n v="383.23548597521199"/>
    <n v="293750"/>
    <n v="293750"/>
  </r>
  <r>
    <s v="4455D Greenview Dr NE #402"/>
    <n v="295000"/>
    <x v="961"/>
    <x v="242"/>
    <x v="3"/>
    <x v="5"/>
    <n v="1143"/>
    <x v="150"/>
    <n v="258.09273840769902"/>
    <n v="98333.333333333328"/>
    <n v="196666.66666666666"/>
  </r>
  <r>
    <s v="726 25 Ave NW"/>
    <n v="1250000"/>
    <x v="2261"/>
    <x v="36"/>
    <x v="0"/>
    <x v="2"/>
    <n v="2411"/>
    <x v="8"/>
    <n v="518.45707175445875"/>
    <n v="312500"/>
    <n v="500000"/>
  </r>
  <r>
    <s v="724 25 Ave NW"/>
    <n v="1248000"/>
    <x v="2261"/>
    <x v="36"/>
    <x v="1"/>
    <x v="0"/>
    <n v="2375"/>
    <x v="8"/>
    <n v="525.47368421052636"/>
    <n v="624000"/>
    <n v="356571.42857142858"/>
  </r>
  <r>
    <s v="1053 10 St SW #1706"/>
    <n v="256000"/>
    <x v="1667"/>
    <x v="3"/>
    <x v="5"/>
    <x v="3"/>
    <s v="464"/>
    <x v="18"/>
    <n v="551.72413793103453"/>
    <n v="256000"/>
    <n v="256000"/>
  </r>
  <r>
    <s v="13034 Coventry Hills Way NE"/>
    <n v="779900"/>
    <x v="2262"/>
    <x v="31"/>
    <x v="6"/>
    <x v="10"/>
    <n v="2509"/>
    <x v="6"/>
    <n v="310.84097249900361"/>
    <n v="111414.28571428571"/>
    <n v="141800"/>
  </r>
  <r>
    <s v="19 Kincora Crescent NW"/>
    <n v="598500"/>
    <x v="2263"/>
    <x v="88"/>
    <x v="0"/>
    <x v="0"/>
    <n v="1317"/>
    <x v="20"/>
    <n v="454.44191343963553"/>
    <n v="149625"/>
    <n v="171000"/>
  </r>
  <r>
    <s v="1920 14 Ave NE #210"/>
    <n v="275000"/>
    <x v="384"/>
    <x v="34"/>
    <x v="1"/>
    <x v="1"/>
    <s v="988"/>
    <x v="10"/>
    <n v="278.34008097165992"/>
    <n v="137500"/>
    <n v="137500"/>
  </r>
  <r>
    <s v="19 Elveden Place SW"/>
    <n v="3700000"/>
    <x v="2264"/>
    <x v="58"/>
    <x v="7"/>
    <x v="12"/>
    <n v="8179"/>
    <x v="18"/>
    <n v="452.37804132534541"/>
    <n v="462500"/>
    <n v="493333.33333333331"/>
  </r>
  <r>
    <s v="68 Bridleridge Gardens SW"/>
    <n v="459900"/>
    <x v="2265"/>
    <x v="122"/>
    <x v="0"/>
    <x v="5"/>
    <n v="1234"/>
    <x v="8"/>
    <n v="372.69043760129659"/>
    <n v="114975"/>
    <n v="306600"/>
  </r>
  <r>
    <s v="29 La Valencia Green NE"/>
    <n v="648800"/>
    <x v="2266"/>
    <x v="18"/>
    <x v="0"/>
    <x v="0"/>
    <n v="1927"/>
    <x v="10"/>
    <n v="336.6891541255838"/>
    <n v="162200"/>
    <n v="185371.42857142858"/>
  </r>
  <r>
    <s v="4932 Marian Rd NE"/>
    <n v="430000"/>
    <x v="2267"/>
    <x v="205"/>
    <x v="3"/>
    <x v="3"/>
    <n v="1040"/>
    <x v="8"/>
    <n v="413.46153846153845"/>
    <n v="143333.33333333334"/>
    <n v="430000"/>
  </r>
  <r>
    <s v="130 Discovery Dr SW #29"/>
    <n v="699000"/>
    <x v="2268"/>
    <x v="46"/>
    <x v="3"/>
    <x v="2"/>
    <n v="1508"/>
    <x v="9"/>
    <n v="463.52785145888595"/>
    <n v="233000"/>
    <n v="279600"/>
  </r>
  <r>
    <s v="62 Templeby Way NE"/>
    <n v="449500"/>
    <x v="2269"/>
    <x v="6"/>
    <x v="3"/>
    <x v="5"/>
    <n v="1215"/>
    <x v="10"/>
    <n v="369.9588477366255"/>
    <n v="149833.33333333334"/>
    <n v="299666.66666666669"/>
  </r>
  <r>
    <s v="3320 3 Ave NW #206"/>
    <n v="528000"/>
    <x v="2270"/>
    <x v="216"/>
    <x v="1"/>
    <x v="1"/>
    <s v="987"/>
    <x v="6"/>
    <n v="534.95440729483278"/>
    <n v="264000"/>
    <n v="264000"/>
  </r>
  <r>
    <s v="69 West Point Close SW"/>
    <n v="1298800"/>
    <x v="2271"/>
    <x v="71"/>
    <x v="0"/>
    <x v="0"/>
    <n v="2731"/>
    <x v="1"/>
    <n v="475.57671182716956"/>
    <n v="324700"/>
    <n v="371085.71428571426"/>
  </r>
  <r>
    <s v="40 Walgrove Walk SE #403"/>
    <n v="280000"/>
    <x v="2272"/>
    <x v="59"/>
    <x v="5"/>
    <x v="3"/>
    <s v="496"/>
    <x v="10"/>
    <n v="564.51612903225805"/>
    <n v="280000"/>
    <n v="280000"/>
  </r>
  <r>
    <s v="6000 Somervale Ct SW #410"/>
    <n v="256000"/>
    <x v="1853"/>
    <x v="64"/>
    <x v="5"/>
    <x v="3"/>
    <s v="680"/>
    <x v="153"/>
    <n v="376.47058823529414"/>
    <n v="256000"/>
    <n v="256000"/>
  </r>
  <r>
    <s v="354 Alpine Ave SW"/>
    <n v="549000"/>
    <x v="1948"/>
    <x v="264"/>
    <x v="3"/>
    <x v="2"/>
    <n v="1496"/>
    <x v="21"/>
    <n v="366.97860962566847"/>
    <n v="183000"/>
    <n v="219600"/>
  </r>
  <r>
    <s v="93 Nolancrest Green NW"/>
    <n v="799900"/>
    <x v="2273"/>
    <x v="137"/>
    <x v="4"/>
    <x v="0"/>
    <n v="2313"/>
    <x v="39"/>
    <n v="345.82792909641159"/>
    <n v="159980"/>
    <n v="228542.85714285713"/>
  </r>
  <r>
    <s v="4629 70 St NW"/>
    <n v="824900"/>
    <x v="2274"/>
    <x v="45"/>
    <x v="0"/>
    <x v="0"/>
    <n v="1813"/>
    <x v="12"/>
    <n v="454.99172642029782"/>
    <n v="206225"/>
    <n v="235685.71428571429"/>
  </r>
  <r>
    <s v="3730 16 Ave SE"/>
    <n v="579999"/>
    <x v="2275"/>
    <x v="33"/>
    <x v="1"/>
    <x v="1"/>
    <n v="1806"/>
    <x v="80"/>
    <n v="321.1511627906977"/>
    <n v="289999.5"/>
    <n v="289999.5"/>
  </r>
  <r>
    <s v="15 Homestead Gate NE"/>
    <n v="559900"/>
    <x v="1173"/>
    <x v="76"/>
    <x v="3"/>
    <x v="2"/>
    <n v="1441"/>
    <x v="88"/>
    <n v="388.5496183206107"/>
    <n v="186633.33333333334"/>
    <n v="223960"/>
  </r>
  <r>
    <s v="21 Elveden Dr SW"/>
    <n v="2400000"/>
    <x v="2276"/>
    <x v="58"/>
    <x v="4"/>
    <x v="6"/>
    <n v="5424"/>
    <x v="35"/>
    <n v="442.47787610619469"/>
    <n v="480000"/>
    <n v="533333.33333333337"/>
  </r>
  <r>
    <s v="2721 5 Ave NW"/>
    <n v="1599999"/>
    <x v="2277"/>
    <x v="48"/>
    <x v="4"/>
    <x v="6"/>
    <n v="2567"/>
    <x v="2"/>
    <n v="623.29528632645111"/>
    <n v="319999.8"/>
    <n v="355555.33333333331"/>
  </r>
  <r>
    <s v="216 Panatella View NW"/>
    <n v="820000"/>
    <x v="2278"/>
    <x v="142"/>
    <x v="4"/>
    <x v="9"/>
    <n v="2648"/>
    <x v="101"/>
    <n v="309.66767371601208"/>
    <n v="164000"/>
    <n v="205000"/>
  </r>
  <r>
    <s v="24 Edgeburn Crescent NW"/>
    <n v="509900"/>
    <x v="2279"/>
    <x v="53"/>
    <x v="3"/>
    <x v="5"/>
    <n v="1097"/>
    <x v="28"/>
    <n v="464.81312670920693"/>
    <n v="169966.66666666666"/>
    <n v="339933.33333333331"/>
  </r>
  <r>
    <s v="30 Chapalina Way SE"/>
    <n v="689999"/>
    <x v="2280"/>
    <x v="83"/>
    <x v="3"/>
    <x v="0"/>
    <n v="1791"/>
    <x v="68"/>
    <n v="385.25907314349524"/>
    <n v="229999.66666666666"/>
    <n v="197142.57142857142"/>
  </r>
  <r>
    <s v="180 Falshire Way NE"/>
    <n v="519000"/>
    <x v="2281"/>
    <x v="23"/>
    <x v="4"/>
    <x v="2"/>
    <s v="933"/>
    <x v="20"/>
    <n v="556.27009646302247"/>
    <n v="103800"/>
    <n v="207600"/>
  </r>
  <r>
    <s v="317 Silverado Ranch Manor SW"/>
    <n v="1999999"/>
    <x v="195"/>
    <x v="22"/>
    <x v="0"/>
    <x v="7"/>
    <n v="2263"/>
    <x v="3"/>
    <n v="883.78214759169248"/>
    <n v="499999.75"/>
    <n v="399999.8"/>
  </r>
  <r>
    <s v="77 Spruce Place SW #2604"/>
    <n v="539900"/>
    <x v="1993"/>
    <x v="4"/>
    <x v="1"/>
    <x v="2"/>
    <n v="1209"/>
    <x v="10"/>
    <n v="446.56741108354009"/>
    <n v="269950"/>
    <n v="215960"/>
  </r>
  <r>
    <s v="6331 128 Ave NE"/>
    <n v="390000"/>
    <x v="614"/>
    <x v="126"/>
    <x v="1"/>
    <x v="2"/>
    <n v="1018"/>
    <x v="42"/>
    <n v="383.10412573673869"/>
    <n v="195000"/>
    <n v="156000"/>
  </r>
  <r>
    <s v="3800 Dover Ridge Dr SE"/>
    <n v="574900"/>
    <x v="2282"/>
    <x v="29"/>
    <x v="4"/>
    <x v="1"/>
    <s v="960"/>
    <x v="39"/>
    <n v="598.85416666666663"/>
    <n v="114980"/>
    <n v="287450"/>
  </r>
  <r>
    <s v="81 Legacy Blvd SE #1210"/>
    <n v="269900"/>
    <x v="256"/>
    <x v="108"/>
    <x v="1"/>
    <x v="1"/>
    <s v="694"/>
    <x v="0"/>
    <n v="388.90489913544667"/>
    <n v="134950"/>
    <n v="134950"/>
  </r>
  <r>
    <s v="2424 36 St SW"/>
    <n v="749900"/>
    <x v="2283"/>
    <x v="101"/>
    <x v="3"/>
    <x v="2"/>
    <n v="1645"/>
    <x v="16"/>
    <n v="455.86626139817628"/>
    <n v="249966.66666666666"/>
    <n v="299960"/>
  </r>
  <r>
    <s v="3312 40 St SW"/>
    <n v="799900"/>
    <x v="2284"/>
    <x v="0"/>
    <x v="0"/>
    <x v="0"/>
    <n v="1737"/>
    <x v="1"/>
    <n v="460.50662061024758"/>
    <n v="199975"/>
    <n v="228542.85714285713"/>
  </r>
  <r>
    <s v="15 Sage Meadows Landing NW #4309"/>
    <n v="344999"/>
    <x v="2285"/>
    <x v="56"/>
    <x v="1"/>
    <x v="1"/>
    <s v="731"/>
    <x v="202"/>
    <n v="471.9548563611491"/>
    <n v="172499.5"/>
    <n v="172499.5"/>
  </r>
  <r>
    <s v="171 Canterbury Dr SW"/>
    <n v="809900"/>
    <x v="2286"/>
    <x v="183"/>
    <x v="0"/>
    <x v="2"/>
    <n v="1917"/>
    <x v="34"/>
    <n v="422.48304642670843"/>
    <n v="202475"/>
    <n v="323960"/>
  </r>
  <r>
    <s v="2308 Centre St NE #305"/>
    <n v="339900"/>
    <x v="1776"/>
    <x v="113"/>
    <x v="1"/>
    <x v="1"/>
    <s v="761"/>
    <x v="8"/>
    <n v="446.64914586070961"/>
    <n v="169950"/>
    <n v="169950"/>
  </r>
  <r>
    <s v="537 14 Ave SW #606"/>
    <n v="270000"/>
    <x v="2287"/>
    <x v="3"/>
    <x v="1"/>
    <x v="5"/>
    <s v="963"/>
    <x v="10"/>
    <n v="280.37383177570092"/>
    <n v="135000"/>
    <n v="180000"/>
  </r>
  <r>
    <s v="187 Rundlehorn Crescent NE"/>
    <n v="589000"/>
    <x v="2288"/>
    <x v="114"/>
    <x v="3"/>
    <x v="2"/>
    <n v="1136"/>
    <x v="16"/>
    <n v="518.4859154929577"/>
    <n v="196333.33333333334"/>
    <n v="235600"/>
  </r>
  <r>
    <s v="2476 210 Ave SE"/>
    <n v="390000"/>
    <x v="2289"/>
    <x v="108"/>
    <x v="1"/>
    <x v="1"/>
    <s v="914"/>
    <x v="10"/>
    <n v="426.69584245076584"/>
    <n v="195000"/>
    <n v="195000"/>
  </r>
  <r>
    <s v="95 Skyview Close NE #406"/>
    <n v="459000"/>
    <x v="1584"/>
    <x v="25"/>
    <x v="3"/>
    <x v="4"/>
    <n v="1234"/>
    <x v="20"/>
    <n v="371.96110210696918"/>
    <n v="153000"/>
    <n v="153000"/>
  </r>
  <r>
    <s v="2533 20 St SW"/>
    <n v="1299000"/>
    <x v="2290"/>
    <x v="44"/>
    <x v="0"/>
    <x v="0"/>
    <n v="2278"/>
    <x v="12"/>
    <n v="570.23705004389819"/>
    <n v="324750"/>
    <n v="371142.85714285716"/>
  </r>
  <r>
    <s v="290 Mahogany Place SE"/>
    <n v="1125000"/>
    <x v="2291"/>
    <x v="1"/>
    <x v="2"/>
    <x v="0"/>
    <n v="2913"/>
    <x v="3"/>
    <n v="386.19979402677654"/>
    <n v="187500"/>
    <n v="321428.57142857142"/>
  </r>
  <r>
    <s v="707 Imperial Way SW"/>
    <n v="1825000"/>
    <x v="2292"/>
    <x v="90"/>
    <x v="0"/>
    <x v="0"/>
    <n v="1759"/>
    <x v="77"/>
    <n v="1037.521318931211"/>
    <n v="456250"/>
    <n v="521428.57142857142"/>
  </r>
  <r>
    <s v="231 27 Ave NW"/>
    <n v="999000"/>
    <x v="2293"/>
    <x v="113"/>
    <x v="3"/>
    <x v="2"/>
    <n v="1938"/>
    <x v="0"/>
    <n v="515.47987616099067"/>
    <n v="333000"/>
    <n v="399600"/>
  </r>
  <r>
    <s v="128 Douglas Shore Close SE"/>
    <n v="1090000"/>
    <x v="2294"/>
    <x v="115"/>
    <x v="0"/>
    <x v="4"/>
    <n v="1843"/>
    <x v="115"/>
    <n v="591.42702116115026"/>
    <n v="272500"/>
    <n v="363333.33333333331"/>
  </r>
  <r>
    <s v="345 4 Ave NE #105"/>
    <n v="230000"/>
    <x v="1702"/>
    <x v="14"/>
    <x v="5"/>
    <x v="3"/>
    <s v="781"/>
    <x v="9"/>
    <n v="294.49423815620997"/>
    <n v="230000"/>
    <n v="230000"/>
  </r>
  <r>
    <s v="224 Carringham Rd NW"/>
    <n v="929900"/>
    <x v="2295"/>
    <x v="177"/>
    <x v="0"/>
    <x v="2"/>
    <n v="2863"/>
    <x v="8"/>
    <n v="324.79916171847714"/>
    <n v="232475"/>
    <n v="371960"/>
  </r>
  <r>
    <s v="901 10 Ave SW #2905"/>
    <n v="365000"/>
    <x v="137"/>
    <x v="3"/>
    <x v="5"/>
    <x v="3"/>
    <s v="578"/>
    <x v="26"/>
    <n v="631.48788927335636"/>
    <n v="365000"/>
    <n v="365000"/>
  </r>
  <r>
    <s v="6959 Christie Estate Blvd SW"/>
    <n v="1199000"/>
    <x v="2296"/>
    <x v="51"/>
    <x v="2"/>
    <x v="0"/>
    <n v="2612"/>
    <x v="27"/>
    <n v="459.03522205206735"/>
    <n v="199833.33333333334"/>
    <n v="342571.42857142858"/>
  </r>
  <r>
    <s v="333 Taravista Dr NE #2101"/>
    <n v="289000"/>
    <x v="2170"/>
    <x v="35"/>
    <x v="1"/>
    <x v="1"/>
    <s v="996"/>
    <x v="10"/>
    <n v="290.16064257028114"/>
    <n v="144500"/>
    <n v="144500"/>
  </r>
  <r>
    <s v="58 Citadel Estates Heights NW"/>
    <n v="639000"/>
    <x v="2297"/>
    <x v="200"/>
    <x v="0"/>
    <x v="0"/>
    <n v="1672"/>
    <x v="27"/>
    <n v="382.17703349282294"/>
    <n v="159750"/>
    <n v="182571.42857142858"/>
  </r>
  <r>
    <s v="510 6 Ave SE #1503"/>
    <n v="604990"/>
    <x v="700"/>
    <x v="116"/>
    <x v="1"/>
    <x v="1"/>
    <n v="1127"/>
    <x v="59"/>
    <n v="536.81455190771965"/>
    <n v="302495"/>
    <n v="302495"/>
  </r>
  <r>
    <s v="24 Edgevalley Gardens NW"/>
    <n v="1399800"/>
    <x v="2298"/>
    <x v="53"/>
    <x v="0"/>
    <x v="0"/>
    <n v="2606"/>
    <x v="27"/>
    <n v="537.14504988488102"/>
    <n v="349950"/>
    <n v="399942.85714285716"/>
  </r>
  <r>
    <s v="192 Cranford Dr SE"/>
    <n v="769900"/>
    <x v="2299"/>
    <x v="103"/>
    <x v="4"/>
    <x v="0"/>
    <n v="2223"/>
    <x v="50"/>
    <n v="346.33378317588841"/>
    <n v="153980"/>
    <n v="219971.42857142858"/>
  </r>
  <r>
    <s v="119 Confluence Mews SE"/>
    <n v="599900"/>
    <x v="2300"/>
    <x v="296"/>
    <x v="1"/>
    <x v="2"/>
    <n v="1562"/>
    <x v="43"/>
    <n v="384.05889884763127"/>
    <n v="299950"/>
    <n v="239960"/>
  </r>
  <r>
    <s v="500 Eau Claire Ave SW #102F"/>
    <n v="599900"/>
    <x v="547"/>
    <x v="152"/>
    <x v="5"/>
    <x v="5"/>
    <n v="1427"/>
    <x v="8"/>
    <n v="420.39243167484233"/>
    <n v="599900"/>
    <n v="399933.33333333331"/>
  </r>
  <r>
    <s v="228 Skyview Ranch Circle NE"/>
    <n v="399900"/>
    <x v="1590"/>
    <x v="25"/>
    <x v="1"/>
    <x v="2"/>
    <s v="955"/>
    <x v="2"/>
    <n v="418.74345549738217"/>
    <n v="199950"/>
    <n v="159960"/>
  </r>
  <r>
    <s v="168 Howse Crescent NE"/>
    <n v="768800"/>
    <x v="2301"/>
    <x v="16"/>
    <x v="3"/>
    <x v="2"/>
    <n v="2252"/>
    <x v="34"/>
    <n v="341.38543516873892"/>
    <n v="256266.66666666666"/>
    <n v="307520"/>
  </r>
  <r>
    <s v="50 Cornerstone Passage NE #704"/>
    <n v="455000"/>
    <x v="2302"/>
    <x v="286"/>
    <x v="3"/>
    <x v="2"/>
    <n v="1529"/>
    <x v="2"/>
    <n v="297.5801177240026"/>
    <n v="151666.66666666666"/>
    <n v="182000"/>
  </r>
  <r>
    <s v="315 Parkglen Crescent SE"/>
    <n v="768000"/>
    <x v="2303"/>
    <x v="92"/>
    <x v="0"/>
    <x v="2"/>
    <n v="1727"/>
    <x v="26"/>
    <n v="444.70179502026633"/>
    <n v="192000"/>
    <n v="307200"/>
  </r>
  <r>
    <s v="1908 Cayuga Dr NW"/>
    <n v="899900"/>
    <x v="2304"/>
    <x v="147"/>
    <x v="0"/>
    <x v="4"/>
    <n v="1558"/>
    <x v="32"/>
    <n v="577.59948652118101"/>
    <n v="224975"/>
    <n v="299966.66666666669"/>
  </r>
  <r>
    <s v="33 Evansview Ct NW"/>
    <n v="1298000"/>
    <x v="2305"/>
    <x v="10"/>
    <x v="4"/>
    <x v="0"/>
    <n v="2765"/>
    <x v="8"/>
    <n v="469.43942133815551"/>
    <n v="259600"/>
    <n v="370857.14285714284"/>
  </r>
  <r>
    <s v="158 Aquila Way"/>
    <n v="869900"/>
    <x v="2306"/>
    <x v="181"/>
    <x v="0"/>
    <x v="4"/>
    <n v="2295"/>
    <x v="134"/>
    <n v="379.041394335512"/>
    <n v="217475"/>
    <n v="289966.66666666669"/>
  </r>
  <r>
    <s v="2013 35 St SW"/>
    <n v="1079900"/>
    <x v="2307"/>
    <x v="101"/>
    <x v="0"/>
    <x v="6"/>
    <n v="1861"/>
    <x v="2"/>
    <n v="580.2794196668458"/>
    <n v="269975"/>
    <n v="239977.77777777778"/>
  </r>
  <r>
    <s v="7611 34 Ave NW"/>
    <n v="594500"/>
    <x v="2308"/>
    <x v="45"/>
    <x v="3"/>
    <x v="1"/>
    <s v="990"/>
    <x v="51"/>
    <n v="600.50505050505046"/>
    <n v="198166.66666666666"/>
    <n v="297250"/>
  </r>
  <r>
    <s v="125 Auburn Meadows Walk SE"/>
    <n v="335000"/>
    <x v="2309"/>
    <x v="2"/>
    <x v="1"/>
    <x v="3"/>
    <s v="720"/>
    <x v="37"/>
    <n v="465.27777777777777"/>
    <n v="167500"/>
    <n v="335000"/>
  </r>
  <r>
    <s v="500 Eau Claire Ave SW #402A"/>
    <n v="648000"/>
    <x v="547"/>
    <x v="152"/>
    <x v="1"/>
    <x v="1"/>
    <n v="1778"/>
    <x v="34"/>
    <n v="364.45444319460069"/>
    <n v="324000"/>
    <n v="324000"/>
  </r>
  <r>
    <s v="36 Wentworth Square SW"/>
    <n v="1199900"/>
    <x v="153"/>
    <x v="71"/>
    <x v="1"/>
    <x v="2"/>
    <n v="2569"/>
    <x v="16"/>
    <n v="467.06889840404824"/>
    <n v="599950"/>
    <n v="479960"/>
  </r>
  <r>
    <s v="14220 Evergreen St SW"/>
    <n v="765000"/>
    <x v="2310"/>
    <x v="13"/>
    <x v="0"/>
    <x v="0"/>
    <n v="1900"/>
    <x v="144"/>
    <n v="402.63157894736844"/>
    <n v="191250"/>
    <n v="218571.42857142858"/>
  </r>
  <r>
    <s v="29 Red Sky Terrace NE"/>
    <n v="875000"/>
    <x v="2311"/>
    <x v="43"/>
    <x v="4"/>
    <x v="4"/>
    <n v="2794"/>
    <x v="67"/>
    <n v="313.17108088761631"/>
    <n v="175000"/>
    <n v="291666.66666666669"/>
  </r>
  <r>
    <s v="15 Saddlestone Way NE #319"/>
    <n v="319900"/>
    <x v="2312"/>
    <x v="73"/>
    <x v="1"/>
    <x v="1"/>
    <s v="886"/>
    <x v="30"/>
    <n v="361.06094808126409"/>
    <n v="159950"/>
    <n v="159950"/>
  </r>
  <r>
    <s v="112 Sage Hill Crescent"/>
    <n v="660000"/>
    <x v="485"/>
    <x v="56"/>
    <x v="3"/>
    <x v="2"/>
    <n v="1747"/>
    <x v="2"/>
    <n v="377.79049799656553"/>
    <n v="220000"/>
    <n v="264000"/>
  </r>
  <r>
    <s v="903 Mahogany Blvd SE #54"/>
    <n v="549900"/>
    <x v="2313"/>
    <x v="1"/>
    <x v="3"/>
    <x v="2"/>
    <n v="1424"/>
    <x v="21"/>
    <n v="386.16573033707863"/>
    <n v="183300"/>
    <n v="219960"/>
  </r>
  <r>
    <s v="5103 19 St SW"/>
    <n v="725000"/>
    <x v="2314"/>
    <x v="77"/>
    <x v="3"/>
    <x v="0"/>
    <n v="1608"/>
    <x v="12"/>
    <n v="450.87064676616916"/>
    <n v="241666.66666666666"/>
    <n v="207142.85714285713"/>
  </r>
  <r>
    <s v="352 Saddlemont Blvd NE"/>
    <n v="730000"/>
    <x v="2315"/>
    <x v="73"/>
    <x v="2"/>
    <x v="0"/>
    <n v="1990"/>
    <x v="15"/>
    <n v="366.83417085427135"/>
    <n v="121666.66666666667"/>
    <n v="208571.42857142858"/>
  </r>
  <r>
    <s v="225 11 Ave SE #803"/>
    <n v="309900"/>
    <x v="91"/>
    <x v="3"/>
    <x v="5"/>
    <x v="3"/>
    <s v="532"/>
    <x v="18"/>
    <n v="582.51879699248116"/>
    <n v="309900"/>
    <n v="309900"/>
  </r>
  <r>
    <s v="2130 17 St SW #407"/>
    <n v="219900"/>
    <x v="1740"/>
    <x v="28"/>
    <x v="1"/>
    <x v="3"/>
    <s v="455"/>
    <x v="113"/>
    <n v="483.2967032967033"/>
    <n v="109950"/>
    <n v="219900"/>
  </r>
  <r>
    <s v="3375 15 St SW #310"/>
    <n v="308500"/>
    <x v="2316"/>
    <x v="19"/>
    <x v="5"/>
    <x v="3"/>
    <s v="532"/>
    <x v="18"/>
    <n v="579.88721804511283"/>
    <n v="308500"/>
    <n v="308500"/>
  </r>
  <r>
    <s v="2428 Vista St NE"/>
    <n v="619900"/>
    <x v="2317"/>
    <x v="54"/>
    <x v="3"/>
    <x v="1"/>
    <n v="1106"/>
    <x v="118"/>
    <n v="560.48824593128393"/>
    <n v="206633.33333333334"/>
    <n v="309950"/>
  </r>
  <r>
    <s v="521 57 Ave SW #201"/>
    <n v="248000"/>
    <x v="661"/>
    <x v="119"/>
    <x v="1"/>
    <x v="5"/>
    <n v="1088"/>
    <x v="45"/>
    <n v="227.94117647058823"/>
    <n v="124000"/>
    <n v="165333.33333333334"/>
  </r>
  <r>
    <s v="227 Carringvue Place NW"/>
    <n v="799900"/>
    <x v="696"/>
    <x v="177"/>
    <x v="3"/>
    <x v="2"/>
    <n v="2047"/>
    <x v="88"/>
    <n v="390.76697606253055"/>
    <n v="266633.33333333331"/>
    <n v="319960"/>
  </r>
  <r>
    <s v="1903 45 Ave SW"/>
    <n v="2500000"/>
    <x v="246"/>
    <x v="32"/>
    <x v="4"/>
    <x v="6"/>
    <n v="3279"/>
    <x v="203"/>
    <n v="762.42756938090884"/>
    <n v="500000"/>
    <n v="555555.5555555555"/>
  </r>
  <r>
    <s v="165 Les Jardins Park SE"/>
    <n v="599900"/>
    <x v="2031"/>
    <x v="292"/>
    <x v="3"/>
    <x v="2"/>
    <n v="1645"/>
    <x v="111"/>
    <n v="364.68085106382978"/>
    <n v="199966.66666666666"/>
    <n v="239960"/>
  </r>
  <r>
    <s v="515 21 Ave SW"/>
    <n v="1398000"/>
    <x v="2318"/>
    <x v="297"/>
    <x v="3"/>
    <x v="4"/>
    <n v="2231"/>
    <x v="3"/>
    <n v="626.62483191393994"/>
    <n v="466000"/>
    <n v="466000"/>
  </r>
  <r>
    <s v="60 Yorkville Passage SW"/>
    <n v="712990"/>
    <x v="1828"/>
    <x v="81"/>
    <x v="3"/>
    <x v="2"/>
    <n v="1879"/>
    <x v="88"/>
    <n v="379.4518360830229"/>
    <n v="237663.33333333334"/>
    <n v="285196"/>
  </r>
  <r>
    <s v="322 11 St NW"/>
    <n v="2098000"/>
    <x v="2319"/>
    <x v="30"/>
    <x v="0"/>
    <x v="6"/>
    <n v="2977"/>
    <x v="10"/>
    <n v="704.73631172321132"/>
    <n v="524500"/>
    <n v="466222.22222222225"/>
  </r>
  <r>
    <s v="150 Chapala Point SE"/>
    <n v="1689000"/>
    <x v="2320"/>
    <x v="83"/>
    <x v="0"/>
    <x v="6"/>
    <n v="3453"/>
    <x v="59"/>
    <n v="489.13987836663773"/>
    <n v="422250"/>
    <n v="375333.33333333331"/>
  </r>
  <r>
    <s v="181 Coral Springs Close NE"/>
    <n v="599900"/>
    <x v="2321"/>
    <x v="260"/>
    <x v="0"/>
    <x v="0"/>
    <n v="1717"/>
    <x v="20"/>
    <n v="349.38846825859059"/>
    <n v="149975"/>
    <n v="171400"/>
  </r>
  <r>
    <s v="706 15 Ave SW #1002"/>
    <n v="279900"/>
    <x v="2322"/>
    <x v="3"/>
    <x v="1"/>
    <x v="3"/>
    <s v="772"/>
    <x v="18"/>
    <n v="362.56476683937825"/>
    <n v="139950"/>
    <n v="279900"/>
  </r>
  <r>
    <s v="221 18A St NW"/>
    <n v="1275000"/>
    <x v="2323"/>
    <x v="48"/>
    <x v="0"/>
    <x v="0"/>
    <n v="2207"/>
    <x v="8"/>
    <n v="577.70729497054822"/>
    <n v="318750"/>
    <n v="364285.71428571426"/>
  </r>
  <r>
    <s v="8535 Bonaventure Dr SE #319"/>
    <n v="339000"/>
    <x v="2324"/>
    <x v="102"/>
    <x v="1"/>
    <x v="3"/>
    <s v="888"/>
    <x v="45"/>
    <n v="381.75675675675677"/>
    <n v="169500"/>
    <n v="339000"/>
  </r>
  <r>
    <s v="5820 37 St SW"/>
    <n v="1149900"/>
    <x v="2325"/>
    <x v="69"/>
    <x v="0"/>
    <x v="6"/>
    <n v="2271"/>
    <x v="18"/>
    <n v="506.34081902245708"/>
    <n v="287475"/>
    <n v="255533.33333333334"/>
  </r>
  <r>
    <s v="10 Aspen Meadows Heath SW"/>
    <n v="1399900"/>
    <x v="2326"/>
    <x v="26"/>
    <x v="2"/>
    <x v="0"/>
    <n v="3601"/>
    <x v="3"/>
    <n v="388.75312413218552"/>
    <n v="233316.66666666666"/>
    <n v="399971.42857142858"/>
  </r>
  <r>
    <s v="65 Calhoun Crescent NE"/>
    <n v="819000"/>
    <x v="2327"/>
    <x v="16"/>
    <x v="3"/>
    <x v="2"/>
    <n v="2266"/>
    <x v="39"/>
    <n v="361.4298323036187"/>
    <n v="273000"/>
    <n v="327600"/>
  </r>
  <r>
    <s v="55 Saddlebrook Way NE"/>
    <n v="689900"/>
    <x v="2328"/>
    <x v="73"/>
    <x v="0"/>
    <x v="0"/>
    <n v="2006"/>
    <x v="26"/>
    <n v="343.91824526420737"/>
    <n v="172475"/>
    <n v="197114.28571428571"/>
  </r>
  <r>
    <s v="660 Eau Claire Ave SW #303"/>
    <n v="319998"/>
    <x v="1790"/>
    <x v="152"/>
    <x v="5"/>
    <x v="3"/>
    <s v="627"/>
    <x v="2"/>
    <n v="510.36363636363637"/>
    <n v="319998"/>
    <n v="319998"/>
  </r>
  <r>
    <s v="92 Saddletree Ct NE #309"/>
    <n v="255000"/>
    <x v="2329"/>
    <x v="73"/>
    <x v="1"/>
    <x v="1"/>
    <s v="814"/>
    <x v="10"/>
    <n v="313.26781326781327"/>
    <n v="127500"/>
    <n v="127500"/>
  </r>
  <r>
    <s v="22 Richard Place SW #123"/>
    <n v="234900"/>
    <x v="2330"/>
    <x v="215"/>
    <x v="5"/>
    <x v="3"/>
    <s v="537"/>
    <x v="204"/>
    <n v="437.43016759776538"/>
    <n v="234900"/>
    <n v="234900"/>
  </r>
  <r>
    <s v="40 Castlepark Rd NE"/>
    <n v="549900"/>
    <x v="2331"/>
    <x v="208"/>
    <x v="0"/>
    <x v="2"/>
    <s v="851"/>
    <x v="15"/>
    <n v="646.18096357226796"/>
    <n v="137475"/>
    <n v="219960"/>
  </r>
  <r>
    <s v="4519 Bowness Rd NW #2"/>
    <n v="459888"/>
    <x v="2332"/>
    <x v="65"/>
    <x v="3"/>
    <x v="0"/>
    <n v="1078"/>
    <x v="18"/>
    <n v="426.61224489795916"/>
    <n v="153296"/>
    <n v="131396.57142857142"/>
  </r>
  <r>
    <s v="76 Cornerstone Passage NE #1326"/>
    <n v="309900"/>
    <x v="2333"/>
    <x v="126"/>
    <x v="1"/>
    <x v="1"/>
    <s v="707"/>
    <x v="7"/>
    <n v="438.33097595473834"/>
    <n v="154950"/>
    <n v="154950"/>
  </r>
  <r>
    <s v="824 Durham Ave SW"/>
    <n v="1799900"/>
    <x v="2334"/>
    <x v="255"/>
    <x v="0"/>
    <x v="10"/>
    <n v="3532"/>
    <x v="8"/>
    <n v="509.59796149490376"/>
    <n v="449975"/>
    <n v="327254.54545454547"/>
  </r>
  <r>
    <s v="245 Killarney Glen Ct SW"/>
    <n v="449888"/>
    <x v="2335"/>
    <x v="291"/>
    <x v="0"/>
    <x v="2"/>
    <n v="1519"/>
    <x v="18"/>
    <n v="296.17379855167871"/>
    <n v="112472"/>
    <n v="179955.20000000001"/>
  </r>
  <r>
    <s v="525 13 Ave SW #603"/>
    <n v="289000"/>
    <x v="2336"/>
    <x v="3"/>
    <x v="3"/>
    <x v="1"/>
    <n v="1240"/>
    <x v="18"/>
    <n v="233.06451612903226"/>
    <n v="96333.333333333328"/>
    <n v="144500"/>
  </r>
  <r>
    <s v="728 13 Ave SW #630"/>
    <n v="575000"/>
    <x v="2337"/>
    <x v="3"/>
    <x v="1"/>
    <x v="1"/>
    <n v="1516"/>
    <x v="16"/>
    <n v="379.28759894459102"/>
    <n v="287500"/>
    <n v="287500"/>
  </r>
  <r>
    <s v="1922 8 Ave SE"/>
    <n v="474900"/>
    <x v="1419"/>
    <x v="156"/>
    <x v="1"/>
    <x v="3"/>
    <s v="864"/>
    <x v="18"/>
    <n v="549.65277777777783"/>
    <n v="237450"/>
    <n v="474900"/>
  </r>
  <r>
    <s v="24 Clarendon Rd NW"/>
    <n v="899800"/>
    <x v="2338"/>
    <x v="147"/>
    <x v="0"/>
    <x v="0"/>
    <n v="2267"/>
    <x v="32"/>
    <n v="396.91221879135423"/>
    <n v="224950"/>
    <n v="257085.71428571429"/>
  </r>
  <r>
    <s v="223 13 Ave NE"/>
    <n v="949800"/>
    <x v="2339"/>
    <x v="14"/>
    <x v="0"/>
    <x v="0"/>
    <n v="1802"/>
    <x v="16"/>
    <n v="527.08102108768037"/>
    <n v="237450"/>
    <n v="271371.42857142858"/>
  </r>
  <r>
    <s v="1041 Varsity Estates Place NW"/>
    <n v="1749900"/>
    <x v="2340"/>
    <x v="153"/>
    <x v="0"/>
    <x v="0"/>
    <n v="2725"/>
    <x v="9"/>
    <n v="642.16513761467888"/>
    <n v="437475"/>
    <n v="499971.42857142858"/>
  </r>
  <r>
    <s v="1110 3 Ave NW #105"/>
    <n v="499900"/>
    <x v="2341"/>
    <x v="30"/>
    <x v="1"/>
    <x v="1"/>
    <s v="865"/>
    <x v="34"/>
    <n v="577.91907514450872"/>
    <n v="249950"/>
    <n v="249950"/>
  </r>
  <r>
    <s v="45 Lavender Passage SE"/>
    <n v="549900"/>
    <x v="2342"/>
    <x v="287"/>
    <x v="3"/>
    <x v="2"/>
    <n v="1371"/>
    <x v="10"/>
    <n v="401.09409190371991"/>
    <n v="183300"/>
    <n v="219960"/>
  </r>
  <r>
    <s v="128 Langton Dr SW"/>
    <n v="699900"/>
    <x v="2343"/>
    <x v="77"/>
    <x v="2"/>
    <x v="2"/>
    <n v="1605"/>
    <x v="9"/>
    <n v="436.07476635514018"/>
    <n v="116650"/>
    <n v="279960"/>
  </r>
  <r>
    <s v="102 Cougar Ridge View SW"/>
    <n v="1949900"/>
    <x v="288"/>
    <x v="87"/>
    <x v="4"/>
    <x v="0"/>
    <n v="4160"/>
    <x v="2"/>
    <n v="468.72596153846155"/>
    <n v="389980"/>
    <n v="557114.28571428568"/>
  </r>
  <r>
    <s v="327 9 Ave NE"/>
    <n v="630000"/>
    <x v="2344"/>
    <x v="14"/>
    <x v="1"/>
    <x v="3"/>
    <s v="659"/>
    <x v="106"/>
    <n v="955.99393019726858"/>
    <n v="315000"/>
    <n v="630000"/>
  </r>
  <r>
    <s v="615 49 Ave SW"/>
    <n v="779000"/>
    <x v="2345"/>
    <x v="263"/>
    <x v="0"/>
    <x v="1"/>
    <n v="1303"/>
    <x v="10"/>
    <n v="597.85111281657714"/>
    <n v="194750"/>
    <n v="389500"/>
  </r>
  <r>
    <s v="100 10A St NW #302"/>
    <n v="2499900"/>
    <x v="2346"/>
    <x v="30"/>
    <x v="1"/>
    <x v="1"/>
    <n v="1988"/>
    <x v="62"/>
    <n v="1257.4949698189134"/>
    <n v="1249950"/>
    <n v="1249950"/>
  </r>
  <r>
    <s v="100 10A St NW #507"/>
    <n v="1499900"/>
    <x v="2346"/>
    <x v="30"/>
    <x v="1"/>
    <x v="1"/>
    <n v="1369"/>
    <x v="62"/>
    <n v="1095.6172388604821"/>
    <n v="749950"/>
    <n v="749950"/>
  </r>
  <r>
    <s v="60 Coulee Crescent SW"/>
    <n v="1170000"/>
    <x v="156"/>
    <x v="87"/>
    <x v="0"/>
    <x v="0"/>
    <n v="2552"/>
    <x v="2"/>
    <n v="458.4639498432602"/>
    <n v="292500"/>
    <n v="334285.71428571426"/>
  </r>
  <r>
    <s v="159 Saddleback Rd NE"/>
    <n v="719900"/>
    <x v="2347"/>
    <x v="73"/>
    <x v="4"/>
    <x v="0"/>
    <n v="2043"/>
    <x v="8"/>
    <n v="352.37395986294666"/>
    <n v="143980"/>
    <n v="205685.71428571429"/>
  </r>
  <r>
    <s v="64 Everhollow Rise SW"/>
    <n v="944000"/>
    <x v="2348"/>
    <x v="13"/>
    <x v="0"/>
    <x v="0"/>
    <n v="2656"/>
    <x v="145"/>
    <n v="355.42168674698797"/>
    <n v="236000"/>
    <n v="269714.28571428574"/>
  </r>
  <r>
    <s v="271 Belvedere Dr SE"/>
    <n v="829900"/>
    <x v="332"/>
    <x v="167"/>
    <x v="4"/>
    <x v="9"/>
    <n v="2472"/>
    <x v="80"/>
    <n v="335.7200647249191"/>
    <n v="165980"/>
    <n v="207475"/>
  </r>
  <r>
    <s v="100 10A St NW #802"/>
    <n v="10000000"/>
    <x v="2346"/>
    <x v="30"/>
    <x v="3"/>
    <x v="0"/>
    <n v="4715"/>
    <x v="62"/>
    <n v="2120.8907741251323"/>
    <n v="3333333.3333333335"/>
    <n v="2857142.8571428573"/>
  </r>
  <r>
    <s v="1521 14 Ave SW"/>
    <n v="888888"/>
    <x v="2349"/>
    <x v="120"/>
    <x v="3"/>
    <x v="4"/>
    <n v="1175"/>
    <x v="145"/>
    <n v="756.50042553191486"/>
    <n v="296296"/>
    <n v="296296"/>
  </r>
  <r>
    <s v="219 Berwick Way NW"/>
    <n v="559990"/>
    <x v="2350"/>
    <x v="52"/>
    <x v="3"/>
    <x v="2"/>
    <n v="1707"/>
    <x v="37"/>
    <n v="328.05506736965435"/>
    <n v="186663.33333333334"/>
    <n v="223996"/>
  </r>
  <r>
    <s v="2034 32 Ave SW"/>
    <n v="1199999"/>
    <x v="2351"/>
    <x v="19"/>
    <x v="0"/>
    <x v="0"/>
    <n v="2331"/>
    <x v="198"/>
    <n v="514.80008580008575"/>
    <n v="299999.75"/>
    <n v="342856.85714285716"/>
  </r>
  <r>
    <s v="704 Imperial Way SW"/>
    <n v="830000"/>
    <x v="2352"/>
    <x v="90"/>
    <x v="0"/>
    <x v="4"/>
    <n v="1373"/>
    <x v="10"/>
    <n v="604.51565914056812"/>
    <n v="207500"/>
    <n v="276666.66666666669"/>
  </r>
  <r>
    <s v="356 Legacy Circle SE"/>
    <n v="799999"/>
    <x v="2353"/>
    <x v="108"/>
    <x v="4"/>
    <x v="4"/>
    <n v="2719"/>
    <x v="10"/>
    <n v="294.22545053328429"/>
    <n v="159999.79999999999"/>
    <n v="266666.33333333331"/>
  </r>
  <r>
    <s v="77 Country Hills Close NW"/>
    <n v="829900"/>
    <x v="2354"/>
    <x v="204"/>
    <x v="2"/>
    <x v="4"/>
    <n v="1871"/>
    <x v="0"/>
    <n v="443.55959380010688"/>
    <n v="138316.66666666666"/>
    <n v="276633.33333333331"/>
  </r>
  <r>
    <s v="8710 Horton Rd SW #203"/>
    <n v="254000"/>
    <x v="798"/>
    <x v="94"/>
    <x v="5"/>
    <x v="3"/>
    <s v="701"/>
    <x v="153"/>
    <n v="362.33951497860198"/>
    <n v="254000"/>
    <n v="254000"/>
  </r>
  <r>
    <s v="504 Cedar Crescent SW #204"/>
    <n v="255000"/>
    <x v="1669"/>
    <x v="4"/>
    <x v="5"/>
    <x v="3"/>
    <s v="777"/>
    <x v="18"/>
    <n v="328.18532818532816"/>
    <n v="255000"/>
    <n v="255000"/>
  </r>
  <r>
    <s v="1025 5 Ave SW #707"/>
    <n v="360000"/>
    <x v="1690"/>
    <x v="62"/>
    <x v="5"/>
    <x v="3"/>
    <s v="597"/>
    <x v="12"/>
    <n v="603.0150753768844"/>
    <n v="360000"/>
    <n v="360000"/>
  </r>
  <r>
    <s v="6868 Sierra Morena Blvd SW #121"/>
    <n v="300000"/>
    <x v="2355"/>
    <x v="223"/>
    <x v="1"/>
    <x v="3"/>
    <s v="897"/>
    <x v="77"/>
    <n v="334.44816053511704"/>
    <n v="150000"/>
    <n v="300000"/>
  </r>
  <r>
    <s v="1305 23 St NW"/>
    <n v="1074900"/>
    <x v="2356"/>
    <x v="63"/>
    <x v="3"/>
    <x v="0"/>
    <n v="1933"/>
    <x v="8"/>
    <n v="556.07863424728396"/>
    <n v="358300"/>
    <n v="307114.28571428574"/>
  </r>
  <r>
    <s v="92 Sienna Hills View SW"/>
    <n v="1495000"/>
    <x v="2357"/>
    <x v="223"/>
    <x v="0"/>
    <x v="6"/>
    <n v="2557"/>
    <x v="9"/>
    <n v="584.66953461087212"/>
    <n v="373750"/>
    <n v="332222.22222222225"/>
  </r>
  <r>
    <s v="47 Aspen Ridge Ct SW"/>
    <n v="3388000"/>
    <x v="2358"/>
    <x v="26"/>
    <x v="2"/>
    <x v="10"/>
    <n v="4074"/>
    <x v="3"/>
    <n v="831.61512027491403"/>
    <n v="564666.66666666663"/>
    <n v="616000"/>
  </r>
  <r>
    <s v="4838 87 Ave NE"/>
    <n v="779900"/>
    <x v="503"/>
    <x v="73"/>
    <x v="2"/>
    <x v="9"/>
    <n v="1862"/>
    <x v="35"/>
    <n v="418.85069817400642"/>
    <n v="129983.33333333333"/>
    <n v="194975"/>
  </r>
  <r>
    <s v="3638 3 St SW"/>
    <n v="1798000"/>
    <x v="2093"/>
    <x v="175"/>
    <x v="3"/>
    <x v="0"/>
    <n v="2024"/>
    <x v="16"/>
    <n v="888.33992094861662"/>
    <n v="599333.33333333337"/>
    <n v="513714.28571428574"/>
  </r>
  <r>
    <s v="2302 25 Ave NW"/>
    <n v="1350000"/>
    <x v="2359"/>
    <x v="157"/>
    <x v="0"/>
    <x v="6"/>
    <n v="2258"/>
    <x v="8"/>
    <n v="597.87422497785656"/>
    <n v="337500"/>
    <n v="300000"/>
  </r>
  <r>
    <s v="510 6 Ave SE #1603"/>
    <n v="605000"/>
    <x v="2360"/>
    <x v="116"/>
    <x v="1"/>
    <x v="1"/>
    <n v="1106"/>
    <x v="18"/>
    <n v="547.0162748643761"/>
    <n v="302500"/>
    <n v="302500"/>
  </r>
  <r>
    <s v="6712 Silver Ridge Way NW"/>
    <n v="849900"/>
    <x v="2361"/>
    <x v="182"/>
    <x v="4"/>
    <x v="4"/>
    <n v="1590"/>
    <x v="8"/>
    <n v="534.52830188679241"/>
    <n v="169980"/>
    <n v="283300"/>
  </r>
  <r>
    <s v="103 Cranwell Close SE"/>
    <n v="730000"/>
    <x v="803"/>
    <x v="103"/>
    <x v="3"/>
    <x v="2"/>
    <n v="2245"/>
    <x v="8"/>
    <n v="325.16703786191539"/>
    <n v="243333.33333333334"/>
    <n v="292000"/>
  </r>
  <r>
    <s v="2329 77 St SW"/>
    <n v="720000"/>
    <x v="2362"/>
    <x v="58"/>
    <x v="3"/>
    <x v="2"/>
    <n v="1435"/>
    <x v="27"/>
    <n v="501.74216027874564"/>
    <n v="240000"/>
    <n v="288000"/>
  </r>
  <r>
    <s v="642 56 Ave SW"/>
    <n v="624900"/>
    <x v="1892"/>
    <x v="119"/>
    <x v="1"/>
    <x v="0"/>
    <n v="1788"/>
    <x v="181"/>
    <n v="349.49664429530202"/>
    <n v="312450"/>
    <n v="178542.85714285713"/>
  </r>
  <r>
    <s v="24 Hemlock Crescent SW #3616"/>
    <n v="349900"/>
    <x v="4"/>
    <x v="4"/>
    <x v="5"/>
    <x v="3"/>
    <s v="574"/>
    <x v="205"/>
    <n v="609.58188153310107"/>
    <n v="349900"/>
    <n v="349900"/>
  </r>
  <r>
    <s v="1344 Pennsburg Rd SE"/>
    <n v="419000"/>
    <x v="2363"/>
    <x v="20"/>
    <x v="3"/>
    <x v="3"/>
    <s v="825"/>
    <x v="16"/>
    <n v="507.87878787878788"/>
    <n v="139666.66666666666"/>
    <n v="419000"/>
  </r>
  <r>
    <s v="84 Templevale Way NE"/>
    <n v="519000"/>
    <x v="2364"/>
    <x v="6"/>
    <x v="3"/>
    <x v="2"/>
    <n v="1550"/>
    <x v="2"/>
    <n v="334.83870967741933"/>
    <n v="173000"/>
    <n v="207600"/>
  </r>
  <r>
    <s v="916 40 St SE"/>
    <n v="439900"/>
    <x v="2365"/>
    <x v="33"/>
    <x v="4"/>
    <x v="4"/>
    <n v="1186"/>
    <x v="10"/>
    <n v="370.91062394603711"/>
    <n v="87980"/>
    <n v="146633.33333333334"/>
  </r>
  <r>
    <s v="619 Saddlecreek Way NE"/>
    <n v="699900"/>
    <x v="2366"/>
    <x v="73"/>
    <x v="4"/>
    <x v="2"/>
    <n v="1986"/>
    <x v="0"/>
    <n v="352.41691842900303"/>
    <n v="139980"/>
    <n v="279960"/>
  </r>
  <r>
    <s v="4944 Dalton Dr NW #105"/>
    <n v="250000"/>
    <x v="589"/>
    <x v="169"/>
    <x v="1"/>
    <x v="3"/>
    <s v="778"/>
    <x v="206"/>
    <n v="321.33676092544988"/>
    <n v="125000"/>
    <n v="250000"/>
  </r>
  <r>
    <s v="27 Taralake St NE"/>
    <n v="777999"/>
    <x v="1142"/>
    <x v="35"/>
    <x v="2"/>
    <x v="0"/>
    <n v="2152"/>
    <x v="18"/>
    <n v="361.52369888475835"/>
    <n v="129666.5"/>
    <n v="222285.42857142858"/>
  </r>
  <r>
    <s v="10220 8 St SW"/>
    <n v="495000"/>
    <x v="2367"/>
    <x v="7"/>
    <x v="3"/>
    <x v="2"/>
    <n v="1015"/>
    <x v="39"/>
    <n v="487.6847290640394"/>
    <n v="165000"/>
    <n v="198000"/>
  </r>
  <r>
    <s v="683 10 St SW #1205"/>
    <n v="387500"/>
    <x v="2368"/>
    <x v="62"/>
    <x v="1"/>
    <x v="1"/>
    <s v="945"/>
    <x v="9"/>
    <n v="410.05291005291008"/>
    <n v="193750"/>
    <n v="193750"/>
  </r>
  <r>
    <s v="4914 22 St SW"/>
    <n v="1259900"/>
    <x v="2369"/>
    <x v="32"/>
    <x v="0"/>
    <x v="0"/>
    <n v="2434"/>
    <x v="2"/>
    <n v="517.62530813475757"/>
    <n v="314975"/>
    <n v="359971.42857142858"/>
  </r>
  <r>
    <s v="301 Patterson Blvd SW"/>
    <n v="1150000"/>
    <x v="2370"/>
    <x v="124"/>
    <x v="4"/>
    <x v="0"/>
    <n v="2936"/>
    <x v="77"/>
    <n v="391.6893732970027"/>
    <n v="230000"/>
    <n v="328571.42857142858"/>
  </r>
  <r>
    <s v="1188 3 St SE #3404"/>
    <n v="525000"/>
    <x v="2371"/>
    <x v="3"/>
    <x v="1"/>
    <x v="1"/>
    <s v="730"/>
    <x v="77"/>
    <n v="719.17808219178085"/>
    <n v="262500"/>
    <n v="262500"/>
  </r>
  <r>
    <s v="65 Cranbrook Mount SE"/>
    <n v="859000"/>
    <x v="2372"/>
    <x v="103"/>
    <x v="3"/>
    <x v="2"/>
    <n v="2380"/>
    <x v="2"/>
    <n v="360.92436974789916"/>
    <n v="286333.33333333331"/>
    <n v="343600"/>
  </r>
  <r>
    <s v="1435 7 Ave NW #144"/>
    <n v="199000"/>
    <x v="394"/>
    <x v="30"/>
    <x v="5"/>
    <x v="3"/>
    <s v="622"/>
    <x v="42"/>
    <n v="319.935691318328"/>
    <n v="199000"/>
    <n v="199000"/>
  </r>
  <r>
    <s v="36 Aspen Ridge Manor SW"/>
    <n v="2095000"/>
    <x v="2088"/>
    <x v="26"/>
    <x v="2"/>
    <x v="8"/>
    <n v="4701"/>
    <x v="12"/>
    <n v="445.64986173154648"/>
    <n v="349166.66666666669"/>
    <n v="322307.69230769231"/>
  </r>
  <r>
    <s v="1418 Springfield Place SW"/>
    <n v="574900"/>
    <x v="2373"/>
    <x v="7"/>
    <x v="0"/>
    <x v="5"/>
    <n v="1524"/>
    <x v="12"/>
    <n v="377.23097112860893"/>
    <n v="143725"/>
    <n v="383266.66666666669"/>
  </r>
  <r>
    <s v="310 Mahogany Manor SE"/>
    <n v="1099500"/>
    <x v="2374"/>
    <x v="1"/>
    <x v="4"/>
    <x v="0"/>
    <n v="2846"/>
    <x v="3"/>
    <n v="386.33169360505974"/>
    <n v="219900"/>
    <n v="314142.85714285716"/>
  </r>
  <r>
    <s v="14 Martha's Meadow Close NE"/>
    <n v="704900"/>
    <x v="2375"/>
    <x v="97"/>
    <x v="0"/>
    <x v="0"/>
    <n v="1748"/>
    <x v="19"/>
    <n v="403.26086956521738"/>
    <n v="176225"/>
    <n v="201400"/>
  </r>
  <r>
    <s v="157 Coral Springs Park NE"/>
    <n v="729900"/>
    <x v="2376"/>
    <x v="260"/>
    <x v="4"/>
    <x v="0"/>
    <n v="2027"/>
    <x v="19"/>
    <n v="360.08880118401578"/>
    <n v="145980"/>
    <n v="208542.85714285713"/>
  </r>
  <r>
    <s v="35 Mahogany Circle SE #101"/>
    <n v="1699900"/>
    <x v="2377"/>
    <x v="1"/>
    <x v="3"/>
    <x v="0"/>
    <n v="1255"/>
    <x v="111"/>
    <n v="1354.5019920318725"/>
    <n v="566633.33333333337"/>
    <n v="485685.71428571426"/>
  </r>
  <r>
    <s v="402 Nolanfield Way NW"/>
    <n v="669000"/>
    <x v="2228"/>
    <x v="137"/>
    <x v="3"/>
    <x v="2"/>
    <n v="1587"/>
    <x v="9"/>
    <n v="421.55009451795843"/>
    <n v="223000"/>
    <n v="267600"/>
  </r>
  <r>
    <s v="626 14 Ave SW #903"/>
    <n v="475000"/>
    <x v="1759"/>
    <x v="3"/>
    <x v="1"/>
    <x v="1"/>
    <s v="835"/>
    <x v="16"/>
    <n v="568.86227544910184"/>
    <n v="237500"/>
    <n v="237500"/>
  </r>
  <r>
    <s v="1304 15 Ave SW #1040"/>
    <n v="269900"/>
    <x v="2378"/>
    <x v="3"/>
    <x v="1"/>
    <x v="5"/>
    <n v="1056"/>
    <x v="18"/>
    <n v="255.58712121212122"/>
    <n v="134950"/>
    <n v="179933.33333333334"/>
  </r>
  <r>
    <s v="3143 45 St SW"/>
    <n v="608000"/>
    <x v="2379"/>
    <x v="0"/>
    <x v="1"/>
    <x v="1"/>
    <s v="677"/>
    <x v="35"/>
    <n v="898.07976366322009"/>
    <n v="304000"/>
    <n v="304000"/>
  </r>
  <r>
    <s v="4616 16A St SW"/>
    <n v="1394900"/>
    <x v="2380"/>
    <x v="32"/>
    <x v="0"/>
    <x v="0"/>
    <n v="2005"/>
    <x v="18"/>
    <n v="695.71072319201994"/>
    <n v="348725"/>
    <n v="398542.85714285716"/>
  </r>
  <r>
    <s v="225 10 St NE"/>
    <n v="1049900"/>
    <x v="2381"/>
    <x v="84"/>
    <x v="0"/>
    <x v="6"/>
    <n v="1867"/>
    <x v="18"/>
    <n v="562.34600964113554"/>
    <n v="262475"/>
    <n v="233311.11111111112"/>
  </r>
  <r>
    <s v="142 Lucas Terrace"/>
    <n v="799900"/>
    <x v="2382"/>
    <x v="16"/>
    <x v="0"/>
    <x v="2"/>
    <n v="2343"/>
    <x v="8"/>
    <n v="341.39991463935127"/>
    <n v="199975"/>
    <n v="319960"/>
  </r>
  <r>
    <s v="125 Hotchkiss Way SE"/>
    <n v="619900"/>
    <x v="83"/>
    <x v="68"/>
    <x v="3"/>
    <x v="2"/>
    <n v="1769"/>
    <x v="21"/>
    <n v="350.42396834369703"/>
    <n v="206633.33333333334"/>
    <n v="247960"/>
  </r>
  <r>
    <s v="722 13 Ave SW"/>
    <n v="798000"/>
    <x v="2337"/>
    <x v="298"/>
    <x v="1"/>
    <x v="5"/>
    <n v="1723"/>
    <x v="8"/>
    <n v="463.14567614625651"/>
    <n v="399000"/>
    <n v="532000"/>
  </r>
  <r>
    <s v="137 Masters Row SE"/>
    <n v="699990"/>
    <x v="1390"/>
    <x v="1"/>
    <x v="0"/>
    <x v="0"/>
    <n v="1826"/>
    <x v="2"/>
    <n v="383.34611171960569"/>
    <n v="174997.5"/>
    <n v="199997.14285714287"/>
  </r>
  <r>
    <s v="225 25 Ave SW #606"/>
    <n v="360000"/>
    <x v="2383"/>
    <x v="21"/>
    <x v="1"/>
    <x v="1"/>
    <s v="980"/>
    <x v="17"/>
    <n v="367.34693877551018"/>
    <n v="180000"/>
    <n v="180000"/>
  </r>
  <r>
    <s v="225 25 Ave SW #705"/>
    <n v="398000"/>
    <x v="2383"/>
    <x v="21"/>
    <x v="1"/>
    <x v="1"/>
    <n v="1081"/>
    <x v="17"/>
    <n v="368.17761332099906"/>
    <n v="199000"/>
    <n v="199000"/>
  </r>
  <r>
    <s v="1188 3 St SE #4003"/>
    <n v="1730000"/>
    <x v="1674"/>
    <x v="3"/>
    <x v="1"/>
    <x v="2"/>
    <n v="2431"/>
    <x v="34"/>
    <n v="711.64129987659396"/>
    <n v="865000"/>
    <n v="692000"/>
  </r>
  <r>
    <s v="724 Redstone Crescent NE"/>
    <n v="499000"/>
    <x v="2384"/>
    <x v="43"/>
    <x v="0"/>
    <x v="0"/>
    <n v="1184"/>
    <x v="2"/>
    <n v="421.45270270270271"/>
    <n v="124750"/>
    <n v="142571.42857142858"/>
  </r>
  <r>
    <s v="233 Ascot Circle SW"/>
    <n v="494000"/>
    <x v="2385"/>
    <x v="299"/>
    <x v="1"/>
    <x v="2"/>
    <n v="1139"/>
    <x v="12"/>
    <n v="433.71378402107109"/>
    <n v="247000"/>
    <n v="197600"/>
  </r>
  <r>
    <s v="4504 14 St NW"/>
    <n v="574900"/>
    <x v="1312"/>
    <x v="227"/>
    <x v="0"/>
    <x v="1"/>
    <n v="1066"/>
    <x v="8"/>
    <n v="539.30581613508446"/>
    <n v="143725"/>
    <n v="287450"/>
  </r>
  <r>
    <s v="1810 11 Ave SW #403"/>
    <n v="209900"/>
    <x v="2386"/>
    <x v="120"/>
    <x v="5"/>
    <x v="3"/>
    <s v="598"/>
    <x v="43"/>
    <n v="351.00334448160532"/>
    <n v="209900"/>
    <n v="209900"/>
  </r>
  <r>
    <s v="6 Westland Crescent SW"/>
    <n v="1449900"/>
    <x v="2387"/>
    <x v="71"/>
    <x v="2"/>
    <x v="6"/>
    <n v="3187"/>
    <x v="16"/>
    <n v="454.94195167869469"/>
    <n v="241650"/>
    <n v="322200"/>
  </r>
  <r>
    <s v="2630 Erlton St SW"/>
    <n v="899900"/>
    <x v="2388"/>
    <x v="121"/>
    <x v="4"/>
    <x v="6"/>
    <n v="1577"/>
    <x v="59"/>
    <n v="570.64045656309452"/>
    <n v="179980"/>
    <n v="199977.77777777778"/>
  </r>
  <r>
    <s v="36 Hutton Crescent SW"/>
    <n v="655000"/>
    <x v="2389"/>
    <x v="94"/>
    <x v="3"/>
    <x v="1"/>
    <n v="1037"/>
    <x v="177"/>
    <n v="631.62970106075215"/>
    <n v="218333.33333333334"/>
    <n v="327500"/>
  </r>
  <r>
    <s v="540 17 Ave NE"/>
    <n v="649000"/>
    <x v="2390"/>
    <x v="38"/>
    <x v="1"/>
    <x v="3"/>
    <s v="834"/>
    <x v="35"/>
    <n v="778.17745803357309"/>
    <n v="324500"/>
    <n v="649000"/>
  </r>
  <r>
    <s v="106 Sherwood Mount NW"/>
    <n v="759900"/>
    <x v="2391"/>
    <x v="67"/>
    <x v="0"/>
    <x v="0"/>
    <n v="2521"/>
    <x v="17"/>
    <n v="301.42800476001588"/>
    <n v="189975"/>
    <n v="217114.28571428571"/>
  </r>
  <r>
    <s v="4503 5 Ave SW"/>
    <n v="699900"/>
    <x v="2392"/>
    <x v="185"/>
    <x v="0"/>
    <x v="1"/>
    <n v="1118"/>
    <x v="0"/>
    <n v="626.02862254025047"/>
    <n v="174975"/>
    <n v="349950"/>
  </r>
  <r>
    <s v="2805 14 Ave SW"/>
    <n v="1219000"/>
    <x v="2393"/>
    <x v="214"/>
    <x v="4"/>
    <x v="0"/>
    <n v="2073"/>
    <x v="2"/>
    <n v="588.03666184274005"/>
    <n v="243800"/>
    <n v="348285.71428571426"/>
  </r>
  <r>
    <s v="1918 28Th Ave SW"/>
    <n v="445000"/>
    <x v="2394"/>
    <x v="19"/>
    <x v="3"/>
    <x v="5"/>
    <n v="1147"/>
    <x v="97"/>
    <n v="387.96861377506536"/>
    <n v="148333.33333333334"/>
    <n v="296666.66666666669"/>
  </r>
  <r>
    <s v="133 25 Ave SW #5D"/>
    <n v="389900"/>
    <x v="2395"/>
    <x v="21"/>
    <x v="1"/>
    <x v="1"/>
    <n v="1233"/>
    <x v="3"/>
    <n v="316.22060016220598"/>
    <n v="194950"/>
    <n v="194950"/>
  </r>
  <r>
    <s v="223 Mahogany Landing SE"/>
    <n v="1280000"/>
    <x v="2396"/>
    <x v="1"/>
    <x v="4"/>
    <x v="0"/>
    <n v="3099"/>
    <x v="8"/>
    <n v="413.03646337528232"/>
    <n v="256000"/>
    <n v="365714.28571428574"/>
  </r>
  <r>
    <s v="196 Lucas Common NW"/>
    <n v="629900"/>
    <x v="2397"/>
    <x v="16"/>
    <x v="3"/>
    <x v="2"/>
    <n v="1741"/>
    <x v="21"/>
    <n v="361.8035611717404"/>
    <n v="209966.66666666666"/>
    <n v="251960"/>
  </r>
  <r>
    <s v="5 Martin Crossing Cove NE"/>
    <n v="524900"/>
    <x v="2398"/>
    <x v="97"/>
    <x v="1"/>
    <x v="5"/>
    <s v="794"/>
    <x v="32"/>
    <n v="661.08312342569275"/>
    <n v="262450"/>
    <n v="349933.33333333331"/>
  </r>
  <r>
    <s v="450 8 Ave SE #309"/>
    <n v="240000"/>
    <x v="369"/>
    <x v="116"/>
    <x v="1"/>
    <x v="3"/>
    <s v="489"/>
    <x v="42"/>
    <n v="490.79754601226995"/>
    <n v="120000"/>
    <n v="240000"/>
  </r>
  <r>
    <s v="122 Legacy Glen Crescent SE"/>
    <n v="684900"/>
    <x v="2399"/>
    <x v="108"/>
    <x v="3"/>
    <x v="2"/>
    <n v="2051"/>
    <x v="2"/>
    <n v="333.9346660165773"/>
    <n v="228300"/>
    <n v="273960"/>
  </r>
  <r>
    <s v="165 Cranleigh Bay SE"/>
    <n v="749000"/>
    <x v="2400"/>
    <x v="103"/>
    <x v="0"/>
    <x v="0"/>
    <n v="2220"/>
    <x v="18"/>
    <n v="337.38738738738738"/>
    <n v="187250"/>
    <n v="214000"/>
  </r>
  <r>
    <s v="139 Sage Valley Green NW"/>
    <n v="889900"/>
    <x v="2401"/>
    <x v="56"/>
    <x v="0"/>
    <x v="0"/>
    <n v="2472"/>
    <x v="17"/>
    <n v="359.99190938511327"/>
    <n v="222475"/>
    <n v="254257.14285714287"/>
  </r>
  <r>
    <s v="303 19 Ave SW #101"/>
    <n v="264000"/>
    <x v="2402"/>
    <x v="21"/>
    <x v="5"/>
    <x v="3"/>
    <s v="568"/>
    <x v="12"/>
    <n v="464.78873239436621"/>
    <n v="264000"/>
    <n v="264000"/>
  </r>
  <r>
    <s v="54 Belvedere Common SE"/>
    <n v="559900"/>
    <x v="2403"/>
    <x v="167"/>
    <x v="3"/>
    <x v="2"/>
    <n v="1339"/>
    <x v="88"/>
    <n v="418.14787154592977"/>
    <n v="186633.33333333334"/>
    <n v="223960"/>
  </r>
  <r>
    <s v="46 Belvedere Common SE"/>
    <n v="559900"/>
    <x v="2403"/>
    <x v="167"/>
    <x v="3"/>
    <x v="2"/>
    <n v="1437"/>
    <x v="88"/>
    <n v="389.6311760612387"/>
    <n v="186633.33333333334"/>
    <n v="223960"/>
  </r>
  <r>
    <s v="90 Panatella Landing NW #201"/>
    <n v="277900"/>
    <x v="2404"/>
    <x v="300"/>
    <x v="5"/>
    <x v="3"/>
    <s v="816"/>
    <x v="17"/>
    <n v="340.56372549019608"/>
    <n v="277900"/>
    <n v="277900"/>
  </r>
  <r>
    <s v="8880 Horton Rd SW #2010"/>
    <n v="449900"/>
    <x v="340"/>
    <x v="94"/>
    <x v="1"/>
    <x v="1"/>
    <n v="1031"/>
    <x v="12"/>
    <n v="436.37245392822501"/>
    <n v="224950"/>
    <n v="224950"/>
  </r>
  <r>
    <s v="724 1 Ave NW #A"/>
    <n v="869988"/>
    <x v="2405"/>
    <x v="8"/>
    <x v="3"/>
    <x v="0"/>
    <n v="1677"/>
    <x v="2"/>
    <n v="518.77638640429336"/>
    <n v="289996"/>
    <n v="248568"/>
  </r>
  <r>
    <s v="1303 Lake Ontario Dr SE"/>
    <n v="650000"/>
    <x v="2406"/>
    <x v="86"/>
    <x v="4"/>
    <x v="2"/>
    <n v="1152"/>
    <x v="10"/>
    <n v="564.23611111111109"/>
    <n v="130000"/>
    <n v="260000"/>
  </r>
  <r>
    <s v="20709 Main St SE"/>
    <n v="564900"/>
    <x v="2407"/>
    <x v="106"/>
    <x v="3"/>
    <x v="1"/>
    <n v="1529"/>
    <x v="111"/>
    <n v="369.45716154349248"/>
    <n v="188300"/>
    <n v="282450"/>
  </r>
  <r>
    <s v="236 Edith Walk NW"/>
    <n v="679900"/>
    <x v="1085"/>
    <x v="181"/>
    <x v="3"/>
    <x v="2"/>
    <n v="1765"/>
    <x v="111"/>
    <n v="385.21246458923514"/>
    <n v="226633.33333333334"/>
    <n v="271960"/>
  </r>
  <r>
    <s v="228 Edith Walk NW"/>
    <n v="649900"/>
    <x v="1085"/>
    <x v="181"/>
    <x v="3"/>
    <x v="2"/>
    <n v="1619"/>
    <x v="111"/>
    <n v="401.42063001852995"/>
    <n v="216633.33333333334"/>
    <n v="259960"/>
  </r>
  <r>
    <s v="25 Lavender Passage SE"/>
    <n v="619900"/>
    <x v="2408"/>
    <x v="189"/>
    <x v="3"/>
    <x v="2"/>
    <n v="1598"/>
    <x v="111"/>
    <n v="387.92240300375471"/>
    <n v="206633.33333333334"/>
    <n v="247960"/>
  </r>
  <r>
    <s v="326 Marina Cove SE"/>
    <n v="731900"/>
    <x v="2409"/>
    <x v="1"/>
    <x v="5"/>
    <x v="5"/>
    <n v="1163"/>
    <x v="111"/>
    <n v="629.32072226999139"/>
    <n v="731900"/>
    <n v="487933.33333333331"/>
  </r>
  <r>
    <s v="348 Legacy Reach Circle SE"/>
    <n v="849900"/>
    <x v="2410"/>
    <x v="108"/>
    <x v="4"/>
    <x v="4"/>
    <n v="2398"/>
    <x v="111"/>
    <n v="354.42035029190993"/>
    <n v="169980"/>
    <n v="283300"/>
  </r>
  <r>
    <s v="153 Legacy Glen Place SE"/>
    <n v="649900"/>
    <x v="1258"/>
    <x v="108"/>
    <x v="0"/>
    <x v="4"/>
    <n v="1787"/>
    <x v="111"/>
    <n v="363.68214885282595"/>
    <n v="162475"/>
    <n v="216633.33333333334"/>
  </r>
  <r>
    <s v="1532 Centre A St NE"/>
    <n v="729000"/>
    <x v="2411"/>
    <x v="14"/>
    <x v="3"/>
    <x v="1"/>
    <s v="813"/>
    <x v="8"/>
    <n v="896.67896678966792"/>
    <n v="243000"/>
    <n v="364500"/>
  </r>
  <r>
    <s v="910 Drury Ave NE"/>
    <n v="1280000"/>
    <x v="2412"/>
    <x v="84"/>
    <x v="3"/>
    <x v="5"/>
    <n v="2301"/>
    <x v="10"/>
    <n v="556.27987831377663"/>
    <n v="426666.66666666669"/>
    <n v="853333.33333333337"/>
  </r>
  <r>
    <s v="950 Crestridge Common SW"/>
    <n v="579999"/>
    <x v="2413"/>
    <x v="160"/>
    <x v="3"/>
    <x v="2"/>
    <n v="1814"/>
    <x v="8"/>
    <n v="319.73484013230433"/>
    <n v="193333"/>
    <n v="231999.6"/>
  </r>
  <r>
    <s v="1120 Colgrove Ave NE"/>
    <n v="1524000"/>
    <x v="2414"/>
    <x v="42"/>
    <x v="0"/>
    <x v="6"/>
    <n v="2864"/>
    <x v="113"/>
    <n v="532.12290502793292"/>
    <n v="381000"/>
    <n v="338666.66666666669"/>
  </r>
  <r>
    <s v="318 12 St NW"/>
    <n v="1950000"/>
    <x v="2415"/>
    <x v="30"/>
    <x v="0"/>
    <x v="0"/>
    <n v="2824"/>
    <x v="8"/>
    <n v="690.50991501416433"/>
    <n v="487500"/>
    <n v="557142.85714285716"/>
  </r>
  <r>
    <s v="15233 1 St SE #317"/>
    <n v="289000"/>
    <x v="2416"/>
    <x v="143"/>
    <x v="1"/>
    <x v="3"/>
    <s v="559"/>
    <x v="28"/>
    <n v="516.99463327370302"/>
    <n v="144500"/>
    <n v="289000"/>
  </r>
  <r>
    <s v="47 Alpine Dr SW"/>
    <n v="689900"/>
    <x v="1604"/>
    <x v="264"/>
    <x v="3"/>
    <x v="2"/>
    <n v="1861"/>
    <x v="39"/>
    <n v="370.71466953250939"/>
    <n v="229966.66666666666"/>
    <n v="275960"/>
  </r>
  <r>
    <s v="2813 39 St SW"/>
    <n v="899900"/>
    <x v="1695"/>
    <x v="0"/>
    <x v="0"/>
    <x v="0"/>
    <n v="1976"/>
    <x v="13"/>
    <n v="455.41497975708501"/>
    <n v="224975"/>
    <n v="257114.28571428571"/>
  </r>
  <r>
    <s v="2805 31 St SW"/>
    <n v="974900"/>
    <x v="2417"/>
    <x v="101"/>
    <x v="0"/>
    <x v="0"/>
    <n v="1923"/>
    <x v="13"/>
    <n v="506.96827873114927"/>
    <n v="243725"/>
    <n v="278542.85714285716"/>
  </r>
  <r>
    <s v="1108 6 Ave SW #1506"/>
    <n v="307900"/>
    <x v="2418"/>
    <x v="62"/>
    <x v="5"/>
    <x v="3"/>
    <s v="811"/>
    <x v="30"/>
    <n v="379.65474722564733"/>
    <n v="307900"/>
    <n v="307900"/>
  </r>
  <r>
    <s v="211 Fallswater Rd NE"/>
    <n v="530000"/>
    <x v="2080"/>
    <x v="23"/>
    <x v="4"/>
    <x v="4"/>
    <n v="1255"/>
    <x v="37"/>
    <n v="422.31075697211156"/>
    <n v="106000"/>
    <n v="176666.66666666666"/>
  </r>
  <r>
    <s v="34 Lissington Dr SW"/>
    <n v="2300000"/>
    <x v="2419"/>
    <x v="77"/>
    <x v="3"/>
    <x v="0"/>
    <n v="2014"/>
    <x v="8"/>
    <n v="1142.0059582919564"/>
    <n v="766666.66666666663"/>
    <n v="657142.85714285716"/>
  </r>
  <r>
    <s v="152 Sackville Dr SW"/>
    <n v="730000"/>
    <x v="2420"/>
    <x v="7"/>
    <x v="4"/>
    <x v="4"/>
    <n v="1600"/>
    <x v="2"/>
    <n v="456.25"/>
    <n v="146000"/>
    <n v="243333.33333333334"/>
  </r>
  <r>
    <s v="19 Cromwell Ave NW"/>
    <n v="699900"/>
    <x v="2421"/>
    <x v="147"/>
    <x v="2"/>
    <x v="1"/>
    <n v="1193"/>
    <x v="55"/>
    <n v="586.6722548197821"/>
    <n v="116650"/>
    <n v="349950"/>
  </r>
  <r>
    <s v="180 Legacy Reach Park SE"/>
    <n v="779000"/>
    <x v="2422"/>
    <x v="108"/>
    <x v="3"/>
    <x v="2"/>
    <n v="2321"/>
    <x v="21"/>
    <n v="335.63119345109868"/>
    <n v="259666.66666666666"/>
    <n v="311600"/>
  </r>
  <r>
    <s v="500 Eau Claire Ave SW #500J"/>
    <n v="1150000"/>
    <x v="547"/>
    <x v="152"/>
    <x v="0"/>
    <x v="0"/>
    <n v="4257"/>
    <x v="8"/>
    <n v="270.14329339910734"/>
    <n v="287500"/>
    <n v="328571.42857142858"/>
  </r>
  <r>
    <s v="327 9A St NW #510"/>
    <n v="424900"/>
    <x v="1316"/>
    <x v="8"/>
    <x v="5"/>
    <x v="3"/>
    <s v="561"/>
    <x v="2"/>
    <n v="757.39750445632797"/>
    <n v="424900"/>
    <n v="424900"/>
  </r>
  <r>
    <s v="158 Verity Manor SW"/>
    <n v="820000"/>
    <x v="2423"/>
    <x v="264"/>
    <x v="3"/>
    <x v="2"/>
    <n v="2241"/>
    <x v="21"/>
    <n v="365.90807675145027"/>
    <n v="273333.33333333331"/>
    <n v="328000"/>
  </r>
  <r>
    <s v="2515 16A St SW"/>
    <n v="799900"/>
    <x v="2424"/>
    <x v="28"/>
    <x v="3"/>
    <x v="2"/>
    <n v="1308"/>
    <x v="16"/>
    <n v="611.5443425076453"/>
    <n v="266633.33333333331"/>
    <n v="319960"/>
  </r>
  <r>
    <s v="208 Covecreek Ct NE"/>
    <n v="729999"/>
    <x v="2425"/>
    <x v="31"/>
    <x v="0"/>
    <x v="0"/>
    <n v="1705"/>
    <x v="2"/>
    <n v="428.15190615835775"/>
    <n v="182499.75"/>
    <n v="208571.14285714287"/>
  </r>
  <r>
    <s v="2036 30 Ave SW"/>
    <n v="2090000"/>
    <x v="2426"/>
    <x v="19"/>
    <x v="3"/>
    <x v="2"/>
    <n v="2907"/>
    <x v="8"/>
    <n v="718.95424836601308"/>
    <n v="696666.66666666663"/>
    <n v="836000"/>
  </r>
  <r>
    <s v="103 Hawkhill Place NW"/>
    <n v="575000"/>
    <x v="2427"/>
    <x v="191"/>
    <x v="0"/>
    <x v="2"/>
    <n v="1624"/>
    <x v="18"/>
    <n v="354.06403940886702"/>
    <n v="143750"/>
    <n v="230000"/>
  </r>
  <r>
    <s v="1028 Prospect Ave SW"/>
    <n v="1848000"/>
    <x v="2428"/>
    <x v="255"/>
    <x v="0"/>
    <x v="4"/>
    <n v="2004"/>
    <x v="1"/>
    <n v="922.1556886227545"/>
    <n v="462000"/>
    <n v="616000"/>
  </r>
  <r>
    <s v="2012 42 St SE"/>
    <n v="469888"/>
    <x v="2429"/>
    <x v="33"/>
    <x v="4"/>
    <x v="1"/>
    <s v="915"/>
    <x v="18"/>
    <n v="513.53879781420767"/>
    <n v="93977.600000000006"/>
    <n v="234944"/>
  </r>
  <r>
    <s v="1710 29 St SW"/>
    <n v="1299000"/>
    <x v="2430"/>
    <x v="214"/>
    <x v="0"/>
    <x v="0"/>
    <n v="2157"/>
    <x v="27"/>
    <n v="602.22531293463146"/>
    <n v="324750"/>
    <n v="371142.85714285716"/>
  </r>
  <r>
    <s v="116 Westview Dr SW"/>
    <n v="1775000"/>
    <x v="2431"/>
    <x v="129"/>
    <x v="3"/>
    <x v="2"/>
    <n v="2474"/>
    <x v="10"/>
    <n v="717.46160064672597"/>
    <n v="591666.66666666663"/>
    <n v="710000"/>
  </r>
  <r>
    <s v="238 Sage Valley Common NW #111"/>
    <n v="309999"/>
    <x v="2432"/>
    <x v="56"/>
    <x v="1"/>
    <x v="3"/>
    <s v="657"/>
    <x v="67"/>
    <n v="471.84018264840182"/>
    <n v="154999.5"/>
    <n v="309999"/>
  </r>
  <r>
    <s v="109 Hamptons Mews NW"/>
    <n v="1099000"/>
    <x v="2190"/>
    <x v="188"/>
    <x v="4"/>
    <x v="0"/>
    <n v="2391"/>
    <x v="17"/>
    <n v="459.64031785863654"/>
    <n v="219800"/>
    <n v="314000"/>
  </r>
  <r>
    <s v="2207 Mackay Rd NW"/>
    <n v="699000"/>
    <x v="2433"/>
    <x v="65"/>
    <x v="5"/>
    <x v="1"/>
    <s v="967"/>
    <x v="50"/>
    <n v="722.85418821096175"/>
    <n v="699000"/>
    <n v="349500"/>
  </r>
  <r>
    <s v="2640 28 St SW"/>
    <n v="959900"/>
    <x v="2434"/>
    <x v="101"/>
    <x v="0"/>
    <x v="0"/>
    <n v="1983"/>
    <x v="18"/>
    <n v="484.06454866364095"/>
    <n v="239975"/>
    <n v="274257.14285714284"/>
  </r>
  <r>
    <s v="77 Cranarch Crescent SE"/>
    <n v="729000"/>
    <x v="1639"/>
    <x v="103"/>
    <x v="4"/>
    <x v="0"/>
    <n v="2159"/>
    <x v="27"/>
    <n v="337.65632237146826"/>
    <n v="145800"/>
    <n v="208285.71428571429"/>
  </r>
  <r>
    <s v="202 Royal Birch Place NW"/>
    <n v="699900"/>
    <x v="2435"/>
    <x v="9"/>
    <x v="3"/>
    <x v="2"/>
    <n v="1875"/>
    <x v="113"/>
    <n v="373.28"/>
    <n v="233300"/>
    <n v="279960"/>
  </r>
  <r>
    <s v="712 28 Ave NW"/>
    <n v="2750000"/>
    <x v="2436"/>
    <x v="36"/>
    <x v="2"/>
    <x v="10"/>
    <n v="3679"/>
    <x v="16"/>
    <n v="747.48572981788527"/>
    <n v="458333.33333333331"/>
    <n v="500000"/>
  </r>
  <r>
    <s v="223 Ranchview Ct NW"/>
    <n v="529000"/>
    <x v="2437"/>
    <x v="99"/>
    <x v="0"/>
    <x v="2"/>
    <n v="1526"/>
    <x v="156"/>
    <n v="346.65792922673654"/>
    <n v="132250"/>
    <n v="211600"/>
  </r>
  <r>
    <s v="8880 Horton Rd SW #1502"/>
    <n v="289900"/>
    <x v="798"/>
    <x v="94"/>
    <x v="5"/>
    <x v="3"/>
    <s v="717"/>
    <x v="193"/>
    <n v="404.32357043235703"/>
    <n v="289900"/>
    <n v="289900"/>
  </r>
  <r>
    <s v="64 Pumpmeadow Crescent SW"/>
    <n v="1849000"/>
    <x v="2438"/>
    <x v="251"/>
    <x v="0"/>
    <x v="0"/>
    <n v="3068"/>
    <x v="94"/>
    <n v="602.67275097783568"/>
    <n v="462250"/>
    <n v="528285.71428571432"/>
  </r>
  <r>
    <s v="76 Carrington Close NW"/>
    <n v="1050000"/>
    <x v="2439"/>
    <x v="177"/>
    <x v="0"/>
    <x v="2"/>
    <n v="2845"/>
    <x v="69"/>
    <n v="369.06854130052722"/>
    <n v="262500"/>
    <n v="420000"/>
  </r>
  <r>
    <s v="728 Earl Grey Crescent SW"/>
    <n v="2500000"/>
    <x v="2440"/>
    <x v="255"/>
    <x v="0"/>
    <x v="0"/>
    <n v="3744"/>
    <x v="16"/>
    <n v="667.73504273504273"/>
    <n v="625000"/>
    <n v="714285.71428571432"/>
  </r>
  <r>
    <s v="10931 Willowfern Dr SE"/>
    <n v="2600000"/>
    <x v="2441"/>
    <x v="12"/>
    <x v="4"/>
    <x v="10"/>
    <n v="3439"/>
    <x v="9"/>
    <n v="756.033730735679"/>
    <n v="520000"/>
    <n v="472727.27272727271"/>
  </r>
  <r>
    <s v="1304 15 Ave SW #210"/>
    <n v="264900"/>
    <x v="2378"/>
    <x v="3"/>
    <x v="1"/>
    <x v="5"/>
    <n v="1076"/>
    <x v="12"/>
    <n v="246.18959107806691"/>
    <n v="132450"/>
    <n v="176600"/>
  </r>
  <r>
    <s v="510 6 Ave SE #503"/>
    <n v="364900"/>
    <x v="700"/>
    <x v="116"/>
    <x v="5"/>
    <x v="3"/>
    <s v="732"/>
    <x v="207"/>
    <n v="498.49726775956282"/>
    <n v="364900"/>
    <n v="364900"/>
  </r>
  <r>
    <s v="45 Aspenmont Heights SW #214"/>
    <n v="469900"/>
    <x v="2442"/>
    <x v="26"/>
    <x v="1"/>
    <x v="2"/>
    <n v="1438"/>
    <x v="1"/>
    <n v="326.77329624478443"/>
    <n v="234950"/>
    <n v="187960"/>
  </r>
  <r>
    <s v="3616 1A St SW"/>
    <n v="3175000"/>
    <x v="521"/>
    <x v="175"/>
    <x v="4"/>
    <x v="6"/>
    <n v="3220"/>
    <x v="3"/>
    <n v="986.02484472049684"/>
    <n v="635000"/>
    <n v="705555.5555555555"/>
  </r>
  <r>
    <s v="1231 17 St NW"/>
    <n v="1599900"/>
    <x v="2443"/>
    <x v="63"/>
    <x v="0"/>
    <x v="1"/>
    <n v="1252"/>
    <x v="8"/>
    <n v="1277.8753993610223"/>
    <n v="399975"/>
    <n v="799950"/>
  </r>
  <r>
    <s v="683 10 St SW #806"/>
    <n v="479000"/>
    <x v="2368"/>
    <x v="62"/>
    <x v="1"/>
    <x v="1"/>
    <n v="1385"/>
    <x v="183"/>
    <n v="345.84837545126356"/>
    <n v="239500"/>
    <n v="239500"/>
  </r>
  <r>
    <s v="28 Castlefall Way NE"/>
    <n v="599000"/>
    <x v="2444"/>
    <x v="208"/>
    <x v="0"/>
    <x v="2"/>
    <n v="1312"/>
    <x v="104"/>
    <n v="456.55487804878049"/>
    <n v="149750"/>
    <n v="239600"/>
  </r>
  <r>
    <s v="2115 29 Ave SW"/>
    <n v="1080000"/>
    <x v="2445"/>
    <x v="44"/>
    <x v="1"/>
    <x v="2"/>
    <n v="1801"/>
    <x v="1"/>
    <n v="599.6668517490283"/>
    <n v="540000"/>
    <n v="432000"/>
  </r>
  <r>
    <s v="48 Bermondsey Rd NW"/>
    <n v="400000"/>
    <x v="2446"/>
    <x v="52"/>
    <x v="0"/>
    <x v="5"/>
    <n v="1006"/>
    <x v="2"/>
    <n v="397.61431411530816"/>
    <n v="100000"/>
    <n v="266666.66666666669"/>
  </r>
  <r>
    <s v="5036 Vanstone Crescent NW"/>
    <n v="1295000"/>
    <x v="2447"/>
    <x v="153"/>
    <x v="3"/>
    <x v="2"/>
    <n v="1779"/>
    <x v="24"/>
    <n v="727.93704328274316"/>
    <n v="431666.66666666669"/>
    <n v="518000"/>
  </r>
  <r>
    <s v="24 Mary Dover Dr SW"/>
    <n v="1999900"/>
    <x v="2448"/>
    <x v="168"/>
    <x v="4"/>
    <x v="0"/>
    <n v="3463"/>
    <x v="8"/>
    <n v="577.50505342188853"/>
    <n v="399980"/>
    <n v="571400"/>
  </r>
  <r>
    <s v="535 10 Ave SW #103"/>
    <n v="624900"/>
    <x v="2449"/>
    <x v="3"/>
    <x v="5"/>
    <x v="3"/>
    <n v="1045"/>
    <x v="4"/>
    <n v="597.99043062200963"/>
    <n v="624900"/>
    <n v="624900"/>
  </r>
  <r>
    <s v="108 25 Ave SW #403"/>
    <n v="475000"/>
    <x v="147"/>
    <x v="21"/>
    <x v="1"/>
    <x v="5"/>
    <n v="1034"/>
    <x v="1"/>
    <n v="459.38104448742746"/>
    <n v="237500"/>
    <n v="316666.66666666669"/>
  </r>
  <r>
    <s v="40 Coral Shores Cove NE"/>
    <n v="986500"/>
    <x v="1813"/>
    <x v="260"/>
    <x v="4"/>
    <x v="0"/>
    <n v="2568"/>
    <x v="32"/>
    <n v="384.15109034267914"/>
    <n v="197300"/>
    <n v="281857.14285714284"/>
  </r>
  <r>
    <s v="605 15 Ave SW #27"/>
    <n v="300000"/>
    <x v="2450"/>
    <x v="301"/>
    <x v="5"/>
    <x v="3"/>
    <s v="725"/>
    <x v="0"/>
    <n v="413.79310344827587"/>
    <n v="300000"/>
    <n v="300000"/>
  </r>
  <r>
    <s v="3139 41 St SW"/>
    <n v="839900"/>
    <x v="2451"/>
    <x v="0"/>
    <x v="3"/>
    <x v="2"/>
    <n v="1785"/>
    <x v="34"/>
    <n v="470.53221288515408"/>
    <n v="279966.66666666669"/>
    <n v="335960"/>
  </r>
  <r>
    <s v="4000 Citadel Meadow Point NW #213"/>
    <n v="314889"/>
    <x v="2452"/>
    <x v="200"/>
    <x v="1"/>
    <x v="1"/>
    <s v="847"/>
    <x v="164"/>
    <n v="371.76977567886661"/>
    <n v="157444.5"/>
    <n v="157444.5"/>
  </r>
  <r>
    <s v="235 9A St NW #807"/>
    <n v="539900"/>
    <x v="2453"/>
    <x v="8"/>
    <x v="1"/>
    <x v="1"/>
    <s v="871"/>
    <x v="3"/>
    <n v="619.86222732491387"/>
    <n v="269950"/>
    <n v="269950"/>
  </r>
  <r>
    <s v="383 Smith St NW #319"/>
    <n v="340000"/>
    <x v="2454"/>
    <x v="224"/>
    <x v="5"/>
    <x v="3"/>
    <s v="553"/>
    <x v="2"/>
    <n v="614.8282097649186"/>
    <n v="340000"/>
    <n v="340000"/>
  </r>
  <r>
    <s v="4000 Citadel Meadow Point NW #210"/>
    <n v="199889"/>
    <x v="2455"/>
    <x v="200"/>
    <x v="5"/>
    <x v="3"/>
    <s v="491"/>
    <x v="164"/>
    <n v="407.10590631364562"/>
    <n v="199889"/>
    <n v="199889"/>
  </r>
  <r>
    <s v="6024 Bowwater Crescent NW"/>
    <n v="800000"/>
    <x v="2456"/>
    <x v="45"/>
    <x v="3"/>
    <x v="5"/>
    <n v="1243"/>
    <x v="32"/>
    <n v="643.60418342719231"/>
    <n v="266666.66666666669"/>
    <n v="533333.33333333337"/>
  </r>
  <r>
    <s v="228 26 Ave SW #1003"/>
    <n v="870000"/>
    <x v="2457"/>
    <x v="21"/>
    <x v="5"/>
    <x v="5"/>
    <n v="1290"/>
    <x v="32"/>
    <n v="674.41860465116281"/>
    <n v="870000"/>
    <n v="580000"/>
  </r>
  <r>
    <s v="935 Drury Ave NE"/>
    <n v="1699000"/>
    <x v="2458"/>
    <x v="84"/>
    <x v="0"/>
    <x v="6"/>
    <n v="3011"/>
    <x v="2"/>
    <n v="564.26436399867157"/>
    <n v="424750"/>
    <n v="377555.55555555556"/>
  </r>
  <r>
    <s v="178 Nolancrest Rise NW"/>
    <n v="1350000"/>
    <x v="2459"/>
    <x v="137"/>
    <x v="6"/>
    <x v="7"/>
    <n v="2715"/>
    <x v="10"/>
    <n v="497.23756906077347"/>
    <n v="192857.14285714287"/>
    <n v="270000"/>
  </r>
  <r>
    <s v="135 26 Ave SW #530"/>
    <n v="1500000"/>
    <x v="2460"/>
    <x v="21"/>
    <x v="1"/>
    <x v="1"/>
    <n v="1451"/>
    <x v="16"/>
    <n v="1033.7698139214335"/>
    <n v="750000"/>
    <n v="750000"/>
  </r>
  <r>
    <s v="860 Hillcrest Ave SW"/>
    <n v="6250000"/>
    <x v="2461"/>
    <x v="255"/>
    <x v="2"/>
    <x v="8"/>
    <n v="5813"/>
    <x v="28"/>
    <n v="1075.1763289179426"/>
    <n v="1041666.6666666666"/>
    <n v="961538.4615384615"/>
  </r>
  <r>
    <s v="11 Mahogany Row SE #3106"/>
    <n v="255900"/>
    <x v="227"/>
    <x v="1"/>
    <x v="5"/>
    <x v="3"/>
    <s v="533"/>
    <x v="41"/>
    <n v="480.11257035647282"/>
    <n v="255900"/>
    <n v="255900"/>
  </r>
  <r>
    <s v="140 Creekstone Dr SW"/>
    <n v="589900"/>
    <x v="2462"/>
    <x v="206"/>
    <x v="3"/>
    <x v="2"/>
    <n v="1425"/>
    <x v="15"/>
    <n v="413.96491228070175"/>
    <n v="196633.33333333334"/>
    <n v="235960"/>
  </r>
  <r>
    <s v="328 10 Ave NE"/>
    <n v="799900"/>
    <x v="2463"/>
    <x v="14"/>
    <x v="3"/>
    <x v="5"/>
    <s v="883"/>
    <x v="71"/>
    <n v="905.88901472253679"/>
    <n v="266633.33333333331"/>
    <n v="533266.66666666663"/>
  </r>
  <r>
    <s v="1636 Cayuga Dr NW"/>
    <n v="1100000"/>
    <x v="2304"/>
    <x v="147"/>
    <x v="0"/>
    <x v="0"/>
    <n v="2789"/>
    <x v="18"/>
    <n v="394.40659734671925"/>
    <n v="275000"/>
    <n v="314285.71428571426"/>
  </r>
  <r>
    <s v="430 21 Ave NE"/>
    <n v="466900"/>
    <x v="2464"/>
    <x v="38"/>
    <x v="5"/>
    <x v="3"/>
    <s v="662"/>
    <x v="2"/>
    <n v="705.28700906344409"/>
    <n v="466900"/>
    <n v="466900"/>
  </r>
  <r>
    <s v="36 Mt Alberta Green SE"/>
    <n v="929000"/>
    <x v="2465"/>
    <x v="132"/>
    <x v="0"/>
    <x v="4"/>
    <n v="1810"/>
    <x v="8"/>
    <n v="513.25966850828729"/>
    <n v="232250"/>
    <n v="309666.66666666669"/>
  </r>
  <r>
    <s v="3019 46 St NW"/>
    <n v="1199888"/>
    <x v="2466"/>
    <x v="65"/>
    <x v="0"/>
    <x v="0"/>
    <n v="2106"/>
    <x v="12"/>
    <n v="569.74738841405508"/>
    <n v="299972"/>
    <n v="342825.14285714284"/>
  </r>
  <r>
    <s v="91 Rock Lake View"/>
    <n v="1199000"/>
    <x v="2467"/>
    <x v="15"/>
    <x v="4"/>
    <x v="0"/>
    <n v="2571"/>
    <x v="2"/>
    <n v="466.35550369506029"/>
    <n v="239800"/>
    <n v="342571.42857142858"/>
  </r>
  <r>
    <s v="16 Sienna Bay SW"/>
    <n v="849999"/>
    <x v="2468"/>
    <x v="223"/>
    <x v="0"/>
    <x v="0"/>
    <n v="2582"/>
    <x v="16"/>
    <n v="329.20178156467853"/>
    <n v="212499.75"/>
    <n v="242856.85714285713"/>
  </r>
  <r>
    <s v="222 Riverfront Ave SW #2323"/>
    <n v="948000"/>
    <x v="56"/>
    <x v="50"/>
    <x v="3"/>
    <x v="1"/>
    <n v="1388"/>
    <x v="9"/>
    <n v="682.99711815561955"/>
    <n v="316000"/>
    <n v="474000"/>
  </r>
  <r>
    <s v="615 6 Ave SE #813"/>
    <n v="444000"/>
    <x v="1003"/>
    <x v="116"/>
    <x v="1"/>
    <x v="1"/>
    <s v="657"/>
    <x v="10"/>
    <n v="675.79908675799084"/>
    <n v="222000"/>
    <n v="222000"/>
  </r>
  <r>
    <s v="660 Eau Claire Ave SW #307"/>
    <n v="524900"/>
    <x v="1790"/>
    <x v="152"/>
    <x v="1"/>
    <x v="1"/>
    <n v="1280"/>
    <x v="9"/>
    <n v="410.078125"/>
    <n v="262450"/>
    <n v="262450"/>
  </r>
  <r>
    <s v="303 Mahogany Terrace SE"/>
    <n v="749000"/>
    <x v="948"/>
    <x v="1"/>
    <x v="3"/>
    <x v="0"/>
    <n v="2243"/>
    <x v="32"/>
    <n v="333.92777530093622"/>
    <n v="249666.66666666666"/>
    <n v="214000"/>
  </r>
  <r>
    <s v="7 Melville Place SW"/>
    <n v="884900"/>
    <x v="2469"/>
    <x v="265"/>
    <x v="4"/>
    <x v="1"/>
    <n v="1377"/>
    <x v="32"/>
    <n v="642.62890341321713"/>
    <n v="176980"/>
    <n v="442450"/>
  </r>
  <r>
    <s v="16 Falshire Way NE"/>
    <n v="384900"/>
    <x v="2195"/>
    <x v="23"/>
    <x v="3"/>
    <x v="5"/>
    <n v="1130"/>
    <x v="37"/>
    <n v="340.6194690265487"/>
    <n v="128300"/>
    <n v="256600"/>
  </r>
  <r>
    <s v="347 Silverado Blvd SW"/>
    <n v="775000"/>
    <x v="2470"/>
    <x v="22"/>
    <x v="3"/>
    <x v="2"/>
    <n v="2683"/>
    <x v="69"/>
    <n v="288.8557584793142"/>
    <n v="258333.33333333334"/>
    <n v="310000"/>
  </r>
  <r>
    <s v="2708 4 Ave NW"/>
    <n v="1149000"/>
    <x v="820"/>
    <x v="48"/>
    <x v="0"/>
    <x v="0"/>
    <n v="1835"/>
    <x v="12"/>
    <n v="626.158038147139"/>
    <n v="287250"/>
    <n v="328285.71428571426"/>
  </r>
  <r>
    <s v="2727 92 St SE"/>
    <n v="2498880"/>
    <x v="2471"/>
    <x v="302"/>
    <x v="4"/>
    <x v="1"/>
    <n v="1232"/>
    <x v="39"/>
    <n v="2028.3116883116884"/>
    <n v="499776"/>
    <n v="1249440"/>
  </r>
  <r>
    <s v="95 Skyview Close NE #712"/>
    <n v="459900"/>
    <x v="1584"/>
    <x v="25"/>
    <x v="3"/>
    <x v="4"/>
    <n v="1248"/>
    <x v="30"/>
    <n v="368.50961538461536"/>
    <n v="153300"/>
    <n v="153300"/>
  </r>
  <r>
    <s v="7180 80 Ave NE #204"/>
    <n v="290000"/>
    <x v="2472"/>
    <x v="73"/>
    <x v="1"/>
    <x v="1"/>
    <s v="768"/>
    <x v="15"/>
    <n v="377.60416666666669"/>
    <n v="145000"/>
    <n v="145000"/>
  </r>
  <r>
    <s v="1110 3 Ave NW #802"/>
    <n v="455000"/>
    <x v="2341"/>
    <x v="30"/>
    <x v="5"/>
    <x v="3"/>
    <s v="654"/>
    <x v="54"/>
    <n v="695.71865443425077"/>
    <n v="455000"/>
    <n v="455000"/>
  </r>
  <r>
    <s v="1216 16 St NE"/>
    <n v="499000"/>
    <x v="2473"/>
    <x v="34"/>
    <x v="3"/>
    <x v="3"/>
    <n v="1063"/>
    <x v="10"/>
    <n v="469.42615239887112"/>
    <n v="166333.33333333334"/>
    <n v="499000"/>
  </r>
  <r>
    <s v="206 11A St NE"/>
    <n v="759000"/>
    <x v="2474"/>
    <x v="84"/>
    <x v="0"/>
    <x v="1"/>
    <n v="1050"/>
    <x v="17"/>
    <n v="722.85714285714289"/>
    <n v="189750"/>
    <n v="379500"/>
  </r>
  <r>
    <s v="177 Legacy Reach Crescent SE"/>
    <n v="755000"/>
    <x v="2475"/>
    <x v="108"/>
    <x v="4"/>
    <x v="0"/>
    <n v="2077"/>
    <x v="118"/>
    <n v="363.50505536831969"/>
    <n v="151000"/>
    <n v="215714.28571428571"/>
  </r>
  <r>
    <s v="1514 11 St SW #2202"/>
    <n v="439900"/>
    <x v="2476"/>
    <x v="3"/>
    <x v="1"/>
    <x v="2"/>
    <n v="1339"/>
    <x v="16"/>
    <n v="328.52875280059749"/>
    <n v="219950"/>
    <n v="175960"/>
  </r>
  <r>
    <s v="219 Kincora Ln NW"/>
    <n v="485000"/>
    <x v="2477"/>
    <x v="303"/>
    <x v="3"/>
    <x v="2"/>
    <n v="1199"/>
    <x v="17"/>
    <n v="404.50375312760633"/>
    <n v="161666.66666666666"/>
    <n v="194000"/>
  </r>
  <r>
    <s v="8340 47 Ave NW"/>
    <n v="859900"/>
    <x v="2478"/>
    <x v="45"/>
    <x v="0"/>
    <x v="0"/>
    <n v="1900"/>
    <x v="12"/>
    <n v="452.57894736842104"/>
    <n v="214975"/>
    <n v="245685.71428571429"/>
  </r>
  <r>
    <s v="635 Marsh Rd NE #6"/>
    <n v="200000"/>
    <x v="2146"/>
    <x v="84"/>
    <x v="5"/>
    <x v="3"/>
    <s v="654"/>
    <x v="16"/>
    <n v="305.81039755351679"/>
    <n v="200000"/>
    <n v="200000"/>
  </r>
  <r>
    <s v="103 Superior Ave SW"/>
    <n v="999900"/>
    <x v="2479"/>
    <x v="180"/>
    <x v="4"/>
    <x v="9"/>
    <n v="1723"/>
    <x v="10"/>
    <n v="580.32501450957636"/>
    <n v="199980"/>
    <n v="249975"/>
  </r>
  <r>
    <s v="10 Slopeview Dr SW"/>
    <n v="2195000"/>
    <x v="601"/>
    <x v="58"/>
    <x v="0"/>
    <x v="0"/>
    <n v="3249"/>
    <x v="1"/>
    <n v="675.59248999692215"/>
    <n v="548750"/>
    <n v="627142.85714285716"/>
  </r>
  <r>
    <s v="5966 Saddlehorn Dr NE"/>
    <n v="669999"/>
    <x v="2480"/>
    <x v="73"/>
    <x v="3"/>
    <x v="0"/>
    <n v="1848"/>
    <x v="39"/>
    <n v="362.55357142857144"/>
    <n v="223333"/>
    <n v="191428.28571428571"/>
  </r>
  <r>
    <s v="140 Martindale Blvd NE"/>
    <n v="489000"/>
    <x v="2481"/>
    <x v="97"/>
    <x v="3"/>
    <x v="1"/>
    <n v="1062"/>
    <x v="37"/>
    <n v="460.45197740112997"/>
    <n v="163000"/>
    <n v="244500"/>
  </r>
  <r>
    <s v="219 64 Ave NW"/>
    <n v="610000"/>
    <x v="2482"/>
    <x v="66"/>
    <x v="4"/>
    <x v="4"/>
    <n v="1651"/>
    <x v="27"/>
    <n v="369.47304663840094"/>
    <n v="122000"/>
    <n v="203333.33333333334"/>
  </r>
  <r>
    <s v="4623 72 St NW"/>
    <n v="795000"/>
    <x v="1801"/>
    <x v="45"/>
    <x v="0"/>
    <x v="0"/>
    <n v="1738"/>
    <x v="2"/>
    <n v="457.42232451093213"/>
    <n v="198750"/>
    <n v="227142.85714285713"/>
  </r>
  <r>
    <s v="2028 41 Ave SW"/>
    <n v="1995000"/>
    <x v="175"/>
    <x v="32"/>
    <x v="0"/>
    <x v="6"/>
    <n v="3268"/>
    <x v="2"/>
    <n v="610.46511627906978"/>
    <n v="498750"/>
    <n v="443333.33333333331"/>
  </r>
  <r>
    <s v="516 Whitehill Place NE"/>
    <n v="369900"/>
    <x v="1902"/>
    <x v="140"/>
    <x v="0"/>
    <x v="1"/>
    <s v="812"/>
    <x v="8"/>
    <n v="455.54187192118229"/>
    <n v="92475"/>
    <n v="184950"/>
  </r>
  <r>
    <s v="1087 2 Ave NW #806"/>
    <n v="1250000"/>
    <x v="2114"/>
    <x v="8"/>
    <x v="1"/>
    <x v="2"/>
    <n v="1625"/>
    <x v="98"/>
    <n v="769.23076923076928"/>
    <n v="625000"/>
    <n v="500000"/>
  </r>
  <r>
    <s v="5503 Elbow Dr SW"/>
    <n v="2400000"/>
    <x v="2483"/>
    <x v="119"/>
    <x v="4"/>
    <x v="2"/>
    <n v="2731"/>
    <x v="107"/>
    <n v="878.79897473452945"/>
    <n v="480000"/>
    <n v="960000"/>
  </r>
  <r>
    <s v="124 Citadel Green NW"/>
    <n v="975000"/>
    <x v="2484"/>
    <x v="200"/>
    <x v="4"/>
    <x v="0"/>
    <n v="2463"/>
    <x v="18"/>
    <n v="395.8587088915956"/>
    <n v="195000"/>
    <n v="278571.42857142858"/>
  </r>
  <r>
    <s v="9449 19 St SW #202"/>
    <n v="435000"/>
    <x v="2485"/>
    <x v="304"/>
    <x v="1"/>
    <x v="1"/>
    <n v="1246"/>
    <x v="16"/>
    <n v="349.11717495987159"/>
    <n v="217500"/>
    <n v="217500"/>
  </r>
  <r>
    <s v="191 Galbraith Dr SW"/>
    <n v="700000"/>
    <x v="2486"/>
    <x v="118"/>
    <x v="4"/>
    <x v="1"/>
    <n v="1053"/>
    <x v="2"/>
    <n v="664.76733143399815"/>
    <n v="140000"/>
    <n v="350000"/>
  </r>
  <r>
    <s v="34 Candle Terrace SW"/>
    <n v="500000"/>
    <x v="2487"/>
    <x v="183"/>
    <x v="1"/>
    <x v="5"/>
    <n v="1241"/>
    <x v="18"/>
    <n v="402.90088638195004"/>
    <n v="250000"/>
    <n v="333333.33333333331"/>
  </r>
  <r>
    <s v="93 Nolanhurst Crescent NW"/>
    <n v="749900"/>
    <x v="2488"/>
    <x v="137"/>
    <x v="0"/>
    <x v="0"/>
    <n v="2362"/>
    <x v="67"/>
    <n v="317.4851820491109"/>
    <n v="187475"/>
    <n v="214257.14285714287"/>
  </r>
  <r>
    <s v="77 Calhoun Crescent NE"/>
    <n v="774000"/>
    <x v="2489"/>
    <x v="16"/>
    <x v="3"/>
    <x v="2"/>
    <n v="2231"/>
    <x v="24"/>
    <n v="346.92962796952037"/>
    <n v="258000"/>
    <n v="309600"/>
  </r>
  <r>
    <s v="316 Calhoun Common NE"/>
    <n v="824900"/>
    <x v="2490"/>
    <x v="16"/>
    <x v="0"/>
    <x v="0"/>
    <n v="2479"/>
    <x v="24"/>
    <n v="332.75514320290438"/>
    <n v="206225"/>
    <n v="235685.71428571429"/>
  </r>
  <r>
    <s v="1234 5 Ave NW #2306"/>
    <n v="775000"/>
    <x v="1370"/>
    <x v="30"/>
    <x v="1"/>
    <x v="1"/>
    <s v="856"/>
    <x v="54"/>
    <n v="905.37383177570098"/>
    <n v="387500"/>
    <n v="387500"/>
  </r>
  <r>
    <s v="554 Legacy Circle SE"/>
    <n v="586940"/>
    <x v="1455"/>
    <x v="108"/>
    <x v="3"/>
    <x v="2"/>
    <n v="1480"/>
    <x v="43"/>
    <n v="396.58108108108109"/>
    <n v="195646.66666666666"/>
    <n v="234776"/>
  </r>
  <r>
    <s v="28 Saddlepeace Way NE"/>
    <n v="1265000"/>
    <x v="2491"/>
    <x v="73"/>
    <x v="7"/>
    <x v="11"/>
    <n v="3264"/>
    <x v="67"/>
    <n v="387.56127450980392"/>
    <n v="158125"/>
    <n v="210833.33333333334"/>
  </r>
  <r>
    <s v="15 Coral Reef Close NE"/>
    <n v="769900"/>
    <x v="2492"/>
    <x v="260"/>
    <x v="6"/>
    <x v="0"/>
    <n v="2245"/>
    <x v="19"/>
    <n v="342.93986636971044"/>
    <n v="109985.71428571429"/>
    <n v="219971.42857142858"/>
  </r>
  <r>
    <s v="6868 Sierra Morena Blvd SW #109"/>
    <n v="363000"/>
    <x v="935"/>
    <x v="223"/>
    <x v="1"/>
    <x v="1"/>
    <n v="1100"/>
    <x v="24"/>
    <n v="330"/>
    <n v="181500"/>
    <n v="181500"/>
  </r>
  <r>
    <s v="160 Cityline Square NE"/>
    <n v="804990"/>
    <x v="1908"/>
    <x v="78"/>
    <x v="3"/>
    <x v="2"/>
    <n v="2428"/>
    <x v="88"/>
    <n v="331.54448105436575"/>
    <n v="268330"/>
    <n v="321996"/>
  </r>
  <r>
    <s v="127 Eagle Ridge Dr SW"/>
    <n v="1695000"/>
    <x v="2493"/>
    <x v="163"/>
    <x v="0"/>
    <x v="0"/>
    <n v="2954"/>
    <x v="1"/>
    <n v="573.79823967501693"/>
    <n v="423750"/>
    <n v="484285.71428571426"/>
  </r>
  <r>
    <s v="316 22 Ave SW #12"/>
    <n v="194999"/>
    <x v="2494"/>
    <x v="21"/>
    <x v="5"/>
    <x v="3"/>
    <s v="496"/>
    <x v="2"/>
    <n v="393.14314516129031"/>
    <n v="194999"/>
    <n v="194999"/>
  </r>
  <r>
    <s v="72 Discovery Valley Cove SW"/>
    <n v="1595000"/>
    <x v="2495"/>
    <x v="46"/>
    <x v="4"/>
    <x v="10"/>
    <n v="3802"/>
    <x v="20"/>
    <n v="419.51604418726987"/>
    <n v="319000"/>
    <n v="290000"/>
  </r>
  <r>
    <s v="888 4 Ave SW #906"/>
    <n v="335000"/>
    <x v="2070"/>
    <x v="202"/>
    <x v="5"/>
    <x v="3"/>
    <s v="653"/>
    <x v="27"/>
    <n v="513.01684532924958"/>
    <n v="335000"/>
    <n v="335000"/>
  </r>
  <r>
    <s v="1025 5 Ave SW #2204"/>
    <n v="669000"/>
    <x v="71"/>
    <x v="62"/>
    <x v="1"/>
    <x v="1"/>
    <s v="912"/>
    <x v="20"/>
    <n v="733.5526315789474"/>
    <n v="334500"/>
    <n v="334500"/>
  </r>
  <r>
    <s v="1039 75 Ave SW"/>
    <n v="799900"/>
    <x v="1528"/>
    <x v="162"/>
    <x v="0"/>
    <x v="1"/>
    <n v="1762"/>
    <x v="44"/>
    <n v="453.97275822928492"/>
    <n v="199975"/>
    <n v="399950"/>
  </r>
  <r>
    <s v="920 5 Ave SW #1603"/>
    <n v="433800"/>
    <x v="2496"/>
    <x v="202"/>
    <x v="1"/>
    <x v="1"/>
    <s v="955"/>
    <x v="24"/>
    <n v="454.24083769633506"/>
    <n v="216900"/>
    <n v="216900"/>
  </r>
  <r>
    <s v="19489 Main St SE #2109"/>
    <n v="395000"/>
    <x v="2497"/>
    <x v="106"/>
    <x v="1"/>
    <x v="1"/>
    <s v="884"/>
    <x v="43"/>
    <n v="446.83257918552039"/>
    <n v="197500"/>
    <n v="197500"/>
  </r>
  <r>
    <s v="326 Legacy View SE"/>
    <n v="778000"/>
    <x v="541"/>
    <x v="108"/>
    <x v="0"/>
    <x v="0"/>
    <n v="2098"/>
    <x v="1"/>
    <n v="370.82936129647283"/>
    <n v="194500"/>
    <n v="222285.71428571429"/>
  </r>
  <r>
    <s v="838 19 Ave SW #318"/>
    <n v="419900"/>
    <x v="261"/>
    <x v="145"/>
    <x v="1"/>
    <x v="1"/>
    <n v="1187"/>
    <x v="1"/>
    <n v="353.74894692502107"/>
    <n v="209950"/>
    <n v="209950"/>
  </r>
  <r>
    <s v="2049 27 St SE"/>
    <n v="515000"/>
    <x v="2498"/>
    <x v="196"/>
    <x v="3"/>
    <x v="1"/>
    <s v="636"/>
    <x v="18"/>
    <n v="809.74842767295593"/>
    <n v="171666.66666666666"/>
    <n v="257500"/>
  </r>
  <r>
    <s v="930 16 Ave SW #2905"/>
    <n v="1149000"/>
    <x v="573"/>
    <x v="3"/>
    <x v="3"/>
    <x v="1"/>
    <n v="1452"/>
    <x v="3"/>
    <n v="791.32231404958679"/>
    <n v="383000"/>
    <n v="574500"/>
  </r>
  <r>
    <s v="131 Evansview Rd NW"/>
    <n v="869900"/>
    <x v="2305"/>
    <x v="10"/>
    <x v="3"/>
    <x v="2"/>
    <n v="2505"/>
    <x v="39"/>
    <n v="347.26546906187627"/>
    <n v="289966.66666666669"/>
    <n v="347960"/>
  </r>
  <r>
    <s v="6438 Bow Crescent NW"/>
    <n v="2000000"/>
    <x v="2082"/>
    <x v="45"/>
    <x v="3"/>
    <x v="5"/>
    <n v="2557"/>
    <x v="1"/>
    <n v="782.16660148611652"/>
    <n v="666666.66666666663"/>
    <n v="1333333.3333333333"/>
  </r>
  <r>
    <s v="3155 Upper Place NW"/>
    <n v="950000"/>
    <x v="2499"/>
    <x v="245"/>
    <x v="0"/>
    <x v="2"/>
    <n v="1788"/>
    <x v="27"/>
    <n v="531.31991051454133"/>
    <n v="237500"/>
    <n v="380000"/>
  </r>
  <r>
    <s v="164 Belmont Blvd SW"/>
    <n v="659800"/>
    <x v="1112"/>
    <x v="17"/>
    <x v="3"/>
    <x v="2"/>
    <n v="1654"/>
    <x v="208"/>
    <n v="398.91172914147523"/>
    <n v="219933.33333333334"/>
    <n v="263920"/>
  </r>
  <r>
    <s v="179 Silver Brook Rd NW"/>
    <n v="589900"/>
    <x v="2500"/>
    <x v="182"/>
    <x v="3"/>
    <x v="1"/>
    <n v="1070"/>
    <x v="3"/>
    <n v="551.30841121495325"/>
    <n v="196633.33333333334"/>
    <n v="294950"/>
  </r>
  <r>
    <s v="30 Sage Hill Walk NW #113"/>
    <n v="279400"/>
    <x v="2501"/>
    <x v="56"/>
    <x v="5"/>
    <x v="3"/>
    <s v="504"/>
    <x v="8"/>
    <n v="554.3650793650794"/>
    <n v="279400"/>
    <n v="279400"/>
  </r>
  <r>
    <s v="66 Magnolia Ct SE"/>
    <n v="749000"/>
    <x v="31"/>
    <x v="1"/>
    <x v="3"/>
    <x v="2"/>
    <n v="2263"/>
    <x v="43"/>
    <n v="330.97657976137867"/>
    <n v="249666.66666666666"/>
    <n v="299600"/>
  </r>
  <r>
    <s v="1108 6 Ave SW #1006"/>
    <n v="314900"/>
    <x v="1286"/>
    <x v="62"/>
    <x v="5"/>
    <x v="3"/>
    <s v="817"/>
    <x v="17"/>
    <n v="385.43451652386779"/>
    <n v="314900"/>
    <n v="314900"/>
  </r>
  <r>
    <s v="5027 21A St SW"/>
    <n v="984000"/>
    <x v="202"/>
    <x v="32"/>
    <x v="4"/>
    <x v="0"/>
    <n v="2469"/>
    <x v="16"/>
    <n v="398.54191980558932"/>
    <n v="196800"/>
    <n v="281142.85714285716"/>
  </r>
  <r>
    <s v="303 19 Ave SW #208"/>
    <n v="375000"/>
    <x v="2402"/>
    <x v="21"/>
    <x v="1"/>
    <x v="1"/>
    <s v="797"/>
    <x v="8"/>
    <n v="470.51442910915932"/>
    <n v="187500"/>
    <n v="187500"/>
  </r>
  <r>
    <s v="522 21 Ave SW"/>
    <n v="775000"/>
    <x v="2502"/>
    <x v="47"/>
    <x v="3"/>
    <x v="4"/>
    <n v="1539"/>
    <x v="1"/>
    <n v="503.5737491877843"/>
    <n v="258333.33333333334"/>
    <n v="258333.33333333334"/>
  </r>
  <r>
    <s v="2345 53 Ave SW"/>
    <n v="1250000"/>
    <x v="2503"/>
    <x v="77"/>
    <x v="4"/>
    <x v="0"/>
    <n v="1964"/>
    <x v="12"/>
    <n v="636.45621181262732"/>
    <n v="250000"/>
    <n v="357142.85714285716"/>
  </r>
  <r>
    <s v="1124 15 Ave NE"/>
    <n v="925000"/>
    <x v="2504"/>
    <x v="42"/>
    <x v="0"/>
    <x v="0"/>
    <n v="1818"/>
    <x v="12"/>
    <n v="508.8008800880088"/>
    <n v="231250"/>
    <n v="264285.71428571426"/>
  </r>
  <r>
    <s v="537 14 Ave SW #202"/>
    <n v="419900"/>
    <x v="2287"/>
    <x v="3"/>
    <x v="1"/>
    <x v="1"/>
    <n v="1449"/>
    <x v="10"/>
    <n v="289.78605935127672"/>
    <n v="209950"/>
    <n v="209950"/>
  </r>
  <r>
    <s v="456 13 St NW"/>
    <n v="1835000"/>
    <x v="2505"/>
    <x v="30"/>
    <x v="0"/>
    <x v="4"/>
    <n v="2300"/>
    <x v="38"/>
    <n v="797.82608695652175"/>
    <n v="458750"/>
    <n v="611666.66666666663"/>
  </r>
  <r>
    <s v="515 33 Ave NE"/>
    <n v="549900"/>
    <x v="2506"/>
    <x v="38"/>
    <x v="0"/>
    <x v="3"/>
    <s v="827"/>
    <x v="0"/>
    <n v="664.93349455864575"/>
    <n v="137475"/>
    <n v="549900"/>
  </r>
  <r>
    <s v="10060 46 St NE #115"/>
    <n v="214999"/>
    <x v="2507"/>
    <x v="73"/>
    <x v="5"/>
    <x v="3"/>
    <s v="420"/>
    <x v="61"/>
    <n v="511.90238095238095"/>
    <n v="214999"/>
    <n v="214999"/>
  </r>
  <r>
    <s v="30 Forzani Way NW"/>
    <n v="2388000"/>
    <x v="2508"/>
    <x v="89"/>
    <x v="4"/>
    <x v="0"/>
    <n v="2554"/>
    <x v="10"/>
    <n v="935.00391542678153"/>
    <n v="477600"/>
    <n v="682285.71428571432"/>
  </r>
  <r>
    <s v="61 Walnut Dr SW"/>
    <n v="1150000"/>
    <x v="2509"/>
    <x v="185"/>
    <x v="4"/>
    <x v="0"/>
    <n v="1656"/>
    <x v="18"/>
    <n v="694.44444444444446"/>
    <n v="230000"/>
    <n v="328571.42857142858"/>
  </r>
  <r>
    <s v="160 Eldorado Close NE"/>
    <n v="649777"/>
    <x v="1783"/>
    <x v="18"/>
    <x v="4"/>
    <x v="0"/>
    <n v="1923"/>
    <x v="32"/>
    <n v="337.89755590223609"/>
    <n v="129955.4"/>
    <n v="185650.57142857142"/>
  </r>
  <r>
    <s v="167 Cranbrook Dr SE"/>
    <n v="1480000"/>
    <x v="2510"/>
    <x v="103"/>
    <x v="3"/>
    <x v="2"/>
    <n v="1679"/>
    <x v="39"/>
    <n v="881.4770696843359"/>
    <n v="493333.33333333331"/>
    <n v="592000"/>
  </r>
  <r>
    <s v="159 Schiller Crescent NW"/>
    <n v="755000"/>
    <x v="2511"/>
    <x v="127"/>
    <x v="4"/>
    <x v="0"/>
    <n v="2678"/>
    <x v="18"/>
    <n v="281.92681105302466"/>
    <n v="151000"/>
    <n v="215714.28571428571"/>
  </r>
  <r>
    <s v="1118 12 Ave SW #703"/>
    <n v="309900"/>
    <x v="722"/>
    <x v="3"/>
    <x v="5"/>
    <x v="3"/>
    <s v="625"/>
    <x v="30"/>
    <n v="495.84"/>
    <n v="309900"/>
    <n v="309900"/>
  </r>
  <r>
    <s v="70 Westmore Park SW"/>
    <n v="1249900"/>
    <x v="2512"/>
    <x v="71"/>
    <x v="0"/>
    <x v="0"/>
    <n v="2565"/>
    <x v="2"/>
    <n v="487.2904483430799"/>
    <n v="312475"/>
    <n v="357114.28571428574"/>
  </r>
  <r>
    <s v="36 Patina Hill SW"/>
    <n v="3000000"/>
    <x v="2513"/>
    <x v="124"/>
    <x v="4"/>
    <x v="11"/>
    <n v="5059"/>
    <x v="17"/>
    <n v="593.00256967780194"/>
    <n v="600000"/>
    <n v="500000"/>
  </r>
  <r>
    <s v="535 8 Ave SE #610"/>
    <n v="399900"/>
    <x v="2514"/>
    <x v="116"/>
    <x v="5"/>
    <x v="3"/>
    <s v="840"/>
    <x v="209"/>
    <n v="476.07142857142856"/>
    <n v="399900"/>
    <n v="399900"/>
  </r>
  <r>
    <s v="157 Belmont Villas SW"/>
    <n v="739000"/>
    <x v="541"/>
    <x v="17"/>
    <x v="3"/>
    <x v="2"/>
    <n v="2058"/>
    <x v="39"/>
    <n v="359.08649173955297"/>
    <n v="246333.33333333334"/>
    <n v="295600"/>
  </r>
  <r>
    <s v="51 Cougar Ridge Close SW"/>
    <n v="999999"/>
    <x v="656"/>
    <x v="87"/>
    <x v="0"/>
    <x v="2"/>
    <n v="2458"/>
    <x v="28"/>
    <n v="406.83441822620017"/>
    <n v="249999.75"/>
    <n v="399999.6"/>
  </r>
  <r>
    <s v="910 18 Ave SW #201"/>
    <n v="379900"/>
    <x v="632"/>
    <x v="145"/>
    <x v="1"/>
    <x v="1"/>
    <n v="1006"/>
    <x v="3"/>
    <n v="377.63419483101393"/>
    <n v="189950"/>
    <n v="189950"/>
  </r>
  <r>
    <s v="315 3 St SE #404"/>
    <n v="317500"/>
    <x v="873"/>
    <x v="116"/>
    <x v="5"/>
    <x v="3"/>
    <s v="693"/>
    <x v="111"/>
    <n v="458.15295815295815"/>
    <n v="317500"/>
    <n v="317500"/>
  </r>
  <r>
    <s v="342 Yorkville Rd SW"/>
    <n v="934990"/>
    <x v="2515"/>
    <x v="81"/>
    <x v="0"/>
    <x v="2"/>
    <n v="2674"/>
    <x v="59"/>
    <n v="349.65968586387436"/>
    <n v="233747.5"/>
    <n v="373996"/>
  </r>
  <r>
    <s v="225 Martinvalley Rd NE"/>
    <n v="535000"/>
    <x v="2516"/>
    <x v="97"/>
    <x v="0"/>
    <x v="1"/>
    <n v="1474"/>
    <x v="34"/>
    <n v="362.95793758480323"/>
    <n v="133750"/>
    <n v="267500"/>
  </r>
  <r>
    <s v="37 Scandia Hill NW"/>
    <n v="1249900"/>
    <x v="2235"/>
    <x v="127"/>
    <x v="0"/>
    <x v="2"/>
    <n v="2034"/>
    <x v="18"/>
    <n v="614.50344149459193"/>
    <n v="312475"/>
    <n v="499960"/>
  </r>
  <r>
    <s v="733 2 Ave SW #103"/>
    <n v="469000"/>
    <x v="1594"/>
    <x v="305"/>
    <x v="1"/>
    <x v="2"/>
    <n v="1227"/>
    <x v="12"/>
    <n v="382.23308883455582"/>
    <n v="234500"/>
    <n v="187600"/>
  </r>
  <r>
    <s v="130 Saddlestone Park NE"/>
    <n v="899000"/>
    <x v="2517"/>
    <x v="73"/>
    <x v="6"/>
    <x v="6"/>
    <n v="2283"/>
    <x v="80"/>
    <n v="393.78011388523873"/>
    <n v="128428.57142857143"/>
    <n v="199777.77777777778"/>
  </r>
  <r>
    <s v="35 Mahogany Circle SE #201"/>
    <n v="1999000"/>
    <x v="2377"/>
    <x v="1"/>
    <x v="1"/>
    <x v="2"/>
    <n v="1878"/>
    <x v="111"/>
    <n v="1064.430244941427"/>
    <n v="999500"/>
    <n v="799600"/>
  </r>
  <r>
    <s v="550 Riverfront Ave SE #1201"/>
    <n v="259500"/>
    <x v="914"/>
    <x v="116"/>
    <x v="5"/>
    <x v="3"/>
    <s v="354"/>
    <x v="8"/>
    <n v="733.05084745762713"/>
    <n v="259500"/>
    <n v="259500"/>
  </r>
  <r>
    <s v="128 2 St SW #1007"/>
    <n v="349900"/>
    <x v="2518"/>
    <x v="50"/>
    <x v="5"/>
    <x v="3"/>
    <s v="432"/>
    <x v="69"/>
    <n v="809.9537037037037"/>
    <n v="349900"/>
    <n v="349900"/>
  </r>
  <r>
    <s v="1104 Sifton Blvd SW"/>
    <n v="929900"/>
    <x v="2519"/>
    <x v="247"/>
    <x v="3"/>
    <x v="1"/>
    <s v="866"/>
    <x v="32"/>
    <n v="1073.7875288683604"/>
    <n v="309966.66666666669"/>
    <n v="464950"/>
  </r>
  <r>
    <s v="434 Copperstone Manor SE"/>
    <n v="465000"/>
    <x v="2520"/>
    <x v="49"/>
    <x v="1"/>
    <x v="2"/>
    <n v="1423"/>
    <x v="2"/>
    <n v="326.77442023893184"/>
    <n v="232500"/>
    <n v="186000"/>
  </r>
  <r>
    <s v="1312 13 Ave SW #202"/>
    <n v="195888"/>
    <x v="2521"/>
    <x v="3"/>
    <x v="5"/>
    <x v="3"/>
    <s v="603"/>
    <x v="10"/>
    <n v="324.8557213930348"/>
    <n v="195888"/>
    <n v="195888"/>
  </r>
  <r>
    <s v="10 Walden Close SE"/>
    <n v="1075000"/>
    <x v="2030"/>
    <x v="59"/>
    <x v="4"/>
    <x v="0"/>
    <n v="2445"/>
    <x v="2"/>
    <n v="439.67280163599185"/>
    <n v="215000"/>
    <n v="307142.85714285716"/>
  </r>
  <r>
    <s v="1234 5 Ave NW #2109"/>
    <n v="639900"/>
    <x v="1370"/>
    <x v="306"/>
    <x v="1"/>
    <x v="2"/>
    <n v="1528"/>
    <x v="9"/>
    <n v="418.78272251308903"/>
    <n v="319950"/>
    <n v="255960"/>
  </r>
  <r>
    <s v="6 Douglas Park Close SE"/>
    <n v="789900"/>
    <x v="2522"/>
    <x v="115"/>
    <x v="0"/>
    <x v="0"/>
    <n v="1964"/>
    <x v="108"/>
    <n v="402.18940936863544"/>
    <n v="197475"/>
    <n v="225685.71428571429"/>
  </r>
  <r>
    <s v="1912 45 Ave SW"/>
    <n v="1474900"/>
    <x v="2523"/>
    <x v="32"/>
    <x v="0"/>
    <x v="0"/>
    <n v="2166"/>
    <x v="2"/>
    <n v="680.93259464450603"/>
    <n v="368725"/>
    <n v="421400"/>
  </r>
  <r>
    <s v="1411 7 Ave NW #211"/>
    <n v="269000"/>
    <x v="394"/>
    <x v="30"/>
    <x v="1"/>
    <x v="3"/>
    <s v="814"/>
    <x v="38"/>
    <n v="330.46683046683046"/>
    <n v="134500"/>
    <n v="269000"/>
  </r>
  <r>
    <s v="1000 Somervale Ct SW #110"/>
    <n v="215000"/>
    <x v="286"/>
    <x v="64"/>
    <x v="5"/>
    <x v="3"/>
    <s v="715"/>
    <x v="35"/>
    <n v="300.69930069930069"/>
    <n v="215000"/>
    <n v="215000"/>
  </r>
  <r>
    <s v="262 Saddlebrook Circle NE"/>
    <n v="520000"/>
    <x v="2524"/>
    <x v="73"/>
    <x v="0"/>
    <x v="2"/>
    <n v="1240"/>
    <x v="15"/>
    <n v="419.35483870967744"/>
    <n v="130000"/>
    <n v="208000"/>
  </r>
  <r>
    <s v="310 12 Ave SW #1003"/>
    <n v="349900"/>
    <x v="2525"/>
    <x v="3"/>
    <x v="5"/>
    <x v="3"/>
    <s v="509"/>
    <x v="61"/>
    <n v="687.42632612966599"/>
    <n v="349900"/>
    <n v="349900"/>
  </r>
  <r>
    <s v="100 Signature Way SW #40"/>
    <n v="699900"/>
    <x v="2526"/>
    <x v="223"/>
    <x v="0"/>
    <x v="2"/>
    <n v="1799"/>
    <x v="8"/>
    <n v="389.04947192884936"/>
    <n v="174975"/>
    <n v="279960"/>
  </r>
  <r>
    <s v="19 Sceptre Close NW"/>
    <n v="840000"/>
    <x v="1569"/>
    <x v="127"/>
    <x v="3"/>
    <x v="2"/>
    <n v="2284"/>
    <x v="0"/>
    <n v="367.77583187390542"/>
    <n v="280000"/>
    <n v="336000"/>
  </r>
  <r>
    <s v="40 Eagle Ridge Place SW"/>
    <n v="7995000"/>
    <x v="2527"/>
    <x v="163"/>
    <x v="4"/>
    <x v="10"/>
    <n v="5434"/>
    <x v="1"/>
    <n v="1471.2918660287082"/>
    <n v="1599000"/>
    <n v="1453636.3636363635"/>
  </r>
  <r>
    <s v="140 Legacy Glen Way SE"/>
    <n v="699000"/>
    <x v="937"/>
    <x v="108"/>
    <x v="3"/>
    <x v="2"/>
    <n v="1985"/>
    <x v="109"/>
    <n v="352.14105793450881"/>
    <n v="233000"/>
    <n v="279600"/>
  </r>
  <r>
    <s v="27 Nolanshire Crescent NW"/>
    <n v="799999"/>
    <x v="2528"/>
    <x v="137"/>
    <x v="3"/>
    <x v="2"/>
    <n v="2542"/>
    <x v="20"/>
    <n v="314.71243115656961"/>
    <n v="266666.33333333331"/>
    <n v="319999.59999999998"/>
  </r>
  <r>
    <s v="30 Shawnee Common SW #12"/>
    <n v="399000"/>
    <x v="2009"/>
    <x v="159"/>
    <x v="1"/>
    <x v="2"/>
    <n v="1247"/>
    <x v="82"/>
    <n v="319.96792301523658"/>
    <n v="199500"/>
    <n v="159600"/>
  </r>
  <r>
    <s v="635 4 Ave NE #212"/>
    <n v="254900"/>
    <x v="744"/>
    <x v="84"/>
    <x v="1"/>
    <x v="3"/>
    <n v="1007"/>
    <x v="210"/>
    <n v="253.12810327706057"/>
    <n v="127450"/>
    <n v="254900"/>
  </r>
  <r>
    <s v="3616 14 St SW"/>
    <n v="550000"/>
    <x v="2529"/>
    <x v="247"/>
    <x v="5"/>
    <x v="3"/>
    <n v="1057"/>
    <x v="118"/>
    <n v="520.34058656575212"/>
    <n v="550000"/>
    <n v="550000"/>
  </r>
  <r>
    <s v="4308 Anne Ave SW"/>
    <n v="2799900"/>
    <x v="2530"/>
    <x v="90"/>
    <x v="0"/>
    <x v="0"/>
    <n v="3963"/>
    <x v="41"/>
    <n v="706.51021953065856"/>
    <n v="699975"/>
    <n v="799971.42857142852"/>
  </r>
  <r>
    <s v="305 25 Ave SW #301"/>
    <n v="385000"/>
    <x v="2531"/>
    <x v="21"/>
    <x v="1"/>
    <x v="1"/>
    <n v="1393"/>
    <x v="8"/>
    <n v="276.3819095477387"/>
    <n v="192500"/>
    <n v="192500"/>
  </r>
  <r>
    <s v="46 9 St NE #716"/>
    <n v="519900"/>
    <x v="2182"/>
    <x v="84"/>
    <x v="1"/>
    <x v="1"/>
    <s v="874"/>
    <x v="35"/>
    <n v="594.8512585812357"/>
    <n v="259950"/>
    <n v="259950"/>
  </r>
  <r>
    <s v="629 Quarry Way SE"/>
    <n v="1950000"/>
    <x v="2532"/>
    <x v="115"/>
    <x v="4"/>
    <x v="6"/>
    <n v="3180"/>
    <x v="91"/>
    <n v="613.20754716981128"/>
    <n v="390000"/>
    <n v="433333.33333333331"/>
  </r>
  <r>
    <s v="216 Normandy Dr SW"/>
    <n v="1450000"/>
    <x v="2533"/>
    <x v="168"/>
    <x v="0"/>
    <x v="0"/>
    <n v="2368"/>
    <x v="91"/>
    <n v="612.33108108108104"/>
    <n v="362500"/>
    <n v="414285.71428571426"/>
  </r>
  <r>
    <s v="175 Royal Birkdale Crescent NW"/>
    <n v="785000"/>
    <x v="2534"/>
    <x v="9"/>
    <x v="0"/>
    <x v="0"/>
    <n v="2056"/>
    <x v="0"/>
    <n v="381.80933852140078"/>
    <n v="196250"/>
    <n v="224285.71428571429"/>
  </r>
  <r>
    <s v="318 26 Ave SW #304"/>
    <n v="675000"/>
    <x v="1871"/>
    <x v="21"/>
    <x v="1"/>
    <x v="1"/>
    <n v="1912"/>
    <x v="16"/>
    <n v="353.03347280334731"/>
    <n v="337500"/>
    <n v="337500"/>
  </r>
  <r>
    <s v="105 Martinbrook Place NE"/>
    <n v="449900"/>
    <x v="2535"/>
    <x v="97"/>
    <x v="3"/>
    <x v="1"/>
    <n v="1065"/>
    <x v="2"/>
    <n v="422.44131455399059"/>
    <n v="149966.66666666666"/>
    <n v="224950"/>
  </r>
  <r>
    <s v="2028 Bowness Rd NW"/>
    <n v="1275000"/>
    <x v="2536"/>
    <x v="48"/>
    <x v="0"/>
    <x v="0"/>
    <n v="1939"/>
    <x v="12"/>
    <n v="657.55544094894276"/>
    <n v="318750"/>
    <n v="364285.71428571426"/>
  </r>
  <r>
    <s v="191 Les Jardins Park SE"/>
    <n v="626400"/>
    <x v="2031"/>
    <x v="292"/>
    <x v="3"/>
    <x v="2"/>
    <n v="1645"/>
    <x v="111"/>
    <n v="380.790273556231"/>
    <n v="208800"/>
    <n v="250560"/>
  </r>
  <r>
    <s v="158 Les Jardins Park SE"/>
    <n v="631400"/>
    <x v="2031"/>
    <x v="292"/>
    <x v="3"/>
    <x v="2"/>
    <n v="1356"/>
    <x v="111"/>
    <n v="465.63421828908554"/>
    <n v="210466.66666666666"/>
    <n v="252560"/>
  </r>
  <r>
    <s v="187 Les Jardins Park SE"/>
    <n v="581400"/>
    <x v="2031"/>
    <x v="292"/>
    <x v="3"/>
    <x v="2"/>
    <n v="1611"/>
    <x v="111"/>
    <n v="360.89385474860336"/>
    <n v="193800"/>
    <n v="232560"/>
  </r>
  <r>
    <s v="34 Cranston Place SE"/>
    <n v="725000"/>
    <x v="2537"/>
    <x v="103"/>
    <x v="3"/>
    <x v="2"/>
    <n v="2356"/>
    <x v="59"/>
    <n v="307.72495755517826"/>
    <n v="241666.66666666666"/>
    <n v="290000"/>
  </r>
  <r>
    <s v="43 Edith Terrace NW"/>
    <n v="799900"/>
    <x v="2538"/>
    <x v="181"/>
    <x v="3"/>
    <x v="0"/>
    <n v="1728"/>
    <x v="111"/>
    <n v="462.90509259259261"/>
    <n v="266633.33333333331"/>
    <n v="228542.85714285713"/>
  </r>
  <r>
    <s v="20721 Main St SE"/>
    <n v="554900"/>
    <x v="2407"/>
    <x v="106"/>
    <x v="1"/>
    <x v="1"/>
    <n v="1386"/>
    <x v="111"/>
    <n v="400.36075036075039"/>
    <n v="277450"/>
    <n v="277450"/>
  </r>
  <r>
    <s v="255 Les Jardins Park SE #210"/>
    <n v="440254"/>
    <x v="2539"/>
    <x v="115"/>
    <x v="1"/>
    <x v="1"/>
    <s v="879"/>
    <x v="111"/>
    <n v="500.85779294653014"/>
    <n v="220127"/>
    <n v="220127"/>
  </r>
  <r>
    <s v="252 Marina Cove SE"/>
    <n v="742900"/>
    <x v="2409"/>
    <x v="1"/>
    <x v="1"/>
    <x v="2"/>
    <n v="1164"/>
    <x v="111"/>
    <n v="638.23024054982818"/>
    <n v="371450"/>
    <n v="297160"/>
  </r>
  <r>
    <s v="260 Marina Cove SE"/>
    <n v="853900"/>
    <x v="2409"/>
    <x v="1"/>
    <x v="5"/>
    <x v="5"/>
    <n v="1404"/>
    <x v="111"/>
    <n v="608.19088319088314"/>
    <n v="853900"/>
    <n v="569266.66666666663"/>
  </r>
  <r>
    <s v="140 Cranbrook View SE"/>
    <n v="2650000"/>
    <x v="2540"/>
    <x v="103"/>
    <x v="3"/>
    <x v="0"/>
    <n v="2805"/>
    <x v="8"/>
    <n v="944.7415329768271"/>
    <n v="883333.33333333337"/>
    <n v="757142.85714285716"/>
  </r>
  <r>
    <s v="218 Marina Cove SE"/>
    <n v="735900"/>
    <x v="2409"/>
    <x v="1"/>
    <x v="5"/>
    <x v="5"/>
    <n v="1059"/>
    <x v="111"/>
    <n v="694.90084985835699"/>
    <n v="735900"/>
    <n v="490600"/>
  </r>
  <r>
    <s v="255 Les Jardins Park SE #316"/>
    <n v="295354"/>
    <x v="2539"/>
    <x v="115"/>
    <x v="5"/>
    <x v="3"/>
    <s v="570"/>
    <x v="111"/>
    <n v="518.16491228070174"/>
    <n v="295354"/>
    <n v="295354"/>
  </r>
  <r>
    <s v="471 34 Ave NE"/>
    <n v="624000"/>
    <x v="2541"/>
    <x v="98"/>
    <x v="3"/>
    <x v="2"/>
    <n v="1619"/>
    <x v="134"/>
    <n v="385.42310067943174"/>
    <n v="208000"/>
    <n v="249600"/>
  </r>
  <r>
    <s v="84 Covecreek Mews NE"/>
    <n v="740000"/>
    <x v="2542"/>
    <x v="31"/>
    <x v="0"/>
    <x v="0"/>
    <n v="1713"/>
    <x v="8"/>
    <n v="431.99065966141274"/>
    <n v="185000"/>
    <n v="211428.57142857142"/>
  </r>
  <r>
    <s v="2325 8 St NW"/>
    <n v="1149000"/>
    <x v="2543"/>
    <x v="36"/>
    <x v="0"/>
    <x v="0"/>
    <n v="2319"/>
    <x v="2"/>
    <n v="495.47218628719276"/>
    <n v="287250"/>
    <n v="328285.71428571426"/>
  </r>
  <r>
    <s v="400 Eau Claire Ave SW #8802"/>
    <n v="2199800"/>
    <x v="659"/>
    <x v="152"/>
    <x v="1"/>
    <x v="2"/>
    <n v="2639"/>
    <x v="16"/>
    <n v="833.57332322849561"/>
    <n v="1099900"/>
    <n v="879920"/>
  </r>
  <r>
    <s v="1932 Broadview Rd NW"/>
    <n v="950000"/>
    <x v="2544"/>
    <x v="48"/>
    <x v="3"/>
    <x v="0"/>
    <n v="2055"/>
    <x v="0"/>
    <n v="462.28710462287103"/>
    <n v="316666.66666666669"/>
    <n v="271428.57142857142"/>
  </r>
  <r>
    <s v="2315 17A St SW #2"/>
    <n v="174900"/>
    <x v="249"/>
    <x v="28"/>
    <x v="5"/>
    <x v="3"/>
    <s v="649"/>
    <x v="18"/>
    <n v="269.49152542372883"/>
    <n v="174900"/>
    <n v="174900"/>
  </r>
  <r>
    <s v="1805 26 Ave SW #203"/>
    <n v="299900"/>
    <x v="2545"/>
    <x v="19"/>
    <x v="5"/>
    <x v="3"/>
    <s v="707"/>
    <x v="16"/>
    <n v="424.18670438472418"/>
    <n v="299900"/>
    <n v="299900"/>
  </r>
  <r>
    <s v="836 15 Ave SW #205"/>
    <n v="549900"/>
    <x v="2546"/>
    <x v="3"/>
    <x v="1"/>
    <x v="1"/>
    <s v="953"/>
    <x v="30"/>
    <n v="577.01993704092342"/>
    <n v="274950"/>
    <n v="274950"/>
  </r>
  <r>
    <s v="20 Falton Way NE"/>
    <n v="455000"/>
    <x v="2547"/>
    <x v="23"/>
    <x v="3"/>
    <x v="1"/>
    <s v="860"/>
    <x v="10"/>
    <n v="529.06976744186045"/>
    <n v="151666.66666666666"/>
    <n v="227500"/>
  </r>
  <r>
    <s v="95 Glacier Dr SW"/>
    <n v="739000"/>
    <x v="2548"/>
    <x v="118"/>
    <x v="4"/>
    <x v="2"/>
    <n v="1109"/>
    <x v="24"/>
    <n v="666.36609558160501"/>
    <n v="147800"/>
    <n v="295600"/>
  </r>
  <r>
    <s v="15 Lucas Crescent NW"/>
    <n v="799000"/>
    <x v="2549"/>
    <x v="16"/>
    <x v="3"/>
    <x v="2"/>
    <n v="1935"/>
    <x v="8"/>
    <n v="412.91989664082689"/>
    <n v="266333.33333333331"/>
    <n v="319600"/>
  </r>
  <r>
    <s v="521 Cantrell Place SW"/>
    <n v="722888"/>
    <x v="2550"/>
    <x v="183"/>
    <x v="3"/>
    <x v="4"/>
    <n v="1445"/>
    <x v="28"/>
    <n v="500.26851211072665"/>
    <n v="240962.66666666666"/>
    <n v="240962.66666666666"/>
  </r>
  <r>
    <s v="47 Creekside Grove"/>
    <n v="799000"/>
    <x v="2551"/>
    <x v="206"/>
    <x v="3"/>
    <x v="2"/>
    <n v="2326"/>
    <x v="21"/>
    <n v="343.50816852966466"/>
    <n v="266333.33333333331"/>
    <n v="319600"/>
  </r>
  <r>
    <s v="2439 41 St SE"/>
    <n v="595000"/>
    <x v="2552"/>
    <x v="33"/>
    <x v="0"/>
    <x v="1"/>
    <n v="1019"/>
    <x v="48"/>
    <n v="583.90578999018646"/>
    <n v="148750"/>
    <n v="297500"/>
  </r>
  <r>
    <s v="1020 Kildonan Place SW"/>
    <n v="1100000"/>
    <x v="2553"/>
    <x v="201"/>
    <x v="0"/>
    <x v="2"/>
    <n v="1887"/>
    <x v="16"/>
    <n v="582.93587705352411"/>
    <n v="275000"/>
    <n v="440000"/>
  </r>
  <r>
    <s v="141 Hotchkiss Way SE"/>
    <n v="654900"/>
    <x v="83"/>
    <x v="68"/>
    <x v="3"/>
    <x v="2"/>
    <n v="1714"/>
    <x v="21"/>
    <n v="382.0886814469078"/>
    <n v="218300"/>
    <n v="261960"/>
  </r>
  <r>
    <s v="2631 5 Ave NW"/>
    <n v="1179000"/>
    <x v="2554"/>
    <x v="48"/>
    <x v="0"/>
    <x v="0"/>
    <n v="2008"/>
    <x v="2"/>
    <n v="587.15139442231077"/>
    <n v="294750"/>
    <n v="336857.14285714284"/>
  </r>
  <r>
    <s v="112 Ascot Manor SW"/>
    <n v="499000"/>
    <x v="2555"/>
    <x v="299"/>
    <x v="1"/>
    <x v="2"/>
    <n v="1101"/>
    <x v="32"/>
    <n v="453.22434150772028"/>
    <n v="249500"/>
    <n v="199600"/>
  </r>
  <r>
    <s v="788 12 Ave SW #805"/>
    <n v="304988"/>
    <x v="551"/>
    <x v="3"/>
    <x v="5"/>
    <x v="3"/>
    <s v="687"/>
    <x v="8"/>
    <n v="443.94177583697234"/>
    <n v="304988"/>
    <n v="304988"/>
  </r>
  <r>
    <s v="4308 Coronation Dr SW"/>
    <n v="4998000"/>
    <x v="2556"/>
    <x v="90"/>
    <x v="4"/>
    <x v="12"/>
    <n v="6143"/>
    <x v="113"/>
    <n v="813.60898583753863"/>
    <n v="999600"/>
    <n v="666400"/>
  </r>
  <r>
    <s v="127 Saddlemont Crescent NE"/>
    <n v="485000"/>
    <x v="2557"/>
    <x v="73"/>
    <x v="0"/>
    <x v="1"/>
    <s v="813"/>
    <x v="2"/>
    <n v="596.55596555965565"/>
    <n v="121250"/>
    <n v="242500"/>
  </r>
  <r>
    <s v="295 Applewood Dr SE"/>
    <n v="549900"/>
    <x v="2558"/>
    <x v="197"/>
    <x v="4"/>
    <x v="2"/>
    <n v="1063"/>
    <x v="39"/>
    <n v="517.30950141110065"/>
    <n v="109980"/>
    <n v="219960"/>
  </r>
  <r>
    <s v="2229 12 St SW"/>
    <n v="1999900"/>
    <x v="2559"/>
    <x v="255"/>
    <x v="4"/>
    <x v="0"/>
    <n v="2963"/>
    <x v="9"/>
    <n v="674.95781302733712"/>
    <n v="399980"/>
    <n v="571400"/>
  </r>
  <r>
    <s v="4270 Norford Ave NW #205"/>
    <n v="690000"/>
    <x v="2143"/>
    <x v="224"/>
    <x v="1"/>
    <x v="5"/>
    <n v="1404"/>
    <x v="2"/>
    <n v="491.45299145299145"/>
    <n v="345000"/>
    <n v="460000"/>
  </r>
  <r>
    <s v="35 Oakmount Ct SW #17"/>
    <n v="749999"/>
    <x v="2560"/>
    <x v="61"/>
    <x v="0"/>
    <x v="0"/>
    <n v="2426"/>
    <x v="39"/>
    <n v="309.15045342126956"/>
    <n v="187499.75"/>
    <n v="214285.42857142858"/>
  </r>
  <r>
    <s v="3320 3 Ave NW #310"/>
    <n v="659000"/>
    <x v="2561"/>
    <x v="216"/>
    <x v="1"/>
    <x v="1"/>
    <n v="1127"/>
    <x v="39"/>
    <n v="584.73824312333625"/>
    <n v="329500"/>
    <n v="329500"/>
  </r>
  <r>
    <s v="6312 Lacombe Way SW"/>
    <n v="654900"/>
    <x v="2562"/>
    <x v="69"/>
    <x v="1"/>
    <x v="3"/>
    <n v="1260"/>
    <x v="24"/>
    <n v="519.76190476190482"/>
    <n v="327450"/>
    <n v="654900"/>
  </r>
  <r>
    <s v="350 Livingston Common NE #1114"/>
    <n v="389900"/>
    <x v="2563"/>
    <x v="16"/>
    <x v="1"/>
    <x v="1"/>
    <s v="855"/>
    <x v="10"/>
    <n v="456.0233918128655"/>
    <n v="194950"/>
    <n v="194950"/>
  </r>
  <r>
    <s v="1820 9 St SW #303"/>
    <n v="149000"/>
    <x v="2564"/>
    <x v="145"/>
    <x v="5"/>
    <x v="3"/>
    <s v="475"/>
    <x v="17"/>
    <n v="313.68421052631578"/>
    <n v="149000"/>
    <n v="149000"/>
  </r>
  <r>
    <s v="211 13 Ave SE #802"/>
    <n v="430000"/>
    <x v="119"/>
    <x v="3"/>
    <x v="1"/>
    <x v="1"/>
    <s v="911"/>
    <x v="115"/>
    <n v="472.0087815587267"/>
    <n v="215000"/>
    <n v="215000"/>
  </r>
  <r>
    <s v="1820 9 #306"/>
    <n v="149000"/>
    <x v="2564"/>
    <x v="145"/>
    <x v="5"/>
    <x v="3"/>
    <s v="471"/>
    <x v="17"/>
    <n v="316.34819532908705"/>
    <n v="149000"/>
    <n v="149000"/>
  </r>
  <r>
    <s v="1820 9 St #304"/>
    <n v="149000"/>
    <x v="2564"/>
    <x v="145"/>
    <x v="5"/>
    <x v="3"/>
    <s v="475"/>
    <x v="17"/>
    <n v="313.68421052631578"/>
    <n v="149000"/>
    <n v="149000"/>
  </r>
  <r>
    <s v="2320 Juniper Rd NW"/>
    <n v="4490000"/>
    <x v="2565"/>
    <x v="63"/>
    <x v="0"/>
    <x v="0"/>
    <n v="3132"/>
    <x v="1"/>
    <n v="1433.5887611749681"/>
    <n v="1122500"/>
    <n v="1282857.142857143"/>
  </r>
  <r>
    <s v="1218 20A St NW"/>
    <n v="1085000"/>
    <x v="2566"/>
    <x v="63"/>
    <x v="1"/>
    <x v="1"/>
    <n v="1196"/>
    <x v="10"/>
    <n v="907.19063545150505"/>
    <n v="542500"/>
    <n v="542500"/>
  </r>
  <r>
    <s v="400 Eau Claire Ave SW #7201"/>
    <n v="795000"/>
    <x v="659"/>
    <x v="307"/>
    <x v="1"/>
    <x v="2"/>
    <n v="1911"/>
    <x v="3"/>
    <n v="416.01255886970171"/>
    <n v="397500"/>
    <n v="318000"/>
  </r>
  <r>
    <s v="4636 Monterey Ave NW"/>
    <n v="698000"/>
    <x v="2567"/>
    <x v="65"/>
    <x v="0"/>
    <x v="4"/>
    <n v="1697"/>
    <x v="18"/>
    <n v="411.31408367707718"/>
    <n v="174500"/>
    <n v="232666.66666666666"/>
  </r>
  <r>
    <s v="18 Red Sky Mews NE"/>
    <n v="849900"/>
    <x v="2568"/>
    <x v="43"/>
    <x v="0"/>
    <x v="9"/>
    <n v="2568"/>
    <x v="12"/>
    <n v="330.95794392523362"/>
    <n v="212475"/>
    <n v="212475"/>
  </r>
  <r>
    <s v="16 Sage Bluff Gate NW"/>
    <n v="598000"/>
    <x v="2569"/>
    <x v="56"/>
    <x v="3"/>
    <x v="2"/>
    <n v="1680"/>
    <x v="144"/>
    <n v="355.95238095238096"/>
    <n v="199333.33333333334"/>
    <n v="239200"/>
  </r>
  <r>
    <s v="110 Tarawood Ln NE"/>
    <n v="489000"/>
    <x v="2570"/>
    <x v="35"/>
    <x v="4"/>
    <x v="4"/>
    <s v="974"/>
    <x v="10"/>
    <n v="502.05338809034907"/>
    <n v="97800"/>
    <n v="163000"/>
  </r>
  <r>
    <s v="3420 Exshaw Rd NW"/>
    <n v="1300000"/>
    <x v="2571"/>
    <x v="157"/>
    <x v="0"/>
    <x v="0"/>
    <n v="2161"/>
    <x v="12"/>
    <n v="601.5733456732994"/>
    <n v="325000"/>
    <n v="371428.57142857142"/>
  </r>
  <r>
    <s v="788 12 Ave SW #1202"/>
    <n v="399900"/>
    <x v="551"/>
    <x v="3"/>
    <x v="1"/>
    <x v="1"/>
    <s v="801"/>
    <x v="1"/>
    <n v="499.250936329588"/>
    <n v="199950"/>
    <n v="199950"/>
  </r>
  <r>
    <s v="15 Cougar Ridge Landing SW #109"/>
    <n v="1398000"/>
    <x v="2572"/>
    <x v="124"/>
    <x v="1"/>
    <x v="2"/>
    <n v="2251"/>
    <x v="21"/>
    <n v="621.0573078631719"/>
    <n v="699000"/>
    <n v="559200"/>
  </r>
  <r>
    <s v="7232 Bow Crescent NW"/>
    <n v="4000000"/>
    <x v="2082"/>
    <x v="45"/>
    <x v="1"/>
    <x v="3"/>
    <s v="894"/>
    <x v="8"/>
    <n v="4474.2729306487699"/>
    <n v="2000000"/>
    <n v="4000000"/>
  </r>
  <r>
    <s v="8604 48 Ave NW #814"/>
    <n v="219900"/>
    <x v="1641"/>
    <x v="45"/>
    <x v="1"/>
    <x v="3"/>
    <s v="833"/>
    <x v="9"/>
    <n v="263.98559423769507"/>
    <n v="109950"/>
    <n v="219900"/>
  </r>
  <r>
    <s v="1968 Cottonwood Crescent SE"/>
    <n v="579900"/>
    <x v="2573"/>
    <x v="196"/>
    <x v="0"/>
    <x v="1"/>
    <n v="1312"/>
    <x v="32"/>
    <n v="441.9969512195122"/>
    <n v="144975"/>
    <n v="289950"/>
  </r>
  <r>
    <s v="707 4 St NE #216"/>
    <n v="495000"/>
    <x v="823"/>
    <x v="42"/>
    <x v="1"/>
    <x v="1"/>
    <n v="1046"/>
    <x v="8"/>
    <n v="473.23135755258124"/>
    <n v="247500"/>
    <n v="247500"/>
  </r>
  <r>
    <s v="2121 7 St SW"/>
    <n v="2695000"/>
    <x v="2574"/>
    <x v="255"/>
    <x v="0"/>
    <x v="2"/>
    <n v="3489"/>
    <x v="3"/>
    <n v="772.42762969332182"/>
    <n v="673750"/>
    <n v="1078000"/>
  </r>
  <r>
    <s v="1842 18A St SW"/>
    <n v="825000"/>
    <x v="1764"/>
    <x v="28"/>
    <x v="3"/>
    <x v="0"/>
    <n v="1733"/>
    <x v="8"/>
    <n v="476.05308713214077"/>
    <n v="275000"/>
    <n v="235714.28571428571"/>
  </r>
  <r>
    <s v="66 Taraglen Rd NE"/>
    <n v="439000"/>
    <x v="2575"/>
    <x v="35"/>
    <x v="3"/>
    <x v="1"/>
    <s v="917"/>
    <x v="16"/>
    <n v="478.73500545256269"/>
    <n v="146333.33333333334"/>
    <n v="219500"/>
  </r>
  <r>
    <s v="1710 35 Ave SW"/>
    <n v="899900"/>
    <x v="2576"/>
    <x v="32"/>
    <x v="3"/>
    <x v="0"/>
    <n v="2562"/>
    <x v="2"/>
    <n v="351.24902419984386"/>
    <n v="299966.66666666669"/>
    <n v="257114.28571428571"/>
  </r>
  <r>
    <s v="2002 31 Ave SW"/>
    <n v="1625000"/>
    <x v="2577"/>
    <x v="19"/>
    <x v="3"/>
    <x v="0"/>
    <n v="2287"/>
    <x v="34"/>
    <n v="710.53782247485788"/>
    <n v="541666.66666666663"/>
    <n v="464285.71428571426"/>
  </r>
  <r>
    <s v="1820 9 St SW #203"/>
    <n v="149000"/>
    <x v="2564"/>
    <x v="145"/>
    <x v="5"/>
    <x v="3"/>
    <s v="475"/>
    <x v="17"/>
    <n v="313.68421052631578"/>
    <n v="149000"/>
    <n v="149000"/>
  </r>
  <r>
    <s v="630 21 Ave NW"/>
    <n v="949499"/>
    <x v="2578"/>
    <x v="36"/>
    <x v="0"/>
    <x v="0"/>
    <n v="1817"/>
    <x v="10"/>
    <n v="522.56411667583927"/>
    <n v="237374.75"/>
    <n v="271285.42857142858"/>
  </r>
  <r>
    <s v="1124 Kildonan Place SW"/>
    <n v="2699000"/>
    <x v="2579"/>
    <x v="201"/>
    <x v="3"/>
    <x v="0"/>
    <n v="2956"/>
    <x v="34"/>
    <n v="913.0581867388363"/>
    <n v="899666.66666666663"/>
    <n v="771142.85714285716"/>
  </r>
  <r>
    <s v="31 Edgepark Rise NW"/>
    <n v="1550000"/>
    <x v="2580"/>
    <x v="53"/>
    <x v="0"/>
    <x v="0"/>
    <n v="2847"/>
    <x v="34"/>
    <n v="544.43273621355809"/>
    <n v="387500"/>
    <n v="442857.14285714284"/>
  </r>
  <r>
    <s v="300 37 Ave SW"/>
    <n v="9800000"/>
    <x v="2581"/>
    <x v="247"/>
    <x v="3"/>
    <x v="0"/>
    <n v="7049"/>
    <x v="16"/>
    <n v="1390.2681231380338"/>
    <n v="3266666.6666666665"/>
    <n v="2800000"/>
  </r>
  <r>
    <s v="864 Cranbrook Gardens SE"/>
    <n v="1360000"/>
    <x v="2582"/>
    <x v="103"/>
    <x v="3"/>
    <x v="2"/>
    <n v="1600"/>
    <x v="10"/>
    <n v="850"/>
    <n v="453333.33333333331"/>
    <n v="544000"/>
  </r>
  <r>
    <s v="33 Carringham Gate NW #1208"/>
    <n v="425000"/>
    <x v="2583"/>
    <x v="177"/>
    <x v="1"/>
    <x v="1"/>
    <n v="1065"/>
    <x v="18"/>
    <n v="399.06103286384979"/>
    <n v="212500"/>
    <n v="212500"/>
  </r>
  <r>
    <s v="4507 4A St SW"/>
    <n v="3199000"/>
    <x v="2584"/>
    <x v="263"/>
    <x v="0"/>
    <x v="0"/>
    <n v="3781"/>
    <x v="8"/>
    <n v="846.07246760116368"/>
    <n v="799750"/>
    <n v="914000"/>
  </r>
  <r>
    <s v="1530 15 Ave SW #103"/>
    <n v="185000"/>
    <x v="2585"/>
    <x v="120"/>
    <x v="5"/>
    <x v="3"/>
    <s v="494"/>
    <x v="0"/>
    <n v="374.49392712550605"/>
    <n v="185000"/>
    <n v="185000"/>
  </r>
  <r>
    <s v="935 2 Ave NE"/>
    <n v="739900"/>
    <x v="2586"/>
    <x v="84"/>
    <x v="1"/>
    <x v="1"/>
    <s v="897"/>
    <x v="35"/>
    <n v="824.86064659977706"/>
    <n v="369950"/>
    <n v="369950"/>
  </r>
  <r>
    <s v="338 Sage Hill Circle NW"/>
    <n v="599000"/>
    <x v="2587"/>
    <x v="56"/>
    <x v="0"/>
    <x v="6"/>
    <n v="1973"/>
    <x v="12"/>
    <n v="303.59858084135834"/>
    <n v="149750"/>
    <n v="133111.11111111112"/>
  </r>
  <r>
    <s v="1602 13 Ave SW"/>
    <n v="900001"/>
    <x v="2588"/>
    <x v="120"/>
    <x v="0"/>
    <x v="1"/>
    <n v="1071"/>
    <x v="17"/>
    <n v="840.3370681605976"/>
    <n v="225000.25"/>
    <n v="450000.5"/>
  </r>
  <r>
    <s v="8880 Horton Rd SW #713"/>
    <n v="279900"/>
    <x v="340"/>
    <x v="94"/>
    <x v="5"/>
    <x v="3"/>
    <s v="839"/>
    <x v="87"/>
    <n v="333.61144219308699"/>
    <n v="279900"/>
    <n v="279900"/>
  </r>
  <r>
    <s v="2414 7 St NE"/>
    <n v="1500000"/>
    <x v="2589"/>
    <x v="38"/>
    <x v="0"/>
    <x v="0"/>
    <n v="2759"/>
    <x v="211"/>
    <n v="543.67524465386009"/>
    <n v="375000"/>
    <n v="428571.42857142858"/>
  </r>
  <r>
    <s v="1315 15 St SW"/>
    <n v="600000"/>
    <x v="2590"/>
    <x v="120"/>
    <x v="0"/>
    <x v="1"/>
    <s v="919"/>
    <x v="12"/>
    <n v="652.88356909684444"/>
    <n v="150000"/>
    <n v="300000"/>
  </r>
  <r>
    <s v="2424 34 St SW"/>
    <n v="1099000"/>
    <x v="2591"/>
    <x v="101"/>
    <x v="0"/>
    <x v="0"/>
    <n v="1925"/>
    <x v="10"/>
    <n v="570.90909090909088"/>
    <n v="274750"/>
    <n v="314000"/>
  </r>
  <r>
    <s v="3026 27 St SW"/>
    <n v="1045000"/>
    <x v="2592"/>
    <x v="101"/>
    <x v="0"/>
    <x v="0"/>
    <n v="1920"/>
    <x v="12"/>
    <n v="544.27083333333337"/>
    <n v="261250"/>
    <n v="298571.42857142858"/>
  </r>
  <r>
    <s v="3019 27 St SW"/>
    <n v="1039000"/>
    <x v="2592"/>
    <x v="101"/>
    <x v="0"/>
    <x v="0"/>
    <n v="1949"/>
    <x v="10"/>
    <n v="533.09389430477165"/>
    <n v="259750"/>
    <n v="296857.14285714284"/>
  </r>
  <r>
    <s v="1727 10A St SW #106"/>
    <n v="218800"/>
    <x v="2593"/>
    <x v="145"/>
    <x v="1"/>
    <x v="3"/>
    <s v="749"/>
    <x v="2"/>
    <n v="292.12283044058745"/>
    <n v="109400"/>
    <n v="218800"/>
  </r>
  <r>
    <s v="108 Waterfront Ct SW #1101"/>
    <n v="365000"/>
    <x v="1225"/>
    <x v="50"/>
    <x v="5"/>
    <x v="3"/>
    <s v="547"/>
    <x v="10"/>
    <n v="667.27605118829979"/>
    <n v="365000"/>
    <n v="365000"/>
  </r>
  <r>
    <s v="154 Aquila Way NW"/>
    <n v="849900"/>
    <x v="378"/>
    <x v="181"/>
    <x v="0"/>
    <x v="4"/>
    <n v="2397"/>
    <x v="134"/>
    <n v="354.56821026282853"/>
    <n v="212475"/>
    <n v="283300"/>
  </r>
  <r>
    <s v="734 20 Ave NW"/>
    <n v="775000"/>
    <x v="2594"/>
    <x v="36"/>
    <x v="3"/>
    <x v="2"/>
    <n v="1598"/>
    <x v="212"/>
    <n v="484.98122653316648"/>
    <n v="258333.33333333334"/>
    <n v="310000"/>
  </r>
  <r>
    <s v="202 Hamptons Gardens NW"/>
    <n v="799999"/>
    <x v="2595"/>
    <x v="188"/>
    <x v="0"/>
    <x v="0"/>
    <n v="2257"/>
    <x v="29"/>
    <n v="354.45237040319006"/>
    <n v="199999.75"/>
    <n v="228571.14285714287"/>
  </r>
  <r>
    <s v="123 4 St NE #707"/>
    <n v="312499"/>
    <x v="1762"/>
    <x v="14"/>
    <x v="5"/>
    <x v="3"/>
    <s v="456"/>
    <x v="8"/>
    <n v="685.30482456140351"/>
    <n v="312499"/>
    <n v="312499"/>
  </r>
  <r>
    <s v="3537 7 Ave SW"/>
    <n v="1249000"/>
    <x v="2596"/>
    <x v="4"/>
    <x v="0"/>
    <x v="0"/>
    <n v="2311"/>
    <x v="2"/>
    <n v="540.45867589787974"/>
    <n v="312250"/>
    <n v="356857.14285714284"/>
  </r>
  <r>
    <s v="15718 Mckenzie Lake Way SE"/>
    <n v="865000"/>
    <x v="2597"/>
    <x v="132"/>
    <x v="2"/>
    <x v="0"/>
    <n v="2733"/>
    <x v="18"/>
    <n v="316.50201244054153"/>
    <n v="144166.66666666666"/>
    <n v="247142.85714285713"/>
  </r>
  <r>
    <s v="2719 14 Ave SW"/>
    <n v="1025000"/>
    <x v="2598"/>
    <x v="214"/>
    <x v="0"/>
    <x v="0"/>
    <n v="1851"/>
    <x v="12"/>
    <n v="553.75472717450032"/>
    <n v="256250"/>
    <n v="292857.14285714284"/>
  </r>
  <r>
    <s v="788 12 Ave SW #301"/>
    <n v="449900"/>
    <x v="551"/>
    <x v="3"/>
    <x v="1"/>
    <x v="1"/>
    <n v="1294"/>
    <x v="24"/>
    <n v="347.68160741885629"/>
    <n v="224950"/>
    <n v="224950"/>
  </r>
  <r>
    <s v="311 Ascot Circle SW"/>
    <n v="489900"/>
    <x v="2385"/>
    <x v="299"/>
    <x v="1"/>
    <x v="5"/>
    <n v="1151"/>
    <x v="16"/>
    <n v="425.62988705473504"/>
    <n v="244950"/>
    <n v="326600"/>
  </r>
  <r>
    <s v="562 Seton Circle SE #407"/>
    <n v="477400"/>
    <x v="811"/>
    <x v="106"/>
    <x v="3"/>
    <x v="2"/>
    <n v="1222"/>
    <x v="12"/>
    <n v="390.67103109656301"/>
    <n v="159133.33333333334"/>
    <n v="190960"/>
  </r>
  <r>
    <s v="562 Seton Circle SE #408"/>
    <n v="447400"/>
    <x v="811"/>
    <x v="106"/>
    <x v="3"/>
    <x v="2"/>
    <n v="1257"/>
    <x v="12"/>
    <n v="355.92680986475733"/>
    <n v="149133.33333333334"/>
    <n v="178960"/>
  </r>
  <r>
    <s v="1821B Broadview Rd NW"/>
    <n v="1225000"/>
    <x v="2599"/>
    <x v="30"/>
    <x v="0"/>
    <x v="6"/>
    <n v="2837"/>
    <x v="2"/>
    <n v="431.7941487486782"/>
    <n v="306250"/>
    <n v="272222.22222222225"/>
  </r>
  <r>
    <s v="110 24 Ave SW #206"/>
    <n v="265000"/>
    <x v="2076"/>
    <x v="21"/>
    <x v="5"/>
    <x v="3"/>
    <s v="506"/>
    <x v="32"/>
    <n v="523.71541501976287"/>
    <n v="265000"/>
    <n v="265000"/>
  </r>
  <r>
    <s v="1720 24 Ave NW"/>
    <n v="774900"/>
    <x v="2600"/>
    <x v="74"/>
    <x v="3"/>
    <x v="2"/>
    <n v="1842"/>
    <x v="26"/>
    <n v="420.68403908794789"/>
    <n v="258300"/>
    <n v="309960"/>
  </r>
  <r>
    <s v="130 Aspen Stone Rd SW"/>
    <n v="950000"/>
    <x v="2601"/>
    <x v="26"/>
    <x v="2"/>
    <x v="9"/>
    <n v="1709"/>
    <x v="32"/>
    <n v="555.88063194850793"/>
    <n v="158333.33333333334"/>
    <n v="237500"/>
  </r>
  <r>
    <s v="1320 17A St NW"/>
    <n v="2995000"/>
    <x v="2602"/>
    <x v="63"/>
    <x v="4"/>
    <x v="6"/>
    <n v="4117"/>
    <x v="8"/>
    <n v="727.47145980082587"/>
    <n v="599000"/>
    <n v="665555.5555555555"/>
  </r>
  <r>
    <s v="2002 51 Ave SW"/>
    <n v="825000"/>
    <x v="2314"/>
    <x v="77"/>
    <x v="3"/>
    <x v="0"/>
    <n v="1635"/>
    <x v="12"/>
    <n v="504.58715596330273"/>
    <n v="275000"/>
    <n v="235714.28571428571"/>
  </r>
  <r>
    <s v="3023 34 St SW"/>
    <n v="1050000"/>
    <x v="2603"/>
    <x v="101"/>
    <x v="0"/>
    <x v="0"/>
    <n v="1854"/>
    <x v="12"/>
    <n v="566.34304207119737"/>
    <n v="262500"/>
    <n v="300000"/>
  </r>
  <r>
    <s v="2427 31 Ave SW"/>
    <n v="849900"/>
    <x v="2604"/>
    <x v="44"/>
    <x v="3"/>
    <x v="0"/>
    <n v="1776"/>
    <x v="2"/>
    <n v="478.54729729729729"/>
    <n v="283300"/>
    <n v="242828.57142857142"/>
  </r>
  <r>
    <s v="448 Discovery Place SW"/>
    <n v="2499999"/>
    <x v="2605"/>
    <x v="46"/>
    <x v="2"/>
    <x v="6"/>
    <n v="3618"/>
    <x v="110"/>
    <n v="690.98922056384743"/>
    <n v="416666.5"/>
    <n v="555555.33333333337"/>
  </r>
  <r>
    <s v="116 Sun Harbour Crescent SE"/>
    <n v="699900"/>
    <x v="2606"/>
    <x v="222"/>
    <x v="0"/>
    <x v="0"/>
    <n v="1887"/>
    <x v="9"/>
    <n v="370.90620031796504"/>
    <n v="174975"/>
    <n v="199971.42857142858"/>
  </r>
  <r>
    <s v="930 6 Ave SW #3401"/>
    <n v="950000"/>
    <x v="2607"/>
    <x v="202"/>
    <x v="1"/>
    <x v="2"/>
    <n v="1295"/>
    <x v="37"/>
    <n v="733.59073359073363"/>
    <n v="475000"/>
    <n v="380000"/>
  </r>
  <r>
    <s v="1188 3 St SE #1605"/>
    <n v="330000"/>
    <x v="1674"/>
    <x v="3"/>
    <x v="5"/>
    <x v="3"/>
    <s v="490"/>
    <x v="3"/>
    <n v="673.46938775510205"/>
    <n v="330000"/>
    <n v="330000"/>
  </r>
  <r>
    <s v="2915 Wolfe St SW"/>
    <n v="6199999"/>
    <x v="2608"/>
    <x v="255"/>
    <x v="3"/>
    <x v="6"/>
    <n v="4517"/>
    <x v="68"/>
    <n v="1372.5922072171795"/>
    <n v="2066666.3333333333"/>
    <n v="1377777.5555555555"/>
  </r>
  <r>
    <s v="108 9 Ave SW #1805"/>
    <n v="724500"/>
    <x v="2609"/>
    <x v="202"/>
    <x v="5"/>
    <x v="5"/>
    <s v="960"/>
    <x v="12"/>
    <n v="754.6875"/>
    <n v="724500"/>
    <n v="483000"/>
  </r>
  <r>
    <s v="20 Crestridge Heights SW"/>
    <n v="1059000"/>
    <x v="2610"/>
    <x v="160"/>
    <x v="0"/>
    <x v="0"/>
    <n v="2634"/>
    <x v="9"/>
    <n v="402.05011389521638"/>
    <n v="264750"/>
    <n v="302571.42857142858"/>
  </r>
  <r>
    <s v="2015 35 St SW"/>
    <n v="1079900"/>
    <x v="2307"/>
    <x v="101"/>
    <x v="0"/>
    <x v="6"/>
    <n v="1838"/>
    <x v="2"/>
    <n v="587.54080522306856"/>
    <n v="269975"/>
    <n v="239977.77777777778"/>
  </r>
  <r>
    <s v="2631 36 St SW"/>
    <n v="1299000"/>
    <x v="1976"/>
    <x v="101"/>
    <x v="4"/>
    <x v="0"/>
    <n v="2490"/>
    <x v="3"/>
    <n v="521.68674698795178"/>
    <n v="259800"/>
    <n v="371142.85714285716"/>
  </r>
  <r>
    <s v="6 Spirit Ridge Ln SW"/>
    <n v="1745000"/>
    <x v="2611"/>
    <x v="58"/>
    <x v="0"/>
    <x v="0"/>
    <n v="3837"/>
    <x v="18"/>
    <n v="454.78238206932497"/>
    <n v="436250"/>
    <n v="498571.42857142858"/>
  </r>
  <r>
    <s v="1425 18 Ave NW"/>
    <n v="1799000"/>
    <x v="2612"/>
    <x v="74"/>
    <x v="7"/>
    <x v="13"/>
    <n v="2962"/>
    <x v="48"/>
    <n v="607.35989196488856"/>
    <n v="224875"/>
    <n v="224875"/>
  </r>
  <r>
    <s v="600 Princeton Way SW #507"/>
    <n v="3290000"/>
    <x v="276"/>
    <x v="152"/>
    <x v="1"/>
    <x v="2"/>
    <n v="3210"/>
    <x v="16"/>
    <n v="1024.9221183800623"/>
    <n v="1645000"/>
    <n v="1316000"/>
  </r>
  <r>
    <s v="690 Princeton Way SW #202"/>
    <n v="1900000"/>
    <x v="1821"/>
    <x v="152"/>
    <x v="1"/>
    <x v="2"/>
    <n v="2429"/>
    <x v="16"/>
    <n v="782.21490325236721"/>
    <n v="950000"/>
    <n v="760000"/>
  </r>
  <r>
    <s v="2635 1 Ave NW #2"/>
    <n v="782300"/>
    <x v="2613"/>
    <x v="48"/>
    <x v="1"/>
    <x v="1"/>
    <n v="1830"/>
    <x v="6"/>
    <n v="427.4863387978142"/>
    <n v="391150"/>
    <n v="391150"/>
  </r>
  <r>
    <s v="12 Cawder Dr NW"/>
    <n v="899900"/>
    <x v="2614"/>
    <x v="147"/>
    <x v="4"/>
    <x v="4"/>
    <n v="1323"/>
    <x v="74"/>
    <n v="680.19652305366594"/>
    <n v="179980"/>
    <n v="299966.66666666669"/>
  </r>
  <r>
    <s v="2124 9 Ave NW"/>
    <n v="2829000"/>
    <x v="2615"/>
    <x v="48"/>
    <x v="0"/>
    <x v="0"/>
    <n v="3396"/>
    <x v="34"/>
    <n v="833.03886925795052"/>
    <n v="707250"/>
    <n v="808285.71428571432"/>
  </r>
  <r>
    <s v="2025 26 St SW"/>
    <n v="1250000"/>
    <x v="2616"/>
    <x v="44"/>
    <x v="0"/>
    <x v="0"/>
    <n v="2103"/>
    <x v="12"/>
    <n v="594.38896814075133"/>
    <n v="312500"/>
    <n v="357142.85714285716"/>
  </r>
  <r>
    <s v="132 Crestridge Common SW"/>
    <n v="575000"/>
    <x v="2617"/>
    <x v="160"/>
    <x v="3"/>
    <x v="0"/>
    <n v="1304"/>
    <x v="38"/>
    <n v="440.95092024539878"/>
    <n v="191666.66666666666"/>
    <n v="164285.71428571429"/>
  </r>
  <r>
    <s v="6948 Livingstone Dr SW"/>
    <n v="2730000"/>
    <x v="2618"/>
    <x v="69"/>
    <x v="2"/>
    <x v="0"/>
    <n v="3582"/>
    <x v="0"/>
    <n v="762.14405360134003"/>
    <n v="455000"/>
    <n v="780000"/>
  </r>
  <r>
    <s v="181 Legacy Reach Crescent SE"/>
    <n v="799900"/>
    <x v="2619"/>
    <x v="108"/>
    <x v="3"/>
    <x v="2"/>
    <n v="2312"/>
    <x v="111"/>
    <n v="345.97750865051904"/>
    <n v="266633.33333333331"/>
    <n v="319960"/>
  </r>
  <r>
    <s v="2310 Bowness Rd NW"/>
    <n v="1265000"/>
    <x v="2620"/>
    <x v="48"/>
    <x v="0"/>
    <x v="6"/>
    <n v="2043"/>
    <x v="12"/>
    <n v="619.18746940773372"/>
    <n v="316250"/>
    <n v="281111.11111111112"/>
  </r>
  <r>
    <s v="961 Legacy Circle SE"/>
    <n v="699999"/>
    <x v="2621"/>
    <x v="108"/>
    <x v="0"/>
    <x v="0"/>
    <n v="1496"/>
    <x v="8"/>
    <n v="467.91377005347596"/>
    <n v="174999.75"/>
    <n v="199999.71428571429"/>
  </r>
  <r>
    <s v="710 Shawnee Terrace SW"/>
    <n v="1079900"/>
    <x v="2622"/>
    <x v="159"/>
    <x v="0"/>
    <x v="0"/>
    <n v="2353"/>
    <x v="4"/>
    <n v="458.94602634934125"/>
    <n v="269975"/>
    <n v="308542.85714285716"/>
  </r>
  <r>
    <s v="3528 Varal Rd NW"/>
    <n v="1369900"/>
    <x v="2623"/>
    <x v="153"/>
    <x v="0"/>
    <x v="4"/>
    <n v="1212"/>
    <x v="92"/>
    <n v="1130.2805280528053"/>
    <n v="342475"/>
    <n v="456633.33333333331"/>
  </r>
  <r>
    <s v="1330 15 Ave SW #1208"/>
    <n v="219900"/>
    <x v="2624"/>
    <x v="3"/>
    <x v="5"/>
    <x v="3"/>
    <s v="568"/>
    <x v="3"/>
    <n v="387.14788732394368"/>
    <n v="219900"/>
    <n v="219900"/>
  </r>
  <r>
    <s v="102 Wolf Creek Rise SE"/>
    <n v="829900"/>
    <x v="2001"/>
    <x v="138"/>
    <x v="3"/>
    <x v="0"/>
    <n v="1659"/>
    <x v="111"/>
    <n v="500.24110910186857"/>
    <n v="276633.33333333331"/>
    <n v="237114.28571428571"/>
  </r>
  <r>
    <s v="2505 17 Ave SW #904"/>
    <n v="498000"/>
    <x v="2185"/>
    <x v="44"/>
    <x v="1"/>
    <x v="1"/>
    <n v="1173"/>
    <x v="2"/>
    <n v="424.55242966751916"/>
    <n v="249000"/>
    <n v="249000"/>
  </r>
  <r>
    <s v="55 Silverton Glen Green SW"/>
    <n v="514395"/>
    <x v="2625"/>
    <x v="22"/>
    <x v="3"/>
    <x v="2"/>
    <n v="1294"/>
    <x v="8"/>
    <n v="397.52318392581145"/>
    <n v="171465"/>
    <n v="205758"/>
  </r>
  <r>
    <s v="963 Legacy Circle SE"/>
    <n v="699999"/>
    <x v="2621"/>
    <x v="108"/>
    <x v="0"/>
    <x v="0"/>
    <n v="1496"/>
    <x v="8"/>
    <n v="467.91377005347596"/>
    <n v="174999.75"/>
    <n v="199999.71428571429"/>
  </r>
  <r>
    <s v="2222 12 St SW"/>
    <n v="2175000"/>
    <x v="2626"/>
    <x v="255"/>
    <x v="3"/>
    <x v="1"/>
    <n v="2251"/>
    <x v="9"/>
    <n v="966.23722789871169"/>
    <n v="725000"/>
    <n v="1087500"/>
  </r>
  <r>
    <s v="128 Waterfront Ct SW #301"/>
    <n v="1149900"/>
    <x v="1225"/>
    <x v="152"/>
    <x v="1"/>
    <x v="2"/>
    <n v="1340"/>
    <x v="1"/>
    <n v="858.1343283582089"/>
    <n v="574950"/>
    <n v="459960"/>
  </r>
  <r>
    <s v="1188 3 St SE #1008"/>
    <n v="379900"/>
    <x v="1674"/>
    <x v="3"/>
    <x v="5"/>
    <x v="3"/>
    <s v="531"/>
    <x v="8"/>
    <n v="715.44256120527302"/>
    <n v="379900"/>
    <n v="379900"/>
  </r>
  <r>
    <s v="39 Aspen Ridge Ln SW"/>
    <n v="2999000"/>
    <x v="2627"/>
    <x v="26"/>
    <x v="2"/>
    <x v="10"/>
    <n v="4776"/>
    <x v="1"/>
    <n v="627.93132328308207"/>
    <n v="499833.33333333331"/>
    <n v="545272.72727272729"/>
  </r>
  <r>
    <s v="1005 1 Ave NE"/>
    <n v="769990"/>
    <x v="2628"/>
    <x v="84"/>
    <x v="1"/>
    <x v="5"/>
    <n v="1776"/>
    <x v="1"/>
    <n v="433.55292792792795"/>
    <n v="384995"/>
    <n v="513326.66666666669"/>
  </r>
  <r>
    <s v="965 Legacy Circle SE"/>
    <n v="699999"/>
    <x v="2621"/>
    <x v="108"/>
    <x v="0"/>
    <x v="0"/>
    <n v="1525"/>
    <x v="8"/>
    <n v="459.01573770491802"/>
    <n v="174999.75"/>
    <n v="199999.71428571429"/>
  </r>
  <r>
    <s v="132 Belvedere Dr SE"/>
    <n v="979900"/>
    <x v="2629"/>
    <x v="167"/>
    <x v="0"/>
    <x v="4"/>
    <n v="2729"/>
    <x v="88"/>
    <n v="359.0692561377794"/>
    <n v="244975"/>
    <n v="326633.33333333331"/>
  </r>
  <r>
    <s v="1629 38 St SW #105"/>
    <n v="350000"/>
    <x v="2630"/>
    <x v="85"/>
    <x v="1"/>
    <x v="1"/>
    <s v="788"/>
    <x v="10"/>
    <n v="444.16243654822335"/>
    <n v="175000"/>
    <n v="175000"/>
  </r>
  <r>
    <s v="238 Sage Valley Common NW #411"/>
    <n v="349888"/>
    <x v="2432"/>
    <x v="56"/>
    <x v="1"/>
    <x v="3"/>
    <s v="633"/>
    <x v="18"/>
    <n v="552.74565560821486"/>
    <n v="174944"/>
    <n v="349888"/>
  </r>
  <r>
    <s v="65 Saddlestone Place NE"/>
    <n v="828000"/>
    <x v="921"/>
    <x v="73"/>
    <x v="2"/>
    <x v="9"/>
    <n v="2606"/>
    <x v="37"/>
    <n v="317.72831926323869"/>
    <n v="138000"/>
    <n v="207000"/>
  </r>
  <r>
    <s v="1717 60 St SE #329"/>
    <n v="149900"/>
    <x v="2631"/>
    <x v="221"/>
    <x v="5"/>
    <x v="3"/>
    <s v="393"/>
    <x v="37"/>
    <n v="381.42493638676842"/>
    <n v="149900"/>
    <n v="149900"/>
  </r>
  <r>
    <s v="108 25 Ave SW #402"/>
    <n v="339000"/>
    <x v="2632"/>
    <x v="21"/>
    <x v="1"/>
    <x v="3"/>
    <s v="767"/>
    <x v="172"/>
    <n v="441.9817470664928"/>
    <n v="169500"/>
    <n v="339000"/>
  </r>
  <r>
    <s v="1611 21 A St NW"/>
    <n v="2299000"/>
    <x v="2633"/>
    <x v="63"/>
    <x v="2"/>
    <x v="12"/>
    <n v="4167"/>
    <x v="12"/>
    <n v="551.71586273098148"/>
    <n v="383166.66666666669"/>
    <n v="306533.33333333331"/>
  </r>
  <r>
    <s v="42 Sage Hill Heights NW"/>
    <n v="759952"/>
    <x v="2634"/>
    <x v="56"/>
    <x v="3"/>
    <x v="2"/>
    <n v="1952"/>
    <x v="21"/>
    <n v="389.31967213114751"/>
    <n v="253317.33333333334"/>
    <n v="303980.79999999999"/>
  </r>
  <r>
    <s v="178 Oakbriar Close SW"/>
    <n v="648000"/>
    <x v="2635"/>
    <x v="304"/>
    <x v="3"/>
    <x v="4"/>
    <n v="1467"/>
    <x v="1"/>
    <n v="441.71779141104292"/>
    <n v="216000"/>
    <n v="216000"/>
  </r>
  <r>
    <s v="108 9 Ave SW #2002"/>
    <n v="1949000"/>
    <x v="2609"/>
    <x v="202"/>
    <x v="3"/>
    <x v="2"/>
    <n v="2513"/>
    <x v="10"/>
    <n v="775.56705133306809"/>
    <n v="649666.66666666663"/>
    <n v="779600"/>
  </r>
  <r>
    <s v="148 Cranbrook View SE"/>
    <n v="1999999"/>
    <x v="2636"/>
    <x v="103"/>
    <x v="3"/>
    <x v="2"/>
    <n v="2148"/>
    <x v="115"/>
    <n v="931.09823091247677"/>
    <n v="666666.33333333337"/>
    <n v="799999.6"/>
  </r>
  <r>
    <s v="123 4 St NE #504"/>
    <n v="279900"/>
    <x v="1762"/>
    <x v="14"/>
    <x v="5"/>
    <x v="3"/>
    <s v="421"/>
    <x v="8"/>
    <n v="664.84560570071255"/>
    <n v="279900"/>
    <n v="279900"/>
  </r>
  <r>
    <s v="2614 31 St SW"/>
    <n v="1049000"/>
    <x v="2637"/>
    <x v="101"/>
    <x v="0"/>
    <x v="0"/>
    <n v="1832"/>
    <x v="10"/>
    <n v="572.59825327510919"/>
    <n v="262250"/>
    <n v="299714.28571428574"/>
  </r>
  <r>
    <s v="269 Woodridge Dr SW"/>
    <n v="480000"/>
    <x v="2638"/>
    <x v="79"/>
    <x v="3"/>
    <x v="2"/>
    <n v="2140"/>
    <x v="20"/>
    <n v="224.29906542056074"/>
    <n v="160000"/>
    <n v="192000"/>
  </r>
  <r>
    <s v="1629 38 St SW #304"/>
    <n v="379900"/>
    <x v="2630"/>
    <x v="85"/>
    <x v="1"/>
    <x v="1"/>
    <s v="801"/>
    <x v="27"/>
    <n v="474.28214731585518"/>
    <n v="189950"/>
    <n v="189950"/>
  </r>
  <r>
    <s v="967 Legacy Circle SE"/>
    <n v="699999"/>
    <x v="2621"/>
    <x v="108"/>
    <x v="0"/>
    <x v="0"/>
    <n v="1497"/>
    <x v="8"/>
    <n v="467.60120240480961"/>
    <n v="174999.75"/>
    <n v="199999.71428571429"/>
  </r>
  <r>
    <s v="1911 27 Ave SW"/>
    <n v="1750000"/>
    <x v="2639"/>
    <x v="19"/>
    <x v="4"/>
    <x v="10"/>
    <n v="2605"/>
    <x v="12"/>
    <n v="671.7850287907869"/>
    <n v="350000"/>
    <n v="318181.81818181818"/>
  </r>
  <r>
    <s v="3320 Constable Place NW"/>
    <n v="849900"/>
    <x v="2640"/>
    <x v="147"/>
    <x v="0"/>
    <x v="1"/>
    <n v="1189"/>
    <x v="125"/>
    <n v="714.80235492010092"/>
    <n v="212475"/>
    <n v="424950"/>
  </r>
  <r>
    <s v="25 Shawnee Green SW"/>
    <n v="869900"/>
    <x v="2622"/>
    <x v="159"/>
    <x v="3"/>
    <x v="2"/>
    <n v="2323"/>
    <x v="4"/>
    <n v="374.47266465777011"/>
    <n v="289966.66666666669"/>
    <n v="347960"/>
  </r>
  <r>
    <s v="29 Shawnee Green SW"/>
    <n v="849900"/>
    <x v="2622"/>
    <x v="159"/>
    <x v="3"/>
    <x v="2"/>
    <n v="2289"/>
    <x v="4"/>
    <n v="371.29750982961991"/>
    <n v="283300"/>
    <n v="339960"/>
  </r>
  <r>
    <s v="1700 73 St SW #14"/>
    <n v="984000"/>
    <x v="2641"/>
    <x v="26"/>
    <x v="3"/>
    <x v="2"/>
    <n v="2568"/>
    <x v="10"/>
    <n v="383.17757009345792"/>
    <n v="328000"/>
    <n v="393600"/>
  </r>
  <r>
    <s v="808 Royal Ave SW #101"/>
    <n v="324888"/>
    <x v="847"/>
    <x v="145"/>
    <x v="3"/>
    <x v="1"/>
    <n v="1329"/>
    <x v="82"/>
    <n v="244.46049661399547"/>
    <n v="108296"/>
    <n v="162444"/>
  </r>
  <r>
    <s v="1700 73 St SW #15"/>
    <n v="899000"/>
    <x v="2641"/>
    <x v="26"/>
    <x v="3"/>
    <x v="2"/>
    <n v="2149"/>
    <x v="10"/>
    <n v="418.33410888785482"/>
    <n v="299666.66666666669"/>
    <n v="359600"/>
  </r>
  <r>
    <s v="95 Burma Star Rd SW #1308"/>
    <n v="339800"/>
    <x v="324"/>
    <x v="168"/>
    <x v="5"/>
    <x v="3"/>
    <s v="731"/>
    <x v="17"/>
    <n v="464.84268125854993"/>
    <n v="339800"/>
    <n v="339800"/>
  </r>
  <r>
    <s v="817 81 St SW"/>
    <n v="622095"/>
    <x v="2642"/>
    <x v="71"/>
    <x v="1"/>
    <x v="2"/>
    <n v="1221"/>
    <x v="21"/>
    <n v="509.49631449631448"/>
    <n v="311047.5"/>
    <n v="248838"/>
  </r>
  <r>
    <s v="1320 Prospect Ave SW"/>
    <n v="3980000"/>
    <x v="2643"/>
    <x v="255"/>
    <x v="0"/>
    <x v="8"/>
    <n v="6057"/>
    <x v="10"/>
    <n v="657.0909691266304"/>
    <n v="995000"/>
    <n v="612307.69230769225"/>
  </r>
  <r>
    <s v="145 Point Dr NW #504"/>
    <n v="320000"/>
    <x v="1609"/>
    <x v="136"/>
    <x v="1"/>
    <x v="5"/>
    <s v="996"/>
    <x v="42"/>
    <n v="321.28514056224901"/>
    <n v="160000"/>
    <n v="213333.33333333334"/>
  </r>
  <r>
    <s v="2301 Erlton Place SW"/>
    <n v="1498000"/>
    <x v="2644"/>
    <x v="121"/>
    <x v="0"/>
    <x v="2"/>
    <n v="2537"/>
    <x v="16"/>
    <n v="590.46117461568781"/>
    <n v="374500"/>
    <n v="599200"/>
  </r>
  <r>
    <s v="10 New Place SE"/>
    <n v="2700000"/>
    <x v="2645"/>
    <x v="156"/>
    <x v="1"/>
    <x v="1"/>
    <s v="847"/>
    <x v="110"/>
    <n v="3187.7213695395512"/>
    <n v="1350000"/>
    <n v="1350000"/>
  </r>
  <r>
    <s v="3618 4 St SW"/>
    <n v="1595800"/>
    <x v="2646"/>
    <x v="175"/>
    <x v="3"/>
    <x v="0"/>
    <n v="2819"/>
    <x v="16"/>
    <n v="566.08726498758426"/>
    <n v="531933.33333333337"/>
    <n v="455942.85714285716"/>
  </r>
  <r>
    <s v="200 La Caille Place SW #204"/>
    <n v="360000"/>
    <x v="2051"/>
    <x v="152"/>
    <x v="5"/>
    <x v="3"/>
    <s v="797"/>
    <x v="104"/>
    <n v="451.69385194479298"/>
    <n v="360000"/>
    <n v="360000"/>
  </r>
  <r>
    <s v="8 Valour Circle SW"/>
    <n v="1949000"/>
    <x v="2647"/>
    <x v="168"/>
    <x v="3"/>
    <x v="0"/>
    <n v="3041"/>
    <x v="32"/>
    <n v="640.90759618546531"/>
    <n v="649666.66666666663"/>
    <n v="556857.14285714284"/>
  </r>
  <r>
    <s v="7105 Valleyview Park SE #105"/>
    <n v="289900"/>
    <x v="2648"/>
    <x v="29"/>
    <x v="1"/>
    <x v="1"/>
    <s v="965"/>
    <x v="9"/>
    <n v="300.41450777202073"/>
    <n v="144950"/>
    <n v="144950"/>
  </r>
  <r>
    <s v="1025 5 Ave SW #907"/>
    <n v="359900"/>
    <x v="71"/>
    <x v="62"/>
    <x v="5"/>
    <x v="3"/>
    <s v="588"/>
    <x v="8"/>
    <n v="612.07482993197277"/>
    <n v="359900"/>
    <n v="359900"/>
  </r>
  <r>
    <s v="2010 3 Ave NW"/>
    <n v="1995000"/>
    <x v="1410"/>
    <x v="48"/>
    <x v="0"/>
    <x v="0"/>
    <n v="3273"/>
    <x v="8"/>
    <n v="609.53253895508703"/>
    <n v="498750"/>
    <n v="570000"/>
  </r>
  <r>
    <s v="6811 89 Ave NE"/>
    <n v="6500000"/>
    <x v="2649"/>
    <x v="73"/>
    <x v="3"/>
    <x v="5"/>
    <n v="1185"/>
    <x v="32"/>
    <n v="5485.2320675105484"/>
    <n v="2166666.6666666665"/>
    <n v="4333333.333333333"/>
  </r>
  <r>
    <s v="2109 27 Ave SW"/>
    <n v="1099000"/>
    <x v="2650"/>
    <x v="44"/>
    <x v="0"/>
    <x v="0"/>
    <n v="1905"/>
    <x v="12"/>
    <n v="576.90288713910763"/>
    <n v="274750"/>
    <n v="314000"/>
  </r>
  <r>
    <s v="4031 Grove Hill Rd SW"/>
    <n v="949900"/>
    <x v="2651"/>
    <x v="93"/>
    <x v="0"/>
    <x v="1"/>
    <n v="1189"/>
    <x v="9"/>
    <n v="798.90664423885619"/>
    <n v="237475"/>
    <n v="474950"/>
  </r>
  <r>
    <s v="518 32 St NW"/>
    <n v="1195000"/>
    <x v="2652"/>
    <x v="216"/>
    <x v="0"/>
    <x v="0"/>
    <n v="2281"/>
    <x v="8"/>
    <n v="523.89302937308196"/>
    <n v="298750"/>
    <n v="341428.57142857142"/>
  </r>
  <r>
    <s v="1304 Colgrove Ave NE"/>
    <n v="1250000"/>
    <x v="2242"/>
    <x v="42"/>
    <x v="0"/>
    <x v="0"/>
    <n v="2764"/>
    <x v="72"/>
    <n v="452.24312590448625"/>
    <n v="312500"/>
    <n v="357142.85714285716"/>
  </r>
  <r>
    <s v="99 Spruce Place SW #802"/>
    <n v="579900"/>
    <x v="1885"/>
    <x v="4"/>
    <x v="1"/>
    <x v="1"/>
    <n v="1602"/>
    <x v="0"/>
    <n v="361.98501872659176"/>
    <n v="289950"/>
    <n v="289950"/>
  </r>
  <r>
    <s v="133 Edith Walk NW"/>
    <n v="694900"/>
    <x v="2653"/>
    <x v="181"/>
    <x v="3"/>
    <x v="2"/>
    <n v="1384"/>
    <x v="111"/>
    <n v="502.09537572254334"/>
    <n v="231633.33333333334"/>
    <n v="277960"/>
  </r>
  <r>
    <s v="210 15 Ave SE #806"/>
    <n v="409000"/>
    <x v="2654"/>
    <x v="3"/>
    <x v="1"/>
    <x v="1"/>
    <s v="912"/>
    <x v="32"/>
    <n v="448.46491228070175"/>
    <n v="204500"/>
    <n v="204500"/>
  </r>
  <r>
    <s v="19 Patterson Crescent SW"/>
    <n v="1050000"/>
    <x v="2655"/>
    <x v="124"/>
    <x v="0"/>
    <x v="0"/>
    <n v="3616"/>
    <x v="42"/>
    <n v="290.37610619469024"/>
    <n v="262500"/>
    <n v="300000"/>
  </r>
  <r>
    <s v="211 13 Ave SE #1405"/>
    <n v="415000"/>
    <x v="1842"/>
    <x v="3"/>
    <x v="1"/>
    <x v="1"/>
    <s v="829"/>
    <x v="10"/>
    <n v="500.6031363088058"/>
    <n v="207500"/>
    <n v="207500"/>
  </r>
  <r>
    <s v="6423 Bow Crescent NW"/>
    <n v="1150000"/>
    <x v="2656"/>
    <x v="45"/>
    <x v="0"/>
    <x v="0"/>
    <n v="2293"/>
    <x v="12"/>
    <n v="501.52638464893153"/>
    <n v="287500"/>
    <n v="328571.42857142858"/>
  </r>
  <r>
    <s v="1605 17 St SE #103"/>
    <n v="286289"/>
    <x v="1411"/>
    <x v="156"/>
    <x v="5"/>
    <x v="3"/>
    <s v="490"/>
    <x v="18"/>
    <n v="584.26326530612243"/>
    <n v="286289"/>
    <n v="286289"/>
  </r>
  <r>
    <s v="1605 17 St SE #318"/>
    <n v="296299"/>
    <x v="1411"/>
    <x v="156"/>
    <x v="5"/>
    <x v="3"/>
    <s v="490"/>
    <x v="18"/>
    <n v="604.69183673469388"/>
    <n v="296299"/>
    <n v="296299"/>
  </r>
  <r>
    <s v="1000 Citadel Meadow Point NW #208"/>
    <n v="220000"/>
    <x v="1657"/>
    <x v="200"/>
    <x v="5"/>
    <x v="3"/>
    <s v="586"/>
    <x v="27"/>
    <n v="375.42662116040958"/>
    <n v="220000"/>
    <n v="220000"/>
  </r>
  <r>
    <s v="4011 Charleswood Dr NW"/>
    <n v="837900"/>
    <x v="2657"/>
    <x v="70"/>
    <x v="4"/>
    <x v="9"/>
    <n v="1708"/>
    <x v="24"/>
    <n v="490.57377049180326"/>
    <n v="167580"/>
    <n v="209475"/>
  </r>
  <r>
    <s v="160 Savanna Walk NE"/>
    <n v="455000"/>
    <x v="2658"/>
    <x v="73"/>
    <x v="3"/>
    <x v="2"/>
    <n v="1351"/>
    <x v="28"/>
    <n v="336.78756476683935"/>
    <n v="151666.66666666666"/>
    <n v="182000"/>
  </r>
  <r>
    <s v="225 11 Ave SE #1106"/>
    <n v="339900"/>
    <x v="91"/>
    <x v="3"/>
    <x v="5"/>
    <x v="3"/>
    <s v="574"/>
    <x v="9"/>
    <n v="592.16027874564463"/>
    <n v="339900"/>
    <n v="339900"/>
  </r>
  <r>
    <s v="624 8 Ave SE #1003"/>
    <n v="265000"/>
    <x v="2659"/>
    <x v="116"/>
    <x v="5"/>
    <x v="3"/>
    <s v="413"/>
    <x v="132"/>
    <n v="641.6464891041162"/>
    <n v="265000"/>
    <n v="265000"/>
  </r>
  <r>
    <s v="10 St Julien Dr SW #15"/>
    <n v="749900"/>
    <x v="2660"/>
    <x v="308"/>
    <x v="3"/>
    <x v="0"/>
    <n v="1947"/>
    <x v="3"/>
    <n v="385.15665125834619"/>
    <n v="249966.66666666666"/>
    <n v="214257.14285714287"/>
  </r>
  <r>
    <s v="738 1 Ave SW #908"/>
    <n v="1898999"/>
    <x v="2062"/>
    <x v="152"/>
    <x v="1"/>
    <x v="1"/>
    <n v="1373"/>
    <x v="24"/>
    <n v="1383.1019664967225"/>
    <n v="949499.5"/>
    <n v="949499.5"/>
  </r>
  <r>
    <s v="619 29 Ave SW"/>
    <n v="1650000"/>
    <x v="2661"/>
    <x v="247"/>
    <x v="0"/>
    <x v="6"/>
    <n v="3156"/>
    <x v="16"/>
    <n v="522.81368821292779"/>
    <n v="412500"/>
    <n v="366666.66666666669"/>
  </r>
  <r>
    <s v="62 Masters Ave SE"/>
    <n v="1024900"/>
    <x v="2662"/>
    <x v="1"/>
    <x v="0"/>
    <x v="2"/>
    <n v="2683"/>
    <x v="34"/>
    <n v="381.99776369735372"/>
    <n v="256225"/>
    <n v="409960"/>
  </r>
  <r>
    <s v="421 California Place NE"/>
    <n v="629900"/>
    <x v="2663"/>
    <x v="18"/>
    <x v="2"/>
    <x v="6"/>
    <n v="2140"/>
    <x v="37"/>
    <n v="294.34579439252337"/>
    <n v="104983.33333333333"/>
    <n v="139977.77777777778"/>
  </r>
  <r>
    <s v="12 Spring Willow Place SW"/>
    <n v="1994000"/>
    <x v="1805"/>
    <x v="58"/>
    <x v="4"/>
    <x v="6"/>
    <n v="4425"/>
    <x v="8"/>
    <n v="450.62146892655369"/>
    <n v="398800"/>
    <n v="443111.11111111112"/>
  </r>
  <r>
    <s v="77 Cranbrook Mount SE"/>
    <n v="849000"/>
    <x v="2372"/>
    <x v="103"/>
    <x v="3"/>
    <x v="2"/>
    <n v="2293"/>
    <x v="4"/>
    <n v="370.25730484081987"/>
    <n v="283000"/>
    <n v="339600"/>
  </r>
  <r>
    <s v="510 6 Ave SE #3104"/>
    <n v="1090000"/>
    <x v="2664"/>
    <x v="116"/>
    <x v="3"/>
    <x v="4"/>
    <n v="1551"/>
    <x v="27"/>
    <n v="702.77240490006443"/>
    <n v="363333.33333333331"/>
    <n v="363333.33333333331"/>
  </r>
  <r>
    <s v="1660 42 St SW"/>
    <n v="1282000"/>
    <x v="2665"/>
    <x v="85"/>
    <x v="0"/>
    <x v="0"/>
    <n v="2125"/>
    <x v="1"/>
    <n v="603.29411764705878"/>
    <n v="320500"/>
    <n v="366285.71428571426"/>
  </r>
  <r>
    <s v="35 Inglewood Park SE #615"/>
    <n v="673000"/>
    <x v="1995"/>
    <x v="156"/>
    <x v="1"/>
    <x v="2"/>
    <n v="1992"/>
    <x v="156"/>
    <n v="337.85140562248995"/>
    <n v="336500"/>
    <n v="269200"/>
  </r>
  <r>
    <s v="2330 Fish Creek Blvd SW #2168"/>
    <n v="1150000"/>
    <x v="88"/>
    <x v="13"/>
    <x v="1"/>
    <x v="2"/>
    <n v="1709"/>
    <x v="213"/>
    <n v="672.90813341135163"/>
    <n v="575000"/>
    <n v="460000"/>
  </r>
  <r>
    <s v="521 23 Ave NE"/>
    <n v="949900"/>
    <x v="2666"/>
    <x v="38"/>
    <x v="4"/>
    <x v="0"/>
    <n v="1916"/>
    <x v="12"/>
    <n v="495.77244258872651"/>
    <n v="189980"/>
    <n v="271400"/>
  </r>
  <r>
    <s v="2107 18A St SW"/>
    <n v="800000"/>
    <x v="2667"/>
    <x v="28"/>
    <x v="5"/>
    <x v="3"/>
    <s v="802"/>
    <x v="16"/>
    <n v="997.5062344139651"/>
    <n v="800000"/>
    <n v="800000"/>
  </r>
  <r>
    <s v="2111 18A St SW"/>
    <n v="1200000"/>
    <x v="729"/>
    <x v="28"/>
    <x v="5"/>
    <x v="3"/>
    <n v="1040"/>
    <x v="16"/>
    <n v="1153.8461538461538"/>
    <n v="1200000"/>
    <n v="1200000"/>
  </r>
  <r>
    <s v="79 Creekstone Way SW"/>
    <n v="982800"/>
    <x v="2668"/>
    <x v="206"/>
    <x v="3"/>
    <x v="2"/>
    <n v="2363"/>
    <x v="214"/>
    <n v="415.91197630131188"/>
    <n v="327600"/>
    <n v="393120"/>
  </r>
  <r>
    <s v="44 Creekstone Cove SW"/>
    <n v="975450"/>
    <x v="2669"/>
    <x v="206"/>
    <x v="3"/>
    <x v="2"/>
    <n v="2363"/>
    <x v="214"/>
    <n v="412.80152348709265"/>
    <n v="325150"/>
    <n v="390180"/>
  </r>
  <r>
    <s v="151 Skyview Bay NE #Type G"/>
    <n v="279900"/>
    <x v="2670"/>
    <x v="25"/>
    <x v="5"/>
    <x v="5"/>
    <s v="751"/>
    <x v="0"/>
    <n v="372.70306258322239"/>
    <n v="279900"/>
    <n v="186600"/>
  </r>
  <r>
    <s v="1507 1 St NE"/>
    <n v="679000"/>
    <x v="2671"/>
    <x v="14"/>
    <x v="3"/>
    <x v="1"/>
    <s v="785"/>
    <x v="189"/>
    <n v="864.96815286624201"/>
    <n v="226333.33333333334"/>
    <n v="339500"/>
  </r>
  <r>
    <s v="1078 6 Ave SW #1804"/>
    <n v="439900"/>
    <x v="2672"/>
    <x v="62"/>
    <x v="1"/>
    <x v="1"/>
    <n v="1066"/>
    <x v="27"/>
    <n v="412.66416510318948"/>
    <n v="219950"/>
    <n v="219950"/>
  </r>
  <r>
    <s v="405 Taralake Landing NE"/>
    <n v="875000"/>
    <x v="2673"/>
    <x v="35"/>
    <x v="4"/>
    <x v="0"/>
    <n v="2187"/>
    <x v="12"/>
    <n v="400.09144947416553"/>
    <n v="175000"/>
    <n v="250000"/>
  </r>
  <r>
    <s v="252 Marina Grove SE"/>
    <n v="1310000"/>
    <x v="645"/>
    <x v="1"/>
    <x v="2"/>
    <x v="0"/>
    <n v="2947"/>
    <x v="10"/>
    <n v="444.51985069562267"/>
    <n v="218333.33333333334"/>
    <n v="374285.71428571426"/>
  </r>
  <r>
    <s v="40 Cheyenne Crescent NW"/>
    <n v="979900"/>
    <x v="2674"/>
    <x v="151"/>
    <x v="4"/>
    <x v="4"/>
    <n v="1472"/>
    <x v="0"/>
    <n v="665.69293478260875"/>
    <n v="195980"/>
    <n v="326633.33333333331"/>
  </r>
  <r>
    <s v="311 Silverado Crest Landing SW"/>
    <n v="1950000"/>
    <x v="2675"/>
    <x v="22"/>
    <x v="0"/>
    <x v="6"/>
    <n v="3653"/>
    <x v="16"/>
    <n v="533.80782918149464"/>
    <n v="487500"/>
    <n v="433333.33333333331"/>
  </r>
  <r>
    <s v="1108 6 Ave SW #1008"/>
    <n v="774900"/>
    <x v="1286"/>
    <x v="62"/>
    <x v="3"/>
    <x v="4"/>
    <n v="2198"/>
    <x v="10"/>
    <n v="352.54777070063693"/>
    <n v="258300"/>
    <n v="258300"/>
  </r>
  <r>
    <s v="4504 Claret St NW"/>
    <n v="899000"/>
    <x v="2676"/>
    <x v="151"/>
    <x v="0"/>
    <x v="0"/>
    <n v="1805"/>
    <x v="10"/>
    <n v="498.06094182825484"/>
    <n v="224750"/>
    <n v="256857.14285714287"/>
  </r>
  <r>
    <s v="325 3 St SE #1606"/>
    <n v="369900"/>
    <x v="500"/>
    <x v="116"/>
    <x v="1"/>
    <x v="1"/>
    <s v="786"/>
    <x v="189"/>
    <n v="470.61068702290078"/>
    <n v="184950"/>
    <n v="184950"/>
  </r>
  <r>
    <s v="1928 50 Ave SW"/>
    <n v="1450000"/>
    <x v="2677"/>
    <x v="32"/>
    <x v="0"/>
    <x v="6"/>
    <n v="2730"/>
    <x v="12"/>
    <n v="531.1355311355311"/>
    <n v="362500"/>
    <n v="322222.22222222225"/>
  </r>
  <r>
    <s v="1420 20 St NW"/>
    <n v="2599999"/>
    <x v="2678"/>
    <x v="63"/>
    <x v="2"/>
    <x v="12"/>
    <n v="4454"/>
    <x v="39"/>
    <n v="583.74472384373598"/>
    <n v="433333.16666666669"/>
    <n v="346666.53333333333"/>
  </r>
  <r>
    <s v="495 78 Ave SW #409"/>
    <n v="289900"/>
    <x v="2679"/>
    <x v="243"/>
    <x v="1"/>
    <x v="3"/>
    <s v="853"/>
    <x v="35"/>
    <n v="339.85932004689334"/>
    <n v="144950"/>
    <n v="289900"/>
  </r>
  <r>
    <s v="277 Fortress Manor SW"/>
    <n v="3499900"/>
    <x v="2680"/>
    <x v="58"/>
    <x v="6"/>
    <x v="10"/>
    <n v="7539"/>
    <x v="16"/>
    <n v="464.2392890303754"/>
    <n v="499985.71428571426"/>
    <n v="636345.45454545459"/>
  </r>
  <r>
    <s v="2606 18 St SW"/>
    <n v="1195000"/>
    <x v="2681"/>
    <x v="28"/>
    <x v="0"/>
    <x v="6"/>
    <n v="2306"/>
    <x v="26"/>
    <n v="518.21335646140506"/>
    <n v="298750"/>
    <n v="265555.55555555556"/>
  </r>
  <r>
    <s v="2608 18 St"/>
    <n v="1195000"/>
    <x v="2682"/>
    <x v="28"/>
    <x v="0"/>
    <x v="6"/>
    <n v="2297"/>
    <x v="26"/>
    <n v="520.24379625598601"/>
    <n v="298750"/>
    <n v="265555.55555555556"/>
  </r>
  <r>
    <s v="535 34A St NW"/>
    <n v="1225000"/>
    <x v="2683"/>
    <x v="216"/>
    <x v="0"/>
    <x v="0"/>
    <n v="1938"/>
    <x v="12"/>
    <n v="632.09494324045409"/>
    <n v="306250"/>
    <n v="350000"/>
  </r>
  <r>
    <s v="2222 5 St SW"/>
    <n v="1227000"/>
    <x v="2684"/>
    <x v="47"/>
    <x v="3"/>
    <x v="2"/>
    <n v="1714"/>
    <x v="12"/>
    <n v="715.86931155192531"/>
    <n v="409000"/>
    <n v="490800"/>
  </r>
  <r>
    <s v="440 Discovery Place SW"/>
    <n v="1499999"/>
    <x v="2685"/>
    <x v="46"/>
    <x v="2"/>
    <x v="6"/>
    <n v="2985"/>
    <x v="110"/>
    <n v="502.51222780569515"/>
    <n v="249999.83333333334"/>
    <n v="333333.11111111112"/>
  </r>
  <r>
    <s v="2231 Mahogany Blvd SE #501"/>
    <n v="2299000"/>
    <x v="2157"/>
    <x v="1"/>
    <x v="1"/>
    <x v="1"/>
    <n v="2007"/>
    <x v="3"/>
    <n v="1145.4907822620828"/>
    <n v="1149500"/>
    <n v="1149500"/>
  </r>
  <r>
    <s v="456 Discovery Place SW"/>
    <n v="1590000"/>
    <x v="2685"/>
    <x v="46"/>
    <x v="2"/>
    <x v="6"/>
    <n v="3338"/>
    <x v="110"/>
    <n v="476.33313361294188"/>
    <n v="265000"/>
    <n v="353333.33333333331"/>
  </r>
  <r>
    <s v="220 11 Ave SE #307"/>
    <n v="560000"/>
    <x v="2137"/>
    <x v="3"/>
    <x v="5"/>
    <x v="1"/>
    <n v="1196"/>
    <x v="16"/>
    <n v="468.2274247491639"/>
    <n v="560000"/>
    <n v="280000"/>
  </r>
  <r>
    <s v="221 6 Ave SE #1905"/>
    <n v="201999"/>
    <x v="2686"/>
    <x v="202"/>
    <x v="5"/>
    <x v="3"/>
    <s v="767"/>
    <x v="215"/>
    <n v="263.3624511082138"/>
    <n v="201999"/>
    <n v="201999"/>
  </r>
  <r>
    <s v="902 Bluerock Way SW"/>
    <n v="702500"/>
    <x v="2687"/>
    <x v="89"/>
    <x v="3"/>
    <x v="2"/>
    <n v="2096"/>
    <x v="214"/>
    <n v="335.16221374045801"/>
    <n v="234166.66666666666"/>
    <n v="281000"/>
  </r>
  <r>
    <s v="209 13 Ave NE"/>
    <n v="499000"/>
    <x v="2339"/>
    <x v="14"/>
    <x v="1"/>
    <x v="3"/>
    <s v="618"/>
    <x v="17"/>
    <n v="807.44336569579286"/>
    <n v="249500"/>
    <n v="499000"/>
  </r>
  <r>
    <s v="47 34 Ave SW"/>
    <n v="749900"/>
    <x v="2688"/>
    <x v="175"/>
    <x v="5"/>
    <x v="3"/>
    <s v="689"/>
    <x v="62"/>
    <n v="1088.3889695210451"/>
    <n v="749900"/>
    <n v="749900"/>
  </r>
  <r>
    <s v="20680 Main St SE"/>
    <n v="554900"/>
    <x v="1504"/>
    <x v="106"/>
    <x v="1"/>
    <x v="1"/>
    <n v="1385"/>
    <x v="111"/>
    <n v="400.64981949458485"/>
    <n v="277450"/>
    <n v="277450"/>
  </r>
  <r>
    <s v="57 Royal Elm Green NW"/>
    <n v="763350"/>
    <x v="9"/>
    <x v="9"/>
    <x v="3"/>
    <x v="2"/>
    <n v="1746"/>
    <x v="8"/>
    <n v="437.19931271477662"/>
    <n v="254450"/>
    <n v="305340"/>
  </r>
  <r>
    <s v="145 38A Ave SW"/>
    <n v="3870000"/>
    <x v="2689"/>
    <x v="175"/>
    <x v="3"/>
    <x v="0"/>
    <n v="4713"/>
    <x v="34"/>
    <n v="821.13303628262258"/>
    <n v="1290000"/>
    <n v="1105714.2857142857"/>
  </r>
  <r>
    <s v="111 Creekstone Way SW"/>
    <n v="836000"/>
    <x v="541"/>
    <x v="206"/>
    <x v="3"/>
    <x v="2"/>
    <n v="2198"/>
    <x v="214"/>
    <n v="380.34576888080073"/>
    <n v="278666.66666666669"/>
    <n v="334400"/>
  </r>
  <r>
    <s v="108 9 Ave SW #1708"/>
    <n v="1350000"/>
    <x v="2690"/>
    <x v="202"/>
    <x v="1"/>
    <x v="2"/>
    <n v="2157"/>
    <x v="41"/>
    <n v="625.86926286509038"/>
    <n v="675000"/>
    <n v="540000"/>
  </r>
  <r>
    <s v="2727 28 Ave SE #109"/>
    <n v="234900"/>
    <x v="1629"/>
    <x v="29"/>
    <x v="5"/>
    <x v="3"/>
    <s v="571"/>
    <x v="48"/>
    <n v="411.38353765323996"/>
    <n v="234900"/>
    <n v="234900"/>
  </r>
  <r>
    <s v="6712 Lepine Ct SW"/>
    <n v="1250000"/>
    <x v="2691"/>
    <x v="69"/>
    <x v="4"/>
    <x v="1"/>
    <n v="1435"/>
    <x v="214"/>
    <n v="871.08013937282226"/>
    <n v="250000"/>
    <n v="625000"/>
  </r>
  <r>
    <s v="2101 17 St SW #3"/>
    <n v="439900"/>
    <x v="1318"/>
    <x v="28"/>
    <x v="1"/>
    <x v="2"/>
    <n v="1551"/>
    <x v="44"/>
    <n v="283.62346872985171"/>
    <n v="219950"/>
    <n v="175960"/>
  </r>
  <r>
    <s v="59 Tusslewood View NW"/>
    <n v="850000"/>
    <x v="2692"/>
    <x v="133"/>
    <x v="0"/>
    <x v="0"/>
    <n v="2052"/>
    <x v="18"/>
    <n v="414.23001949317739"/>
    <n v="212500"/>
    <n v="242857.14285714287"/>
  </r>
  <r>
    <s v="8101 8 Ave SW #3"/>
    <n v="759900"/>
    <x v="2693"/>
    <x v="71"/>
    <x v="0"/>
    <x v="2"/>
    <n v="1680"/>
    <x v="8"/>
    <n v="452.32142857142856"/>
    <n v="189975"/>
    <n v="303960"/>
  </r>
  <r>
    <s v="5924 Bow Crescent NW"/>
    <n v="799000"/>
    <x v="2694"/>
    <x v="45"/>
    <x v="4"/>
    <x v="1"/>
    <n v="1552"/>
    <x v="0"/>
    <n v="514.81958762886597"/>
    <n v="159800"/>
    <n v="399500"/>
  </r>
  <r>
    <s v="124 Savanna Close NE"/>
    <n v="825000"/>
    <x v="2695"/>
    <x v="73"/>
    <x v="0"/>
    <x v="0"/>
    <n v="2524"/>
    <x v="142"/>
    <n v="326.86212361331218"/>
    <n v="206250"/>
    <n v="235714.28571428571"/>
  </r>
  <r>
    <s v="55 Lucas Way NW #2301"/>
    <n v="420945"/>
    <x v="2696"/>
    <x v="16"/>
    <x v="1"/>
    <x v="1"/>
    <n v="1009"/>
    <x v="8"/>
    <n v="417.19028741328049"/>
    <n v="210472.5"/>
    <n v="210472.5"/>
  </r>
  <r>
    <s v="1713 College Ln SW"/>
    <n v="898000"/>
    <x v="2697"/>
    <x v="145"/>
    <x v="1"/>
    <x v="2"/>
    <n v="2522"/>
    <x v="113"/>
    <n v="356.06661379857258"/>
    <n v="449000"/>
    <n v="359200"/>
  </r>
  <r>
    <s v="226 Village Terrace SW #5"/>
    <n v="234000"/>
    <x v="2698"/>
    <x v="124"/>
    <x v="5"/>
    <x v="3"/>
    <n v="542"/>
    <x v="10"/>
    <n v="431.73431734317342"/>
    <n v="234000"/>
    <n v="234000"/>
  </r>
  <r>
    <s v="23 Cheltenham Rd NW"/>
    <n v="1339000"/>
    <x v="2699"/>
    <x v="147"/>
    <x v="0"/>
    <x v="0"/>
    <n v="2571"/>
    <x v="0"/>
    <n v="520.80902372617663"/>
    <n v="334750"/>
    <n v="382571.42857142858"/>
  </r>
  <r>
    <s v="809 Drury Ave NE"/>
    <n v="1725000"/>
    <x v="2458"/>
    <x v="84"/>
    <x v="6"/>
    <x v="9"/>
    <n v="2647"/>
    <x v="12"/>
    <n v="651.68114846996605"/>
    <n v="246428.57142857142"/>
    <n v="431250"/>
  </r>
  <r>
    <s v="507 Riverdale Ave SW"/>
    <n v="3500000"/>
    <x v="2700"/>
    <x v="263"/>
    <x v="4"/>
    <x v="6"/>
    <n v="4589"/>
    <x v="54"/>
    <n v="762.69339725430382"/>
    <n v="700000"/>
    <n v="777777.77777777775"/>
  </r>
  <r>
    <s v="211 33 Ave SW"/>
    <n v="3680800"/>
    <x v="2701"/>
    <x v="175"/>
    <x v="0"/>
    <x v="0"/>
    <n v="3131"/>
    <x v="133"/>
    <n v="1175.5988502076013"/>
    <n v="920200"/>
    <n v="1051657.142857143"/>
  </r>
  <r>
    <s v="2003 7 Ave SE"/>
    <n v="1589998"/>
    <x v="2702"/>
    <x v="156"/>
    <x v="0"/>
    <x v="6"/>
    <n v="2757"/>
    <x v="12"/>
    <n v="576.71309394269133"/>
    <n v="397499.5"/>
    <n v="353332.88888888888"/>
  </r>
  <r>
    <s v="2043 47 Ave SW"/>
    <n v="1499900"/>
    <x v="2703"/>
    <x v="32"/>
    <x v="0"/>
    <x v="6"/>
    <n v="2533"/>
    <x v="12"/>
    <n v="592.14370311883147"/>
    <n v="374975"/>
    <n v="333311.11111111112"/>
  </r>
  <r>
    <s v="2418 32 St SW"/>
    <n v="1150000"/>
    <x v="2704"/>
    <x v="101"/>
    <x v="0"/>
    <x v="0"/>
    <n v="1972"/>
    <x v="12"/>
    <n v="583.16430020283974"/>
    <n v="287500"/>
    <n v="328571.42857142858"/>
  </r>
  <r>
    <s v="2613 35 St SW"/>
    <n v="1150000"/>
    <x v="2705"/>
    <x v="101"/>
    <x v="0"/>
    <x v="2"/>
    <n v="1952"/>
    <x v="12"/>
    <n v="589.13934426229503"/>
    <n v="287500"/>
    <n v="460000"/>
  </r>
  <r>
    <s v="2630 Evercreek Bluffs Way SW"/>
    <n v="1540000"/>
    <x v="2706"/>
    <x v="13"/>
    <x v="2"/>
    <x v="6"/>
    <n v="3631"/>
    <x v="3"/>
    <n v="424.12558523822639"/>
    <n v="256666.66666666666"/>
    <n v="342222.22222222225"/>
  </r>
  <r>
    <s v="717 Royal Ave SW"/>
    <n v="7500000"/>
    <x v="2707"/>
    <x v="255"/>
    <x v="4"/>
    <x v="10"/>
    <n v="5743"/>
    <x v="9"/>
    <n v="1305.9376632422079"/>
    <n v="1500000"/>
    <n v="1363636.3636363635"/>
  </r>
  <r>
    <s v="33 Shawnee Green SW"/>
    <n v="839900"/>
    <x v="2708"/>
    <x v="159"/>
    <x v="3"/>
    <x v="2"/>
    <n v="2269"/>
    <x v="4"/>
    <n v="370.16306743058618"/>
    <n v="279966.66666666669"/>
    <n v="335960"/>
  </r>
  <r>
    <s v="49 Shawnee Heath SW"/>
    <n v="899900"/>
    <x v="2709"/>
    <x v="159"/>
    <x v="3"/>
    <x v="2"/>
    <n v="2431"/>
    <x v="4"/>
    <n v="370.17688194158785"/>
    <n v="299966.66666666669"/>
    <n v="359960"/>
  </r>
  <r>
    <s v="3932 University Ave NW #516"/>
    <n v="549900"/>
    <x v="2710"/>
    <x v="224"/>
    <x v="1"/>
    <x v="1"/>
    <s v="782"/>
    <x v="10"/>
    <n v="703.19693094629156"/>
    <n v="274950"/>
    <n v="274950"/>
  </r>
  <r>
    <s v="738 1 Ave SW #101"/>
    <n v="1418900"/>
    <x v="2062"/>
    <x v="152"/>
    <x v="1"/>
    <x v="2"/>
    <n v="2075"/>
    <x v="41"/>
    <n v="683.80722891566268"/>
    <n v="709450"/>
    <n v="567560"/>
  </r>
  <r>
    <s v="75 Royal Birch Cove NW"/>
    <n v="1139250"/>
    <x v="1895"/>
    <x v="9"/>
    <x v="3"/>
    <x v="2"/>
    <n v="1187"/>
    <x v="8"/>
    <n v="959.77253580454931"/>
    <n v="379750"/>
    <n v="455700"/>
  </r>
  <r>
    <s v="135 Eagle Ridge Dr SW"/>
    <n v="3395000"/>
    <x v="2493"/>
    <x v="163"/>
    <x v="0"/>
    <x v="6"/>
    <n v="4590"/>
    <x v="3"/>
    <n v="739.65141612200432"/>
    <n v="848750"/>
    <n v="754444.4444444445"/>
  </r>
  <r>
    <s v="15 Cranleigh Link SE"/>
    <n v="709000"/>
    <x v="2711"/>
    <x v="103"/>
    <x v="0"/>
    <x v="2"/>
    <n v="2175"/>
    <x v="2"/>
    <n v="325.97701149425285"/>
    <n v="177250"/>
    <n v="283600"/>
  </r>
  <r>
    <s v="1111 15 Ave SW #801"/>
    <n v="170000"/>
    <x v="1693"/>
    <x v="3"/>
    <x v="1"/>
    <x v="3"/>
    <n v="724"/>
    <x v="50"/>
    <n v="234.80662983425415"/>
    <n v="85000"/>
    <n v="170000"/>
  </r>
  <r>
    <s v="2427 27 St SW"/>
    <n v="1099500"/>
    <x v="2712"/>
    <x v="101"/>
    <x v="0"/>
    <x v="0"/>
    <n v="1941"/>
    <x v="0"/>
    <n v="566.4605873261205"/>
    <n v="274875"/>
    <n v="314142.85714285716"/>
  </r>
  <r>
    <s v="75 Bowdale Crescent NW"/>
    <n v="1400000"/>
    <x v="2713"/>
    <x v="45"/>
    <x v="3"/>
    <x v="5"/>
    <s v="901"/>
    <x v="204"/>
    <n v="1553.8290788013319"/>
    <n v="466666.66666666669"/>
    <n v="933333.33333333337"/>
  </r>
  <r>
    <s v="10 Aspen Ridge Ln SW"/>
    <n v="2385000"/>
    <x v="2627"/>
    <x v="26"/>
    <x v="4"/>
    <x v="10"/>
    <s v="901"/>
    <x v="48"/>
    <n v="2647.0588235294117"/>
    <n v="477000"/>
    <n v="433636.36363636365"/>
  </r>
  <r>
    <s v="24 Hemlock Crescent SW #3803"/>
    <n v="679900"/>
    <x v="4"/>
    <x v="4"/>
    <x v="1"/>
    <x v="1"/>
    <n v="1462"/>
    <x v="16"/>
    <n v="465.04787961696309"/>
    <n v="339950"/>
    <n v="339950"/>
  </r>
  <r>
    <s v="56 6 St NE"/>
    <n v="524900"/>
    <x v="2714"/>
    <x v="84"/>
    <x v="1"/>
    <x v="3"/>
    <n v="1007"/>
    <x v="113"/>
    <n v="521.25124131082418"/>
    <n v="262450"/>
    <n v="524900"/>
  </r>
  <r>
    <s v="1122 3 St SE #2503"/>
    <n v="258000"/>
    <x v="794"/>
    <x v="3"/>
    <x v="5"/>
    <x v="3"/>
    <s v="400"/>
    <x v="9"/>
    <n v="645"/>
    <n v="258000"/>
    <n v="258000"/>
  </r>
  <r>
    <s v="151 Skyview Bay NE #Type E"/>
    <n v="319900"/>
    <x v="2670"/>
    <x v="25"/>
    <x v="1"/>
    <x v="1"/>
    <s v="837"/>
    <x v="0"/>
    <n v="382.19832735961768"/>
    <n v="159950"/>
    <n v="159950"/>
  </r>
  <r>
    <s v="151 Skyview Bay NE #Type F"/>
    <n v="429900"/>
    <x v="2670"/>
    <x v="25"/>
    <x v="3"/>
    <x v="1"/>
    <n v="1275"/>
    <x v="0"/>
    <n v="337.1764705882353"/>
    <n v="143300"/>
    <n v="214950"/>
  </r>
  <r>
    <s v="203 17 Ave NE"/>
    <n v="799000"/>
    <x v="2715"/>
    <x v="113"/>
    <x v="3"/>
    <x v="1"/>
    <s v="869"/>
    <x v="8"/>
    <n v="919.44764096662834"/>
    <n v="266333.33333333331"/>
    <n v="399500"/>
  </r>
  <r>
    <s v="4111 162 Ave SW"/>
    <n v="8000000"/>
    <x v="2716"/>
    <x v="89"/>
    <x v="4"/>
    <x v="6"/>
    <n v="9031"/>
    <x v="6"/>
    <n v="885.83767024692725"/>
    <n v="1600000"/>
    <n v="1777777.7777777778"/>
  </r>
  <r>
    <s v="289 Sage Hill Circle NW"/>
    <n v="595000"/>
    <x v="2587"/>
    <x v="56"/>
    <x v="3"/>
    <x v="2"/>
    <n v="1733"/>
    <x v="12"/>
    <n v="343.33525678015002"/>
    <n v="198333.33333333334"/>
    <n v="238000"/>
  </r>
  <r>
    <s v="738 1 Ave SW #1307"/>
    <n v="7988000"/>
    <x v="2062"/>
    <x v="152"/>
    <x v="1"/>
    <x v="2"/>
    <n v="3544"/>
    <x v="8"/>
    <n v="2253.9503386004517"/>
    <n v="3994000"/>
    <n v="3195200"/>
  </r>
  <r>
    <s v="1709 32 St SW"/>
    <n v="795000"/>
    <x v="2717"/>
    <x v="214"/>
    <x v="2"/>
    <x v="1"/>
    <s v="983"/>
    <x v="24"/>
    <n v="808.74872838250258"/>
    <n v="132500"/>
    <n v="397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5B1404-BD45-4B1B-90DA-F976790E60A0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101:B123" firstHeaderRow="1" firstDataRow="1" firstDataCol="1"/>
  <pivotFields count="11">
    <pivotField dataField="1" showAll="0"/>
    <pivotField numFmtId="164" showAll="0"/>
    <pivotField showAll="0"/>
    <pivotField axis="axisRow" showAll="0" measureFilter="1" sortType="descending">
      <items count="310">
        <item x="89"/>
        <item x="5"/>
        <item x="102"/>
        <item x="198"/>
        <item x="264"/>
        <item x="32"/>
        <item x="187"/>
        <item x="197"/>
        <item x="57"/>
        <item x="235"/>
        <item x="26"/>
        <item x="2"/>
        <item x="157"/>
        <item x="28"/>
        <item x="52"/>
        <item x="278"/>
        <item x="17"/>
        <item x="3"/>
        <item x="167"/>
        <item x="249"/>
        <item x="45"/>
        <item x="161"/>
        <item x="109"/>
        <item x="70"/>
        <item x="84"/>
        <item x="122"/>
        <item x="308"/>
        <item x="90"/>
        <item x="288"/>
        <item x="282"/>
        <item x="203"/>
        <item x="72"/>
        <item x="183"/>
        <item x="74"/>
        <item x="177"/>
        <item x="208"/>
        <item x="173"/>
        <item x="141"/>
        <item x="83"/>
        <item x="151"/>
        <item x="301"/>
        <item x="218"/>
        <item x="82"/>
        <item x="50"/>
        <item x="162"/>
        <item x="51"/>
        <item x="200"/>
        <item x="78"/>
        <item x="170"/>
        <item x="47"/>
        <item x="297"/>
        <item x="259"/>
        <item x="105"/>
        <item x="271"/>
        <item x="244"/>
        <item x="147"/>
        <item x="49"/>
        <item x="112"/>
        <item x="260"/>
        <item x="126"/>
        <item x="87"/>
        <item x="204"/>
        <item x="80"/>
        <item x="31"/>
        <item x="212"/>
        <item x="103"/>
        <item x="233"/>
        <item x="14"/>
        <item x="160"/>
        <item x="168"/>
        <item x="165"/>
        <item x="169"/>
        <item x="184"/>
        <item x="220"/>
        <item x="174"/>
        <item x="193"/>
        <item x="270"/>
        <item x="46"/>
        <item x="154"/>
        <item x="115"/>
        <item x="29"/>
        <item x="202"/>
        <item x="116"/>
        <item x="62"/>
        <item x="163"/>
        <item x="152"/>
        <item x="303"/>
        <item x="53"/>
        <item x="247"/>
        <item x="263"/>
        <item x="39"/>
        <item x="121"/>
        <item x="10"/>
        <item x="128"/>
        <item x="13"/>
        <item x="172"/>
        <item x="296"/>
        <item x="306"/>
        <item x="225"/>
        <item x="276"/>
        <item x="23"/>
        <item x="302"/>
        <item x="266"/>
        <item x="40"/>
        <item x="111"/>
        <item x="33"/>
        <item x="195"/>
        <item x="37"/>
        <item x="100"/>
        <item x="268"/>
        <item x="181"/>
        <item x="217"/>
        <item x="118"/>
        <item x="0"/>
        <item x="93"/>
        <item x="179"/>
        <item x="269"/>
        <item x="242"/>
        <item x="226"/>
        <item x="188"/>
        <item x="176"/>
        <item x="199"/>
        <item x="191"/>
        <item x="94"/>
        <item x="280"/>
        <item x="75"/>
        <item x="98"/>
        <item x="95"/>
        <item x="30"/>
        <item x="76"/>
        <item x="294"/>
        <item x="68"/>
        <item x="63"/>
        <item x="155"/>
        <item x="156"/>
        <item x="207"/>
        <item x="201"/>
        <item x="291"/>
        <item x="101"/>
        <item x="88"/>
        <item x="243"/>
        <item x="86"/>
        <item x="69"/>
        <item x="130"/>
        <item x="117"/>
        <item x="108"/>
        <item x="292"/>
        <item x="215"/>
        <item x="16"/>
        <item x="186"/>
        <item x="145"/>
        <item x="190"/>
        <item x="158"/>
        <item x="1"/>
        <item x="171"/>
        <item x="27"/>
        <item x="205"/>
        <item x="131"/>
        <item x="97"/>
        <item x="265"/>
        <item x="34"/>
        <item x="132"/>
        <item x="24"/>
        <item x="96"/>
        <item x="146"/>
        <item x="143"/>
        <item x="55"/>
        <item x="211"/>
        <item x="21"/>
        <item x="18"/>
        <item x="65"/>
        <item x="91"/>
        <item x="166"/>
        <item x="178"/>
        <item x="107"/>
        <item x="36"/>
        <item x="11"/>
        <item x="137"/>
        <item x="248"/>
        <item x="77"/>
        <item x="227"/>
        <item x="283"/>
        <item x="267"/>
        <item x="139"/>
        <item x="61"/>
        <item x="213"/>
        <item x="293"/>
        <item x="279"/>
        <item x="304"/>
        <item x="231"/>
        <item x="300"/>
        <item x="142"/>
        <item x="216"/>
        <item x="175"/>
        <item x="92"/>
        <item x="290"/>
        <item x="124"/>
        <item x="20"/>
        <item x="237"/>
        <item x="206"/>
        <item x="149"/>
        <item x="250"/>
        <item x="192"/>
        <item x="136"/>
        <item x="295"/>
        <item x="241"/>
        <item x="307"/>
        <item x="230"/>
        <item x="275"/>
        <item x="251"/>
        <item x="135"/>
        <item x="240"/>
        <item x="150"/>
        <item x="99"/>
        <item x="189"/>
        <item x="221"/>
        <item x="43"/>
        <item x="42"/>
        <item x="44"/>
        <item x="252"/>
        <item x="210"/>
        <item x="104"/>
        <item x="15"/>
        <item x="134"/>
        <item x="284"/>
        <item x="85"/>
        <item x="9"/>
        <item x="114"/>
        <item x="164"/>
        <item x="73"/>
        <item x="56"/>
        <item x="256"/>
        <item x="273"/>
        <item x="236"/>
        <item x="180"/>
        <item x="219"/>
        <item x="257"/>
        <item x="127"/>
        <item x="287"/>
        <item x="106"/>
        <item x="214"/>
        <item x="234"/>
        <item x="159"/>
        <item x="209"/>
        <item x="41"/>
        <item x="67"/>
        <item x="285"/>
        <item x="238"/>
        <item x="223"/>
        <item x="144"/>
        <item x="182"/>
        <item x="22"/>
        <item x="25"/>
        <item x="194"/>
        <item x="64"/>
        <item x="261"/>
        <item x="232"/>
        <item x="19"/>
        <item x="196"/>
        <item x="7"/>
        <item x="228"/>
        <item x="58"/>
        <item x="4"/>
        <item x="258"/>
        <item x="60"/>
        <item x="110"/>
        <item x="120"/>
        <item x="222"/>
        <item x="8"/>
        <item x="35"/>
        <item x="6"/>
        <item x="229"/>
        <item x="246"/>
        <item x="277"/>
        <item x="299"/>
        <item x="298"/>
        <item x="254"/>
        <item x="305"/>
        <item x="272"/>
        <item x="262"/>
        <item x="66"/>
        <item x="253"/>
        <item x="274"/>
        <item x="133"/>
        <item x="113"/>
        <item x="224"/>
        <item x="245"/>
        <item x="255"/>
        <item x="148"/>
        <item x="153"/>
        <item x="54"/>
        <item x="59"/>
        <item x="48"/>
        <item x="71"/>
        <item x="129"/>
        <item x="140"/>
        <item x="239"/>
        <item x="185"/>
        <item x="281"/>
        <item x="12"/>
        <item x="119"/>
        <item x="289"/>
        <item x="38"/>
        <item x="138"/>
        <item x="123"/>
        <item x="79"/>
        <item x="286"/>
        <item x="81"/>
        <item x="1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" showAll="0"/>
    <pivotField showAll="0"/>
    <pivotField showAll="0"/>
    <pivotField showAll="0"/>
    <pivotField numFmtId="164" showAll="0"/>
    <pivotField numFmtId="164" showAll="0"/>
    <pivotField numFmtId="164" showAll="0"/>
  </pivotFields>
  <rowFields count="1">
    <field x="3"/>
  </rowFields>
  <rowItems count="22">
    <i>
      <x v="17"/>
    </i>
    <i>
      <x v="229"/>
    </i>
    <i>
      <x v="145"/>
    </i>
    <i>
      <x v="153"/>
    </i>
    <i>
      <x v="65"/>
    </i>
    <i>
      <x v="252"/>
    </i>
    <i>
      <x v="239"/>
    </i>
    <i>
      <x v="85"/>
    </i>
    <i>
      <x v="217"/>
    </i>
    <i>
      <x v="24"/>
    </i>
    <i>
      <x v="82"/>
    </i>
    <i>
      <x v="13"/>
    </i>
    <i>
      <x v="168"/>
    </i>
    <i>
      <x v="5"/>
    </i>
    <i>
      <x v="230"/>
    </i>
    <i>
      <x v="269"/>
    </i>
    <i>
      <x v="59"/>
    </i>
    <i>
      <x v="138"/>
    </i>
    <i>
      <x v="20"/>
    </i>
    <i>
      <x v="292"/>
    </i>
    <i>
      <x v="67"/>
    </i>
    <i t="grand">
      <x/>
    </i>
  </rowItems>
  <colItems count="1">
    <i/>
  </colItems>
  <dataFields count="1">
    <dataField name="Count of Address" fld="0" subtotal="count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filters count="1">
    <filter fld="3" type="count" evalOrder="-1" id="1" iMeasureFld="0">
      <autoFilter ref="A1">
        <filterColumn colId="0">
          <top10 val="20" filterVal="2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CBF298-D5A0-40AC-9BE1-45C54065845D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69:B80" firstHeaderRow="1" firstDataRow="1" firstDataCol="1"/>
  <pivotFields count="11">
    <pivotField dataField="1" showAll="0"/>
    <pivotField numFmtId="164" showAll="0"/>
    <pivotField showAll="0"/>
    <pivotField showAll="0"/>
    <pivotField numFmtId="1" showAll="0"/>
    <pivotField showAll="0"/>
    <pivotField showAll="0"/>
    <pivotField axis="axisRow" showAll="0" measureFilter="1" sortType="descending">
      <items count="218">
        <item m="1" x="216"/>
        <item x="33"/>
        <item x="147"/>
        <item x="51"/>
        <item x="141"/>
        <item x="134"/>
        <item x="201"/>
        <item x="178"/>
        <item x="5"/>
        <item x="136"/>
        <item x="122"/>
        <item x="214"/>
        <item x="21"/>
        <item x="169"/>
        <item x="95"/>
        <item x="36"/>
        <item x="194"/>
        <item x="94"/>
        <item x="65"/>
        <item x="1"/>
        <item x="0"/>
        <item x="7"/>
        <item x="81"/>
        <item x="25"/>
        <item x="4"/>
        <item x="10"/>
        <item x="130"/>
        <item x="124"/>
        <item x="191"/>
        <item x="207"/>
        <item x="68"/>
        <item x="105"/>
        <item x="28"/>
        <item x="108"/>
        <item x="106"/>
        <item x="177"/>
        <item x="174"/>
        <item x="55"/>
        <item x="22"/>
        <item x="176"/>
        <item x="6"/>
        <item x="135"/>
        <item x="202"/>
        <item x="41"/>
        <item x="82"/>
        <item x="215"/>
        <item x="84"/>
        <item x="198"/>
        <item x="19"/>
        <item x="2"/>
        <item x="182"/>
        <item x="17"/>
        <item x="109"/>
        <item x="102"/>
        <item x="162"/>
        <item x="112"/>
        <item x="27"/>
        <item x="100"/>
        <item x="118"/>
        <item x="42"/>
        <item x="145"/>
        <item x="101"/>
        <item x="59"/>
        <item x="138"/>
        <item x="175"/>
        <item x="126"/>
        <item x="71"/>
        <item x="72"/>
        <item x="70"/>
        <item x="47"/>
        <item x="128"/>
        <item x="52"/>
        <item x="111"/>
        <item x="69"/>
        <item x="189"/>
        <item x="185"/>
        <item x="193"/>
        <item x="155"/>
        <item x="53"/>
        <item x="205"/>
        <item x="168"/>
        <item x="123"/>
        <item x="140"/>
        <item x="89"/>
        <item x="66"/>
        <item x="86"/>
        <item x="187"/>
        <item x="74"/>
        <item x="92"/>
        <item x="212"/>
        <item x="63"/>
        <item x="181"/>
        <item x="83"/>
        <item x="116"/>
        <item x="157"/>
        <item x="146"/>
        <item x="119"/>
        <item x="199"/>
        <item x="87"/>
        <item x="210"/>
        <item x="58"/>
        <item x="151"/>
        <item x="31"/>
        <item x="75"/>
        <item x="46"/>
        <item x="172"/>
        <item x="159"/>
        <item x="184"/>
        <item x="166"/>
        <item x="77"/>
        <item x="167"/>
        <item x="211"/>
        <item x="171"/>
        <item x="40"/>
        <item x="11"/>
        <item x="190"/>
        <item x="186"/>
        <item x="91"/>
        <item x="137"/>
        <item x="160"/>
        <item x="209"/>
        <item x="76"/>
        <item x="200"/>
        <item x="56"/>
        <item x="107"/>
        <item x="121"/>
        <item x="98"/>
        <item x="45"/>
        <item x="170"/>
        <item x="93"/>
        <item x="103"/>
        <item x="153"/>
        <item x="120"/>
        <item x="139"/>
        <item x="192"/>
        <item x="131"/>
        <item x="148"/>
        <item x="173"/>
        <item x="129"/>
        <item x="117"/>
        <item x="57"/>
        <item x="80"/>
        <item x="43"/>
        <item x="24"/>
        <item x="15"/>
        <item x="154"/>
        <item x="99"/>
        <item x="110"/>
        <item x="195"/>
        <item x="115"/>
        <item x="144"/>
        <item x="188"/>
        <item x="60"/>
        <item x="161"/>
        <item x="197"/>
        <item x="143"/>
        <item x="54"/>
        <item x="50"/>
        <item x="203"/>
        <item x="152"/>
        <item x="67"/>
        <item x="97"/>
        <item x="62"/>
        <item x="79"/>
        <item x="30"/>
        <item x="88"/>
        <item x="12"/>
        <item x="20"/>
        <item x="49"/>
        <item x="13"/>
        <item x="8"/>
        <item x="32"/>
        <item x="3"/>
        <item x="204"/>
        <item x="132"/>
        <item x="18"/>
        <item x="16"/>
        <item x="196"/>
        <item x="213"/>
        <item x="78"/>
        <item x="206"/>
        <item x="90"/>
        <item x="149"/>
        <item x="125"/>
        <item x="9"/>
        <item x="37"/>
        <item x="26"/>
        <item x="179"/>
        <item x="38"/>
        <item x="165"/>
        <item x="158"/>
        <item x="104"/>
        <item x="14"/>
        <item x="96"/>
        <item x="34"/>
        <item x="208"/>
        <item x="44"/>
        <item x="48"/>
        <item x="23"/>
        <item x="156"/>
        <item x="180"/>
        <item x="73"/>
        <item x="133"/>
        <item x="64"/>
        <item x="35"/>
        <item x="113"/>
        <item x="85"/>
        <item x="142"/>
        <item x="61"/>
        <item x="39"/>
        <item x="164"/>
        <item x="163"/>
        <item x="150"/>
        <item x="183"/>
        <item x="114"/>
        <item x="29"/>
        <item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numFmtId="164" showAll="0"/>
    <pivotField numFmtId="164" showAll="0"/>
  </pivotFields>
  <rowFields count="1">
    <field x="7"/>
  </rowFields>
  <rowItems count="11">
    <i>
      <x v="25"/>
    </i>
    <i>
      <x v="49"/>
    </i>
    <i>
      <x v="170"/>
    </i>
    <i>
      <x v="175"/>
    </i>
    <i>
      <x v="166"/>
    </i>
    <i>
      <x v="176"/>
    </i>
    <i>
      <x v="19"/>
    </i>
    <i>
      <x v="172"/>
    </i>
    <i>
      <x v="184"/>
    </i>
    <i>
      <x v="20"/>
    </i>
    <i t="grand">
      <x/>
    </i>
  </rowItems>
  <colItems count="1">
    <i/>
  </colItems>
  <dataFields count="1">
    <dataField name="Count of Address" fld="0" subtotal="count" baseField="0" baseItem="0"/>
  </dataFields>
  <pivotTableStyleInfo name="PivotStyleMedium4" showRowHeaders="1" showColHeaders="1" showRowStripes="0" showColStripes="0" showLastColumn="1"/>
  <filters count="1">
    <filter fld="7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ABCE26-083A-475A-858D-4337E637B29C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2:B11" firstHeaderRow="1" firstDataRow="1" firstDataCol="1"/>
  <pivotFields count="11">
    <pivotField showAll="0"/>
    <pivotField dataField="1" numFmtId="164" showAll="0"/>
    <pivotField showAll="0"/>
    <pivotField showAll="0"/>
    <pivotField axis="axisRow" showAll="0" sortType="ascending">
      <items count="9">
        <item x="5"/>
        <item x="1"/>
        <item x="3"/>
        <item x="0"/>
        <item x="4"/>
        <item x="2"/>
        <item x="6"/>
        <item x="7"/>
        <item t="default"/>
      </items>
    </pivotField>
    <pivotField showAll="0"/>
    <pivotField showAll="0"/>
    <pivotField showAll="0"/>
    <pivotField numFmtId="164" showAll="0"/>
    <pivotField numFmtId="164" showAll="0"/>
    <pivotField numFmtId="164"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Price" fld="1" subtotal="average" baseField="0" baseItem="0" numFmtId="167"/>
  </dataFields>
  <formats count="1">
    <format dxfId="0">
      <pivotArea outline="0"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F847EE-DA11-4C37-BBE9-B4607C61BDEB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44:B60" firstHeaderRow="1" firstDataRow="1" firstDataCol="1"/>
  <pivotFields count="11">
    <pivotField dataField="1" showAll="0"/>
    <pivotField numFmtId="164" showAll="0"/>
    <pivotField showAll="0"/>
    <pivotField showAll="0"/>
    <pivotField numFmtId="1" showAll="0"/>
    <pivotField showAll="0"/>
    <pivotField showAll="0"/>
    <pivotField axis="axisRow" showAll="0" measureFilter="1" sortType="descending">
      <items count="218">
        <item m="1" x="216"/>
        <item x="33"/>
        <item x="147"/>
        <item x="51"/>
        <item x="141"/>
        <item x="134"/>
        <item x="201"/>
        <item x="178"/>
        <item x="5"/>
        <item x="136"/>
        <item x="122"/>
        <item x="214"/>
        <item x="21"/>
        <item x="169"/>
        <item x="95"/>
        <item x="36"/>
        <item x="194"/>
        <item x="94"/>
        <item x="65"/>
        <item x="1"/>
        <item x="0"/>
        <item x="7"/>
        <item x="81"/>
        <item x="25"/>
        <item x="4"/>
        <item x="10"/>
        <item x="130"/>
        <item x="124"/>
        <item x="191"/>
        <item x="207"/>
        <item x="68"/>
        <item x="105"/>
        <item x="28"/>
        <item x="108"/>
        <item x="106"/>
        <item x="177"/>
        <item x="174"/>
        <item x="55"/>
        <item x="22"/>
        <item x="176"/>
        <item x="6"/>
        <item x="135"/>
        <item x="202"/>
        <item x="41"/>
        <item x="82"/>
        <item x="215"/>
        <item x="84"/>
        <item x="198"/>
        <item x="19"/>
        <item x="2"/>
        <item x="182"/>
        <item x="17"/>
        <item x="109"/>
        <item x="102"/>
        <item x="162"/>
        <item x="112"/>
        <item x="27"/>
        <item x="100"/>
        <item x="118"/>
        <item x="42"/>
        <item x="145"/>
        <item x="101"/>
        <item x="59"/>
        <item x="138"/>
        <item x="175"/>
        <item x="126"/>
        <item x="71"/>
        <item x="72"/>
        <item x="70"/>
        <item x="47"/>
        <item x="128"/>
        <item x="52"/>
        <item x="111"/>
        <item x="69"/>
        <item x="189"/>
        <item x="185"/>
        <item x="193"/>
        <item x="155"/>
        <item x="53"/>
        <item x="205"/>
        <item x="168"/>
        <item x="123"/>
        <item x="140"/>
        <item x="89"/>
        <item x="66"/>
        <item x="86"/>
        <item x="187"/>
        <item x="74"/>
        <item x="92"/>
        <item x="212"/>
        <item x="63"/>
        <item x="181"/>
        <item x="83"/>
        <item x="116"/>
        <item x="157"/>
        <item x="146"/>
        <item x="119"/>
        <item x="199"/>
        <item x="87"/>
        <item x="210"/>
        <item x="58"/>
        <item x="151"/>
        <item x="31"/>
        <item x="75"/>
        <item x="46"/>
        <item x="172"/>
        <item x="159"/>
        <item x="184"/>
        <item x="166"/>
        <item x="77"/>
        <item x="167"/>
        <item x="211"/>
        <item x="171"/>
        <item x="40"/>
        <item x="11"/>
        <item x="190"/>
        <item x="186"/>
        <item x="91"/>
        <item x="137"/>
        <item x="160"/>
        <item x="209"/>
        <item x="76"/>
        <item x="200"/>
        <item x="56"/>
        <item x="107"/>
        <item x="121"/>
        <item x="98"/>
        <item x="45"/>
        <item x="170"/>
        <item x="93"/>
        <item x="103"/>
        <item x="153"/>
        <item x="120"/>
        <item x="139"/>
        <item x="192"/>
        <item x="131"/>
        <item x="148"/>
        <item x="173"/>
        <item x="129"/>
        <item x="117"/>
        <item x="57"/>
        <item x="80"/>
        <item x="43"/>
        <item x="24"/>
        <item x="15"/>
        <item x="154"/>
        <item x="99"/>
        <item x="110"/>
        <item x="195"/>
        <item x="115"/>
        <item x="144"/>
        <item x="188"/>
        <item x="60"/>
        <item x="161"/>
        <item x="197"/>
        <item x="143"/>
        <item x="54"/>
        <item x="50"/>
        <item x="203"/>
        <item x="152"/>
        <item x="67"/>
        <item x="97"/>
        <item x="62"/>
        <item x="79"/>
        <item x="30"/>
        <item x="88"/>
        <item x="12"/>
        <item x="20"/>
        <item x="49"/>
        <item x="13"/>
        <item x="8"/>
        <item x="32"/>
        <item x="3"/>
        <item x="204"/>
        <item x="132"/>
        <item x="18"/>
        <item x="16"/>
        <item x="196"/>
        <item x="213"/>
        <item x="78"/>
        <item x="206"/>
        <item x="90"/>
        <item x="149"/>
        <item x="125"/>
        <item x="9"/>
        <item x="37"/>
        <item x="26"/>
        <item x="179"/>
        <item x="38"/>
        <item x="165"/>
        <item x="158"/>
        <item x="104"/>
        <item x="14"/>
        <item x="96"/>
        <item x="34"/>
        <item x="208"/>
        <item x="44"/>
        <item x="48"/>
        <item x="23"/>
        <item x="156"/>
        <item x="180"/>
        <item x="73"/>
        <item x="133"/>
        <item x="64"/>
        <item x="35"/>
        <item x="113"/>
        <item x="85"/>
        <item x="142"/>
        <item x="61"/>
        <item x="39"/>
        <item x="164"/>
        <item x="163"/>
        <item x="150"/>
        <item x="183"/>
        <item x="114"/>
        <item x="29"/>
        <item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numFmtId="164" showAll="0"/>
    <pivotField numFmtId="164" showAll="0"/>
  </pivotFields>
  <rowFields count="1">
    <field x="7"/>
  </rowFields>
  <rowItems count="16">
    <i>
      <x v="25"/>
    </i>
    <i>
      <x v="49"/>
    </i>
    <i>
      <x v="170"/>
    </i>
    <i>
      <x v="175"/>
    </i>
    <i>
      <x v="166"/>
    </i>
    <i>
      <x v="176"/>
    </i>
    <i>
      <x v="19"/>
    </i>
    <i>
      <x v="172"/>
    </i>
    <i>
      <x v="184"/>
    </i>
    <i>
      <x v="20"/>
    </i>
    <i>
      <x v="171"/>
    </i>
    <i>
      <x v="56"/>
    </i>
    <i>
      <x v="209"/>
    </i>
    <i>
      <x v="51"/>
    </i>
    <i>
      <x v="167"/>
    </i>
    <i t="grand">
      <x/>
    </i>
  </rowItems>
  <colItems count="1">
    <i/>
  </colItems>
  <dataFields count="1">
    <dataField name="Count of Address" fld="0" subtotal="count" baseField="0" baseItem="0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filters count="1">
    <filter fld="7" type="count" evalOrder="-1" id="1" iMeasureFld="0">
      <autoFilter ref="A1">
        <filterColumn colId="0">
          <top10 val="15" filterVal="1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E606F5-9151-4138-B94B-17B1DB22761E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25:B40" firstHeaderRow="1" firstDataRow="1" firstDataCol="1"/>
  <pivotFields count="11">
    <pivotField showAll="0"/>
    <pivotField dataField="1" numFmtId="164" showAll="0"/>
    <pivotField showAll="0"/>
    <pivotField showAll="0"/>
    <pivotField showAll="0"/>
    <pivotField axis="axisRow" showAll="0">
      <items count="15">
        <item x="3"/>
        <item x="5"/>
        <item x="1"/>
        <item x="2"/>
        <item x="4"/>
        <item x="0"/>
        <item x="9"/>
        <item x="6"/>
        <item x="7"/>
        <item x="10"/>
        <item x="11"/>
        <item x="8"/>
        <item x="12"/>
        <item x="13"/>
        <item t="default"/>
      </items>
    </pivotField>
    <pivotField showAll="0"/>
    <pivotField showAll="0"/>
    <pivotField numFmtId="164" showAll="0"/>
    <pivotField numFmtId="164" showAll="0"/>
    <pivotField numFmtId="164" showAll="0"/>
  </pivotFields>
  <rowFields count="1">
    <field x="5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Average of Price" fld="1" subtotal="average" baseField="5" baseItem="0"/>
  </dataFields>
  <formats count="2">
    <format dxfId="2">
      <pivotArea outline="0" collapsedLevelsAreSubtotals="1" fieldPosition="0"/>
    </format>
    <format dxfId="1">
      <pivotArea collapsedLevelsAreSubtotals="1" fieldPosition="0">
        <references count="1">
          <reference field="5" count="0"/>
        </references>
      </pivotArea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CDD940-51C1-4F65-9059-9A2DCA68455F}" name="Data" displayName="Data" ref="A1:K3359" totalsRowShown="0" headerRowDxfId="15" dataDxfId="14">
  <autoFilter ref="A1:K3359" xr:uid="{22CDD940-51C1-4F65-9059-9A2DCA68455F}"/>
  <sortState xmlns:xlrd2="http://schemas.microsoft.com/office/spreadsheetml/2017/richdata2" ref="A1830:I1831">
    <sortCondition ref="E1:E3359"/>
  </sortState>
  <tableColumns count="11">
    <tableColumn id="1" xr3:uid="{3B35610E-221B-443F-9FC1-93D6EFD28120}" name="Address" dataDxfId="13"/>
    <tableColumn id="2" xr3:uid="{94D7B2C1-DD38-44E5-9A7E-FE6E1DF8C8B1}" name="Price" dataDxfId="12"/>
    <tableColumn id="3" xr3:uid="{2EDF2FDC-2A50-4139-BD49-8DB4FDB2EC2C}" name="Description" dataDxfId="11"/>
    <tableColumn id="4" xr3:uid="{7E279CC2-6D42-4273-9067-508BC7CC006A}" name="Place" dataDxfId="10"/>
    <tableColumn id="5" xr3:uid="{261EAEA8-524C-4117-8105-26B4A199AE6A}" name="Beds" dataDxfId="9"/>
    <tableColumn id="6" xr3:uid="{879BA9A6-7B39-4EC8-A3DD-EE52BAFC8AEC}" name="Bath" dataDxfId="8"/>
    <tableColumn id="7" xr3:uid="{5F139A11-FC82-49F7-B8CA-509FF4587435}" name="Sq.Ft" dataDxfId="7"/>
    <tableColumn id="8" xr3:uid="{EA2E4743-3B6A-4FAF-AD9A-C7408F765BB8}" name="Website" dataDxfId="6"/>
    <tableColumn id="9" xr3:uid="{8825B3AF-9703-473F-AA24-4674D95EA670}" name="Cost per Sq.ft" dataDxfId="5">
      <calculatedColumnFormula>Data[[#This Row],[Price]]/Data[[#This Row],[Sq.Ft]]</calculatedColumnFormula>
    </tableColumn>
    <tableColumn id="10" xr3:uid="{C71397CE-9282-47B7-B461-28ED4BA6A349}" name="cost per BR" dataDxfId="4">
      <calculatedColumnFormula>Data[[#This Row],[Price]]/Data[[#This Row],[Beds]]</calculatedColumnFormula>
    </tableColumn>
    <tableColumn id="11" xr3:uid="{5F0FFE8D-5BC5-4A08-9D93-2DF5CC2F8002}" name="cost per Bath" dataDxfId="3">
      <calculatedColumnFormula>Data[[#This Row],[Price]]/Data[[#This Row],[Bath]]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2D064C-05FB-48FC-B40F-9ABD304AED77}" name="Table2" displayName="Table2" ref="A1:K3360" totalsRowShown="0">
  <autoFilter ref="A1:K3360" xr:uid="{9D2D064C-05FB-48FC-B40F-9ABD304AED77}"/>
  <tableColumns count="11">
    <tableColumn id="1" xr3:uid="{D1A7FA89-F08C-4592-908E-20C05F871302}" name="Address"/>
    <tableColumn id="2" xr3:uid="{667E16F0-D331-4889-A63F-DCD96D49A53A}" name="Price" dataCellStyle="Comma"/>
    <tableColumn id="3" xr3:uid="{C7426EF5-8962-43A9-8815-38B88BACEC37}" name="Description"/>
    <tableColumn id="4" xr3:uid="{0B7E3373-857C-4989-BDBA-D030CCB8C5BB}" name="Place"/>
    <tableColumn id="5" xr3:uid="{E8298484-EE77-447E-9800-A3538B36CA58}" name="Beds"/>
    <tableColumn id="6" xr3:uid="{FEA8DBF8-8F86-418F-A687-A055AF19DD6B}" name="Bath"/>
    <tableColumn id="7" xr3:uid="{D2A06917-D2D7-46B1-9ACE-29215262A80A}" name="Sq.Ft"/>
    <tableColumn id="8" xr3:uid="{4FB26D12-DE23-4EC3-880B-9A3D02157E6A}" name="Website"/>
    <tableColumn id="9" xr3:uid="{1181EA29-8B12-440E-B31B-A077E8A79000}" name="Cost per Sq.ft" dataCellStyle="Comma"/>
    <tableColumn id="10" xr3:uid="{F6FFCF5F-D138-41D5-A328-7CB6AC52038F}" name="cost per BR" dataCellStyle="Comma"/>
    <tableColumn id="11" xr3:uid="{B557FDB1-4E0E-47AC-9630-05D0D66B6F40}" name="cost per Bath" dataCellStyle="Comm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64"/>
  <sheetViews>
    <sheetView workbookViewId="0">
      <pane ySplit="1" topLeftCell="A3178" activePane="bottomLeft" state="frozen"/>
      <selection pane="bottomLeft" activeCell="G3178" sqref="G3178"/>
    </sheetView>
  </sheetViews>
  <sheetFormatPr defaultRowHeight="15.75" x14ac:dyDescent="0.25"/>
  <cols>
    <col min="1" max="1" width="34" bestFit="1" customWidth="1"/>
    <col min="2" max="2" width="15.875" style="4" bestFit="1" customWidth="1"/>
    <col min="3" max="3" width="15" bestFit="1" customWidth="1"/>
    <col min="4" max="4" width="25" bestFit="1" customWidth="1"/>
    <col min="5" max="5" width="6.75" style="8" customWidth="1"/>
    <col min="6" max="6" width="6.75" style="1" customWidth="1"/>
    <col min="7" max="7" width="7" style="1" customWidth="1"/>
    <col min="8" max="8" width="42.125" bestFit="1" customWidth="1"/>
    <col min="9" max="9" width="14.375" bestFit="1" customWidth="1"/>
    <col min="10" max="11" width="10.875" bestFit="1" customWidth="1"/>
  </cols>
  <sheetData>
    <row r="1" spans="1:11" x14ac:dyDescent="0.25">
      <c r="A1" s="2" t="s">
        <v>3886</v>
      </c>
      <c r="B1" s="3" t="s">
        <v>0</v>
      </c>
      <c r="C1" s="2" t="s">
        <v>1</v>
      </c>
      <c r="D1" s="2" t="s">
        <v>2</v>
      </c>
      <c r="E1" s="9" t="s">
        <v>5</v>
      </c>
      <c r="F1" s="2" t="s">
        <v>3883</v>
      </c>
      <c r="G1" s="2" t="s">
        <v>3884</v>
      </c>
      <c r="H1" s="2" t="s">
        <v>3885</v>
      </c>
      <c r="I1" s="2" t="s">
        <v>6626</v>
      </c>
      <c r="J1" s="2" t="s">
        <v>6633</v>
      </c>
      <c r="K1" s="2" t="s">
        <v>6634</v>
      </c>
    </row>
    <row r="2" spans="1:11" x14ac:dyDescent="0.25">
      <c r="A2" s="2" t="s">
        <v>3</v>
      </c>
      <c r="B2" s="3">
        <v>979999</v>
      </c>
      <c r="C2" s="2" t="s">
        <v>3887</v>
      </c>
      <c r="D2" s="2" t="s">
        <v>4</v>
      </c>
      <c r="E2" s="11">
        <v>4</v>
      </c>
      <c r="F2" s="10">
        <v>3.5</v>
      </c>
      <c r="G2" s="2">
        <v>1813</v>
      </c>
      <c r="H2" s="2" t="s">
        <v>6</v>
      </c>
      <c r="I2" s="3">
        <f>Data[[#This Row],[Price]]/Data[[#This Row],[Sq.Ft]]</f>
        <v>540.53998896856035</v>
      </c>
      <c r="J2" s="3">
        <f>Data[[#This Row],[Price]]/Data[[#This Row],[Beds]]</f>
        <v>244999.75</v>
      </c>
      <c r="K2" s="3">
        <f>Data[[#This Row],[Price]]/Data[[#This Row],[Bath]]</f>
        <v>279999.71428571426</v>
      </c>
    </row>
    <row r="3" spans="1:11" x14ac:dyDescent="0.25">
      <c r="A3" s="2" t="s">
        <v>7</v>
      </c>
      <c r="B3" s="3">
        <v>439900</v>
      </c>
      <c r="C3" s="2" t="s">
        <v>3888</v>
      </c>
      <c r="D3" s="2" t="s">
        <v>8</v>
      </c>
      <c r="E3" s="11">
        <v>2</v>
      </c>
      <c r="F3" s="2">
        <v>2</v>
      </c>
      <c r="G3" s="2">
        <v>1029</v>
      </c>
      <c r="H3" s="2" t="s">
        <v>9</v>
      </c>
      <c r="I3" s="3">
        <f>Data[[#This Row],[Price]]/Data[[#This Row],[Sq.Ft]]</f>
        <v>427.50242954324585</v>
      </c>
      <c r="J3" s="3">
        <f>Data[[#This Row],[Price]]/Data[[#This Row],[Beds]]</f>
        <v>219950</v>
      </c>
      <c r="K3" s="3">
        <f>Data[[#This Row],[Price]]/Data[[#This Row],[Bath]]</f>
        <v>219950</v>
      </c>
    </row>
    <row r="4" spans="1:11" x14ac:dyDescent="0.25">
      <c r="A4" s="2" t="s">
        <v>10</v>
      </c>
      <c r="B4" s="3">
        <v>950000</v>
      </c>
      <c r="C4" s="2" t="s">
        <v>3889</v>
      </c>
      <c r="D4" s="2" t="s">
        <v>11</v>
      </c>
      <c r="E4" s="11">
        <v>4</v>
      </c>
      <c r="F4" s="10">
        <v>2.5</v>
      </c>
      <c r="G4" s="2">
        <v>2545</v>
      </c>
      <c r="H4" s="2" t="s">
        <v>12</v>
      </c>
      <c r="I4" s="3">
        <f>Data[[#This Row],[Price]]/Data[[#This Row],[Sq.Ft]]</f>
        <v>373.2809430255403</v>
      </c>
      <c r="J4" s="3">
        <f>Data[[#This Row],[Price]]/Data[[#This Row],[Beds]]</f>
        <v>237500</v>
      </c>
      <c r="K4" s="3">
        <f>Data[[#This Row],[Price]]/Data[[#This Row],[Bath]]</f>
        <v>380000</v>
      </c>
    </row>
    <row r="5" spans="1:11" x14ac:dyDescent="0.25">
      <c r="A5" s="2" t="s">
        <v>13</v>
      </c>
      <c r="B5" s="3">
        <v>280000</v>
      </c>
      <c r="C5" s="2" t="s">
        <v>3890</v>
      </c>
      <c r="D5" s="2" t="s">
        <v>14</v>
      </c>
      <c r="E5" s="11">
        <v>2</v>
      </c>
      <c r="F5" s="2">
        <v>2</v>
      </c>
      <c r="G5" s="2">
        <v>898</v>
      </c>
      <c r="H5" s="2" t="s">
        <v>15</v>
      </c>
      <c r="I5" s="3">
        <f>Data[[#This Row],[Price]]/Data[[#This Row],[Sq.Ft]]</f>
        <v>311.80400890868594</v>
      </c>
      <c r="J5" s="3">
        <f>Data[[#This Row],[Price]]/Data[[#This Row],[Beds]]</f>
        <v>140000</v>
      </c>
      <c r="K5" s="3">
        <f>Data[[#This Row],[Price]]/Data[[#This Row],[Bath]]</f>
        <v>140000</v>
      </c>
    </row>
    <row r="6" spans="1:11" x14ac:dyDescent="0.25">
      <c r="A6" s="2" t="s">
        <v>16</v>
      </c>
      <c r="B6" s="3">
        <v>649000</v>
      </c>
      <c r="C6" s="2" t="s">
        <v>3891</v>
      </c>
      <c r="D6" s="2" t="s">
        <v>17</v>
      </c>
      <c r="E6" s="11">
        <v>2</v>
      </c>
      <c r="F6" s="2">
        <v>2</v>
      </c>
      <c r="G6" s="2">
        <v>1482</v>
      </c>
      <c r="H6" s="2" t="s">
        <v>18</v>
      </c>
      <c r="I6" s="3">
        <f>Data[[#This Row],[Price]]/Data[[#This Row],[Sq.Ft]]</f>
        <v>437.92172739541161</v>
      </c>
      <c r="J6" s="3">
        <f>Data[[#This Row],[Price]]/Data[[#This Row],[Beds]]</f>
        <v>324500</v>
      </c>
      <c r="K6" s="3">
        <f>Data[[#This Row],[Price]]/Data[[#This Row],[Bath]]</f>
        <v>324500</v>
      </c>
    </row>
    <row r="7" spans="1:11" x14ac:dyDescent="0.25">
      <c r="A7" s="2" t="s">
        <v>19</v>
      </c>
      <c r="B7" s="3">
        <v>434900</v>
      </c>
      <c r="C7" s="2" t="s">
        <v>3892</v>
      </c>
      <c r="D7" s="2" t="s">
        <v>20</v>
      </c>
      <c r="E7" s="11">
        <v>6</v>
      </c>
      <c r="F7" s="2">
        <v>2</v>
      </c>
      <c r="G7" s="2">
        <v>1059</v>
      </c>
      <c r="H7" s="2" t="s">
        <v>21</v>
      </c>
      <c r="I7" s="3">
        <f>Data[[#This Row],[Price]]/Data[[#This Row],[Sq.Ft]]</f>
        <v>410.67044381491974</v>
      </c>
      <c r="J7" s="3">
        <f>Data[[#This Row],[Price]]/Data[[#This Row],[Beds]]</f>
        <v>72483.333333333328</v>
      </c>
      <c r="K7" s="3">
        <f>Data[[#This Row],[Price]]/Data[[#This Row],[Bath]]</f>
        <v>217450</v>
      </c>
    </row>
    <row r="8" spans="1:11" x14ac:dyDescent="0.25">
      <c r="A8" s="2" t="s">
        <v>22</v>
      </c>
      <c r="B8" s="3">
        <v>419900</v>
      </c>
      <c r="C8" s="2" t="s">
        <v>3893</v>
      </c>
      <c r="D8" s="2" t="s">
        <v>23</v>
      </c>
      <c r="E8" s="11">
        <v>3</v>
      </c>
      <c r="F8" s="10">
        <v>2.5</v>
      </c>
      <c r="G8" s="2">
        <v>1218</v>
      </c>
      <c r="H8" s="2" t="s">
        <v>24</v>
      </c>
      <c r="I8" s="3">
        <f>Data[[#This Row],[Price]]/Data[[#This Row],[Sq.Ft]]</f>
        <v>344.74548440065684</v>
      </c>
      <c r="J8" s="3">
        <f>Data[[#This Row],[Price]]/Data[[#This Row],[Beds]]</f>
        <v>139966.66666666666</v>
      </c>
      <c r="K8" s="3">
        <f>Data[[#This Row],[Price]]/Data[[#This Row],[Bath]]</f>
        <v>167960</v>
      </c>
    </row>
    <row r="9" spans="1:11" x14ac:dyDescent="0.25">
      <c r="A9" s="2" t="s">
        <v>25</v>
      </c>
      <c r="B9" s="3">
        <v>499900</v>
      </c>
      <c r="C9" s="2" t="s">
        <v>3894</v>
      </c>
      <c r="D9" s="2" t="s">
        <v>26</v>
      </c>
      <c r="E9" s="11">
        <v>4</v>
      </c>
      <c r="F9" s="2">
        <v>2</v>
      </c>
      <c r="G9" s="2">
        <v>1133</v>
      </c>
      <c r="H9" s="2" t="s">
        <v>27</v>
      </c>
      <c r="I9" s="3">
        <f>Data[[#This Row],[Price]]/Data[[#This Row],[Sq.Ft]]</f>
        <v>441.2180052956752</v>
      </c>
      <c r="J9" s="3">
        <f>Data[[#This Row],[Price]]/Data[[#This Row],[Beds]]</f>
        <v>124975</v>
      </c>
      <c r="K9" s="3">
        <f>Data[[#This Row],[Price]]/Data[[#This Row],[Bath]]</f>
        <v>249950</v>
      </c>
    </row>
    <row r="10" spans="1:11" x14ac:dyDescent="0.25">
      <c r="A10" s="2" t="s">
        <v>28</v>
      </c>
      <c r="B10" s="3">
        <v>269900</v>
      </c>
      <c r="C10" s="2" t="s">
        <v>3895</v>
      </c>
      <c r="D10" s="2" t="s">
        <v>29</v>
      </c>
      <c r="E10" s="11">
        <v>2</v>
      </c>
      <c r="F10" s="2">
        <v>1</v>
      </c>
      <c r="G10" s="2">
        <v>756</v>
      </c>
      <c r="H10" s="2" t="s">
        <v>9</v>
      </c>
      <c r="I10" s="3">
        <f>Data[[#This Row],[Price]]/Data[[#This Row],[Sq.Ft]]</f>
        <v>357.01058201058203</v>
      </c>
      <c r="J10" s="3">
        <f>Data[[#This Row],[Price]]/Data[[#This Row],[Beds]]</f>
        <v>134950</v>
      </c>
      <c r="K10" s="3">
        <f>Data[[#This Row],[Price]]/Data[[#This Row],[Bath]]</f>
        <v>269900</v>
      </c>
    </row>
    <row r="11" spans="1:11" x14ac:dyDescent="0.25">
      <c r="A11" s="2" t="s">
        <v>30</v>
      </c>
      <c r="B11" s="3">
        <v>627900</v>
      </c>
      <c r="C11" s="2" t="s">
        <v>3896</v>
      </c>
      <c r="D11" s="2" t="s">
        <v>31</v>
      </c>
      <c r="E11" s="11">
        <v>2</v>
      </c>
      <c r="F11" s="10">
        <v>2.5</v>
      </c>
      <c r="G11" s="2">
        <v>1303</v>
      </c>
      <c r="H11" s="2" t="s">
        <v>32</v>
      </c>
      <c r="I11" s="3">
        <f>Data[[#This Row],[Price]]/Data[[#This Row],[Sq.Ft]]</f>
        <v>481.88795088257865</v>
      </c>
      <c r="J11" s="3">
        <f>Data[[#This Row],[Price]]/Data[[#This Row],[Beds]]</f>
        <v>313950</v>
      </c>
      <c r="K11" s="3">
        <f>Data[[#This Row],[Price]]/Data[[#This Row],[Bath]]</f>
        <v>251160</v>
      </c>
    </row>
    <row r="12" spans="1:11" x14ac:dyDescent="0.25">
      <c r="A12" s="2" t="s">
        <v>33</v>
      </c>
      <c r="B12" s="3">
        <v>910000</v>
      </c>
      <c r="C12" s="2" t="s">
        <v>3897</v>
      </c>
      <c r="D12" s="2" t="s">
        <v>34</v>
      </c>
      <c r="E12" s="11">
        <v>4</v>
      </c>
      <c r="F12" s="10">
        <v>3.5</v>
      </c>
      <c r="G12" s="2">
        <v>2500</v>
      </c>
      <c r="H12" s="2" t="s">
        <v>35</v>
      </c>
      <c r="I12" s="3">
        <f>Data[[#This Row],[Price]]/Data[[#This Row],[Sq.Ft]]</f>
        <v>364</v>
      </c>
      <c r="J12" s="3">
        <f>Data[[#This Row],[Price]]/Data[[#This Row],[Beds]]</f>
        <v>227500</v>
      </c>
      <c r="K12" s="3">
        <f>Data[[#This Row],[Price]]/Data[[#This Row],[Bath]]</f>
        <v>260000</v>
      </c>
    </row>
    <row r="13" spans="1:11" x14ac:dyDescent="0.25">
      <c r="A13" s="2" t="s">
        <v>36</v>
      </c>
      <c r="B13" s="3">
        <v>939750</v>
      </c>
      <c r="C13" s="2" t="s">
        <v>3896</v>
      </c>
      <c r="D13" s="2" t="s">
        <v>31</v>
      </c>
      <c r="E13" s="11">
        <v>4</v>
      </c>
      <c r="F13" s="10">
        <v>3.5</v>
      </c>
      <c r="G13" s="2">
        <v>1747</v>
      </c>
      <c r="H13" s="2" t="s">
        <v>32</v>
      </c>
      <c r="I13" s="3">
        <f>Data[[#This Row],[Price]]/Data[[#This Row],[Sq.Ft]]</f>
        <v>537.92215226101894</v>
      </c>
      <c r="J13" s="3">
        <f>Data[[#This Row],[Price]]/Data[[#This Row],[Beds]]</f>
        <v>234937.5</v>
      </c>
      <c r="K13" s="3">
        <f>Data[[#This Row],[Price]]/Data[[#This Row],[Bath]]</f>
        <v>268500</v>
      </c>
    </row>
    <row r="14" spans="1:11" x14ac:dyDescent="0.25">
      <c r="A14" s="2" t="s">
        <v>37</v>
      </c>
      <c r="B14" s="3">
        <v>399900</v>
      </c>
      <c r="C14" s="2" t="s">
        <v>3898</v>
      </c>
      <c r="D14" s="2" t="s">
        <v>38</v>
      </c>
      <c r="E14" s="11">
        <v>3</v>
      </c>
      <c r="F14" s="10">
        <v>2.5</v>
      </c>
      <c r="G14" s="2">
        <v>1125</v>
      </c>
      <c r="H14" s="2" t="s">
        <v>39</v>
      </c>
      <c r="I14" s="3">
        <f>Data[[#This Row],[Price]]/Data[[#This Row],[Sq.Ft]]</f>
        <v>355.46666666666664</v>
      </c>
      <c r="J14" s="3">
        <f>Data[[#This Row],[Price]]/Data[[#This Row],[Beds]]</f>
        <v>133300</v>
      </c>
      <c r="K14" s="3">
        <f>Data[[#This Row],[Price]]/Data[[#This Row],[Bath]]</f>
        <v>159960</v>
      </c>
    </row>
    <row r="15" spans="1:11" x14ac:dyDescent="0.25">
      <c r="A15" s="2" t="s">
        <v>40</v>
      </c>
      <c r="B15" s="3">
        <v>425000</v>
      </c>
      <c r="C15" s="2" t="s">
        <v>3899</v>
      </c>
      <c r="D15" s="2" t="s">
        <v>41</v>
      </c>
      <c r="E15" s="11">
        <v>3</v>
      </c>
      <c r="F15" s="10">
        <v>2.5</v>
      </c>
      <c r="G15" s="2">
        <v>1353</v>
      </c>
      <c r="H15" s="2" t="s">
        <v>12</v>
      </c>
      <c r="I15" s="3">
        <f>Data[[#This Row],[Price]]/Data[[#This Row],[Sq.Ft]]</f>
        <v>314.11677753141169</v>
      </c>
      <c r="J15" s="3">
        <f>Data[[#This Row],[Price]]/Data[[#This Row],[Beds]]</f>
        <v>141666.66666666666</v>
      </c>
      <c r="K15" s="3">
        <f>Data[[#This Row],[Price]]/Data[[#This Row],[Bath]]</f>
        <v>170000</v>
      </c>
    </row>
    <row r="16" spans="1:11" x14ac:dyDescent="0.25">
      <c r="A16" s="2" t="s">
        <v>42</v>
      </c>
      <c r="B16" s="3">
        <v>999000</v>
      </c>
      <c r="C16" s="2" t="s">
        <v>3900</v>
      </c>
      <c r="D16" s="2" t="s">
        <v>43</v>
      </c>
      <c r="E16" s="11">
        <v>4</v>
      </c>
      <c r="F16" s="10">
        <v>3.5</v>
      </c>
      <c r="G16" s="2">
        <v>1835</v>
      </c>
      <c r="H16" s="2" t="s">
        <v>44</v>
      </c>
      <c r="I16" s="3">
        <f>Data[[#This Row],[Price]]/Data[[#This Row],[Sq.Ft]]</f>
        <v>544.41416893732969</v>
      </c>
      <c r="J16" s="3">
        <f>Data[[#This Row],[Price]]/Data[[#This Row],[Beds]]</f>
        <v>249750</v>
      </c>
      <c r="K16" s="3">
        <f>Data[[#This Row],[Price]]/Data[[#This Row],[Bath]]</f>
        <v>285428.57142857142</v>
      </c>
    </row>
    <row r="17" spans="1:11" x14ac:dyDescent="0.25">
      <c r="A17" s="2" t="s">
        <v>45</v>
      </c>
      <c r="B17" s="3">
        <v>649000</v>
      </c>
      <c r="C17" s="2" t="s">
        <v>3901</v>
      </c>
      <c r="D17" s="2" t="s">
        <v>34</v>
      </c>
      <c r="E17" s="11">
        <v>5</v>
      </c>
      <c r="F17" s="10">
        <v>3.5</v>
      </c>
      <c r="G17" s="2">
        <v>1748</v>
      </c>
      <c r="H17" s="2" t="s">
        <v>12</v>
      </c>
      <c r="I17" s="3">
        <f>Data[[#This Row],[Price]]/Data[[#This Row],[Sq.Ft]]</f>
        <v>371.28146453089244</v>
      </c>
      <c r="J17" s="3">
        <f>Data[[#This Row],[Price]]/Data[[#This Row],[Beds]]</f>
        <v>129800</v>
      </c>
      <c r="K17" s="3">
        <f>Data[[#This Row],[Price]]/Data[[#This Row],[Bath]]</f>
        <v>185428.57142857142</v>
      </c>
    </row>
    <row r="18" spans="1:11" x14ac:dyDescent="0.25">
      <c r="A18" s="2" t="s">
        <v>46</v>
      </c>
      <c r="B18" s="3">
        <v>600000</v>
      </c>
      <c r="C18" s="2" t="s">
        <v>3902</v>
      </c>
      <c r="D18" s="2" t="s">
        <v>47</v>
      </c>
      <c r="E18" s="11">
        <v>2</v>
      </c>
      <c r="F18" s="2">
        <v>2</v>
      </c>
      <c r="G18" s="2">
        <v>783</v>
      </c>
      <c r="H18" s="2" t="s">
        <v>48</v>
      </c>
      <c r="I18" s="3">
        <f>Data[[#This Row],[Price]]/Data[[#This Row],[Sq.Ft]]</f>
        <v>766.28352490421457</v>
      </c>
      <c r="J18" s="3">
        <f>Data[[#This Row],[Price]]/Data[[#This Row],[Beds]]</f>
        <v>300000</v>
      </c>
      <c r="K18" s="3">
        <f>Data[[#This Row],[Price]]/Data[[#This Row],[Bath]]</f>
        <v>300000</v>
      </c>
    </row>
    <row r="19" spans="1:11" x14ac:dyDescent="0.25">
      <c r="A19" s="2" t="s">
        <v>49</v>
      </c>
      <c r="B19" s="3">
        <v>339900</v>
      </c>
      <c r="C19" s="2" t="s">
        <v>3891</v>
      </c>
      <c r="D19" s="2" t="s">
        <v>17</v>
      </c>
      <c r="E19" s="11">
        <v>2</v>
      </c>
      <c r="F19" s="2">
        <v>2</v>
      </c>
      <c r="G19" s="2">
        <v>1086</v>
      </c>
      <c r="H19" s="2" t="s">
        <v>9</v>
      </c>
      <c r="I19" s="3">
        <f>Data[[#This Row],[Price]]/Data[[#This Row],[Sq.Ft]]</f>
        <v>312.98342541436466</v>
      </c>
      <c r="J19" s="3">
        <f>Data[[#This Row],[Price]]/Data[[#This Row],[Beds]]</f>
        <v>169950</v>
      </c>
      <c r="K19" s="3">
        <f>Data[[#This Row],[Price]]/Data[[#This Row],[Bath]]</f>
        <v>169950</v>
      </c>
    </row>
    <row r="20" spans="1:11" x14ac:dyDescent="0.25">
      <c r="A20" s="2" t="s">
        <v>50</v>
      </c>
      <c r="B20" s="3">
        <v>310000</v>
      </c>
      <c r="C20" s="2" t="s">
        <v>3903</v>
      </c>
      <c r="D20" s="2" t="s">
        <v>51</v>
      </c>
      <c r="E20" s="11">
        <v>2</v>
      </c>
      <c r="F20" s="2">
        <v>2</v>
      </c>
      <c r="G20" s="2">
        <v>836</v>
      </c>
      <c r="H20" s="2" t="s">
        <v>35</v>
      </c>
      <c r="I20" s="3">
        <f>Data[[#This Row],[Price]]/Data[[#This Row],[Sq.Ft]]</f>
        <v>370.81339712918663</v>
      </c>
      <c r="J20" s="3">
        <f>Data[[#This Row],[Price]]/Data[[#This Row],[Beds]]</f>
        <v>155000</v>
      </c>
      <c r="K20" s="3">
        <f>Data[[#This Row],[Price]]/Data[[#This Row],[Bath]]</f>
        <v>155000</v>
      </c>
    </row>
    <row r="21" spans="1:11" x14ac:dyDescent="0.25">
      <c r="A21" s="2" t="s">
        <v>52</v>
      </c>
      <c r="B21" s="3">
        <v>629900</v>
      </c>
      <c r="C21" s="2" t="s">
        <v>3904</v>
      </c>
      <c r="D21" s="2" t="s">
        <v>53</v>
      </c>
      <c r="E21" s="11">
        <v>4</v>
      </c>
      <c r="F21" s="10">
        <v>3.5</v>
      </c>
      <c r="G21" s="2">
        <v>1519</v>
      </c>
      <c r="H21" s="2" t="s">
        <v>54</v>
      </c>
      <c r="I21" s="3">
        <f>Data[[#This Row],[Price]]/Data[[#This Row],[Sq.Ft]]</f>
        <v>414.68071099407507</v>
      </c>
      <c r="J21" s="3">
        <f>Data[[#This Row],[Price]]/Data[[#This Row],[Beds]]</f>
        <v>157475</v>
      </c>
      <c r="K21" s="3">
        <f>Data[[#This Row],[Price]]/Data[[#This Row],[Bath]]</f>
        <v>179971.42857142858</v>
      </c>
    </row>
    <row r="22" spans="1:11" x14ac:dyDescent="0.25">
      <c r="A22" s="2" t="s">
        <v>57</v>
      </c>
      <c r="B22" s="3">
        <v>739888</v>
      </c>
      <c r="C22" s="2" t="s">
        <v>3905</v>
      </c>
      <c r="D22" s="2" t="s">
        <v>58</v>
      </c>
      <c r="E22" s="11">
        <v>4</v>
      </c>
      <c r="F22" s="10">
        <v>2.5</v>
      </c>
      <c r="G22" s="2">
        <v>1796</v>
      </c>
      <c r="H22" s="2" t="s">
        <v>59</v>
      </c>
      <c r="I22" s="3">
        <f>Data[[#This Row],[Price]]/Data[[#This Row],[Sq.Ft]]</f>
        <v>411.96436525612472</v>
      </c>
      <c r="J22" s="3">
        <f>Data[[#This Row],[Price]]/Data[[#This Row],[Beds]]</f>
        <v>184972</v>
      </c>
      <c r="K22" s="3">
        <f>Data[[#This Row],[Price]]/Data[[#This Row],[Bath]]</f>
        <v>295955.20000000001</v>
      </c>
    </row>
    <row r="23" spans="1:11" x14ac:dyDescent="0.25">
      <c r="A23" s="2" t="s">
        <v>60</v>
      </c>
      <c r="B23" s="3">
        <v>499900</v>
      </c>
      <c r="C23" s="2" t="s">
        <v>3906</v>
      </c>
      <c r="D23" s="2" t="s">
        <v>61</v>
      </c>
      <c r="E23" s="11">
        <v>3</v>
      </c>
      <c r="F23" s="2">
        <v>3</v>
      </c>
      <c r="G23" s="2">
        <v>1066</v>
      </c>
      <c r="H23" s="2" t="s">
        <v>62</v>
      </c>
      <c r="I23" s="3">
        <f>Data[[#This Row],[Price]]/Data[[#This Row],[Sq.Ft]]</f>
        <v>468.94934333958724</v>
      </c>
      <c r="J23" s="3">
        <f>Data[[#This Row],[Price]]/Data[[#This Row],[Beds]]</f>
        <v>166633.33333333334</v>
      </c>
      <c r="K23" s="3">
        <f>Data[[#This Row],[Price]]/Data[[#This Row],[Bath]]</f>
        <v>166633.33333333334</v>
      </c>
    </row>
    <row r="24" spans="1:11" x14ac:dyDescent="0.25">
      <c r="A24" s="2" t="s">
        <v>63</v>
      </c>
      <c r="B24" s="3">
        <v>269000</v>
      </c>
      <c r="C24" s="2" t="s">
        <v>3907</v>
      </c>
      <c r="D24" s="2" t="s">
        <v>3908</v>
      </c>
      <c r="E24" s="11">
        <v>1</v>
      </c>
      <c r="F24" s="2">
        <v>1</v>
      </c>
      <c r="G24" s="2">
        <v>707</v>
      </c>
      <c r="H24" s="2" t="s">
        <v>12</v>
      </c>
      <c r="I24" s="3">
        <f>Data[[#This Row],[Price]]/Data[[#This Row],[Sq.Ft]]</f>
        <v>380.4809052333805</v>
      </c>
      <c r="J24" s="3">
        <f>Data[[#This Row],[Price]]/Data[[#This Row],[Beds]]</f>
        <v>269000</v>
      </c>
      <c r="K24" s="3">
        <f>Data[[#This Row],[Price]]/Data[[#This Row],[Bath]]</f>
        <v>269000</v>
      </c>
    </row>
    <row r="25" spans="1:11" x14ac:dyDescent="0.25">
      <c r="A25" s="2" t="s">
        <v>64</v>
      </c>
      <c r="B25" s="3">
        <v>519900</v>
      </c>
      <c r="C25" s="2" t="s">
        <v>3909</v>
      </c>
      <c r="D25" s="2" t="s">
        <v>65</v>
      </c>
      <c r="E25" s="11">
        <v>5</v>
      </c>
      <c r="F25" s="10">
        <v>2.5</v>
      </c>
      <c r="G25" s="2">
        <v>1193</v>
      </c>
      <c r="H25" s="2" t="s">
        <v>12</v>
      </c>
      <c r="I25" s="3">
        <f>Data[[#This Row],[Price]]/Data[[#This Row],[Sq.Ft]]</f>
        <v>435.79212070410728</v>
      </c>
      <c r="J25" s="3">
        <f>Data[[#This Row],[Price]]/Data[[#This Row],[Beds]]</f>
        <v>103980</v>
      </c>
      <c r="K25" s="3">
        <f>Data[[#This Row],[Price]]/Data[[#This Row],[Bath]]</f>
        <v>207960</v>
      </c>
    </row>
    <row r="26" spans="1:11" x14ac:dyDescent="0.25">
      <c r="A26" s="2" t="s">
        <v>66</v>
      </c>
      <c r="B26" s="3">
        <v>212000</v>
      </c>
      <c r="C26" s="2" t="s">
        <v>3910</v>
      </c>
      <c r="D26" s="2" t="s">
        <v>67</v>
      </c>
      <c r="E26" s="11">
        <v>1</v>
      </c>
      <c r="F26" s="2">
        <v>1</v>
      </c>
      <c r="G26" s="2">
        <v>563</v>
      </c>
      <c r="H26" s="2" t="s">
        <v>68</v>
      </c>
      <c r="I26" s="3">
        <f>Data[[#This Row],[Price]]/Data[[#This Row],[Sq.Ft]]</f>
        <v>376.55417406749558</v>
      </c>
      <c r="J26" s="3">
        <f>Data[[#This Row],[Price]]/Data[[#This Row],[Beds]]</f>
        <v>212000</v>
      </c>
      <c r="K26" s="3">
        <f>Data[[#This Row],[Price]]/Data[[#This Row],[Bath]]</f>
        <v>212000</v>
      </c>
    </row>
    <row r="27" spans="1:11" x14ac:dyDescent="0.25">
      <c r="A27" s="2" t="s">
        <v>69</v>
      </c>
      <c r="B27" s="3">
        <v>799999</v>
      </c>
      <c r="C27" s="2" t="s">
        <v>3911</v>
      </c>
      <c r="D27" s="2" t="s">
        <v>70</v>
      </c>
      <c r="E27" s="11">
        <v>4</v>
      </c>
      <c r="F27" s="10">
        <v>3.5</v>
      </c>
      <c r="G27" s="2">
        <v>2321</v>
      </c>
      <c r="H27" s="2" t="s">
        <v>32</v>
      </c>
      <c r="I27" s="3">
        <f>Data[[#This Row],[Price]]/Data[[#This Row],[Sq.Ft]]</f>
        <v>344.67858681602758</v>
      </c>
      <c r="J27" s="3">
        <f>Data[[#This Row],[Price]]/Data[[#This Row],[Beds]]</f>
        <v>199999.75</v>
      </c>
      <c r="K27" s="3">
        <f>Data[[#This Row],[Price]]/Data[[#This Row],[Bath]]</f>
        <v>228571.14285714287</v>
      </c>
    </row>
    <row r="28" spans="1:11" x14ac:dyDescent="0.25">
      <c r="A28" s="2" t="s">
        <v>71</v>
      </c>
      <c r="B28" s="3">
        <v>299900</v>
      </c>
      <c r="C28" s="2" t="s">
        <v>3912</v>
      </c>
      <c r="D28" s="2" t="s">
        <v>72</v>
      </c>
      <c r="E28" s="11">
        <v>3</v>
      </c>
      <c r="F28" s="10">
        <v>1.5</v>
      </c>
      <c r="G28" s="2">
        <v>1001</v>
      </c>
      <c r="H28" s="2" t="s">
        <v>73</v>
      </c>
      <c r="I28" s="3">
        <f>Data[[#This Row],[Price]]/Data[[#This Row],[Sq.Ft]]</f>
        <v>299.60039960039961</v>
      </c>
      <c r="J28" s="3">
        <f>Data[[#This Row],[Price]]/Data[[#This Row],[Beds]]</f>
        <v>99966.666666666672</v>
      </c>
      <c r="K28" s="3">
        <f>Data[[#This Row],[Price]]/Data[[#This Row],[Bath]]</f>
        <v>199933.33333333334</v>
      </c>
    </row>
    <row r="29" spans="1:11" x14ac:dyDescent="0.25">
      <c r="A29" s="2" t="s">
        <v>74</v>
      </c>
      <c r="B29" s="3">
        <v>495000</v>
      </c>
      <c r="C29" s="2" t="s">
        <v>3913</v>
      </c>
      <c r="D29" s="2" t="s">
        <v>75</v>
      </c>
      <c r="E29" s="11">
        <v>3</v>
      </c>
      <c r="F29" s="10">
        <v>1.5</v>
      </c>
      <c r="G29" s="2">
        <v>1122</v>
      </c>
      <c r="H29" s="2" t="s">
        <v>15</v>
      </c>
      <c r="I29" s="3">
        <f>Data[[#This Row],[Price]]/Data[[#This Row],[Sq.Ft]]</f>
        <v>441.1764705882353</v>
      </c>
      <c r="J29" s="3">
        <f>Data[[#This Row],[Price]]/Data[[#This Row],[Beds]]</f>
        <v>165000</v>
      </c>
      <c r="K29" s="3">
        <f>Data[[#This Row],[Price]]/Data[[#This Row],[Bath]]</f>
        <v>330000</v>
      </c>
    </row>
    <row r="30" spans="1:11" x14ac:dyDescent="0.25">
      <c r="A30" s="2" t="s">
        <v>76</v>
      </c>
      <c r="B30" s="3">
        <v>309900</v>
      </c>
      <c r="C30" s="2" t="s">
        <v>3914</v>
      </c>
      <c r="D30" s="2" t="s">
        <v>77</v>
      </c>
      <c r="E30" s="11">
        <v>2</v>
      </c>
      <c r="F30" s="2">
        <v>2</v>
      </c>
      <c r="G30" s="2">
        <v>835</v>
      </c>
      <c r="H30" s="2" t="s">
        <v>12</v>
      </c>
      <c r="I30" s="3">
        <f>Data[[#This Row],[Price]]/Data[[#This Row],[Sq.Ft]]</f>
        <v>371.13772455089821</v>
      </c>
      <c r="J30" s="3">
        <f>Data[[#This Row],[Price]]/Data[[#This Row],[Beds]]</f>
        <v>154950</v>
      </c>
      <c r="K30" s="3">
        <f>Data[[#This Row],[Price]]/Data[[#This Row],[Bath]]</f>
        <v>154950</v>
      </c>
    </row>
    <row r="31" spans="1:11" x14ac:dyDescent="0.25">
      <c r="A31" s="2" t="s">
        <v>78</v>
      </c>
      <c r="B31" s="3">
        <v>1097000</v>
      </c>
      <c r="C31" s="2" t="s">
        <v>3915</v>
      </c>
      <c r="D31" s="2" t="s">
        <v>79</v>
      </c>
      <c r="E31" s="11">
        <v>3</v>
      </c>
      <c r="F31" s="10">
        <v>2.5</v>
      </c>
      <c r="G31" s="2">
        <v>2524</v>
      </c>
      <c r="H31" s="2" t="s">
        <v>15</v>
      </c>
      <c r="I31" s="3">
        <f>Data[[#This Row],[Price]]/Data[[#This Row],[Sq.Ft]]</f>
        <v>434.62757527733754</v>
      </c>
      <c r="J31" s="3">
        <f>Data[[#This Row],[Price]]/Data[[#This Row],[Beds]]</f>
        <v>365666.66666666669</v>
      </c>
      <c r="K31" s="3">
        <f>Data[[#This Row],[Price]]/Data[[#This Row],[Bath]]</f>
        <v>438800</v>
      </c>
    </row>
    <row r="32" spans="1:11" x14ac:dyDescent="0.25">
      <c r="A32" s="2" t="s">
        <v>80</v>
      </c>
      <c r="B32" s="3">
        <v>999900</v>
      </c>
      <c r="C32" s="2" t="s">
        <v>3916</v>
      </c>
      <c r="D32" s="2" t="s">
        <v>81</v>
      </c>
      <c r="E32" s="11">
        <v>5</v>
      </c>
      <c r="F32" s="10">
        <v>4.5</v>
      </c>
      <c r="G32" s="2">
        <v>1557</v>
      </c>
      <c r="H32" s="2" t="s">
        <v>82</v>
      </c>
      <c r="I32" s="3">
        <f>Data[[#This Row],[Price]]/Data[[#This Row],[Sq.Ft]]</f>
        <v>642.19653179190755</v>
      </c>
      <c r="J32" s="3">
        <f>Data[[#This Row],[Price]]/Data[[#This Row],[Beds]]</f>
        <v>199980</v>
      </c>
      <c r="K32" s="3">
        <f>Data[[#This Row],[Price]]/Data[[#This Row],[Bath]]</f>
        <v>222200</v>
      </c>
    </row>
    <row r="33" spans="1:11" x14ac:dyDescent="0.25">
      <c r="A33" s="2" t="s">
        <v>83</v>
      </c>
      <c r="B33" s="3">
        <v>849000</v>
      </c>
      <c r="C33" s="2" t="s">
        <v>3917</v>
      </c>
      <c r="D33" s="2" t="s">
        <v>84</v>
      </c>
      <c r="E33" s="11">
        <v>5</v>
      </c>
      <c r="F33" s="2">
        <v>2</v>
      </c>
      <c r="G33" s="2">
        <v>1086</v>
      </c>
      <c r="H33" s="2" t="s">
        <v>6</v>
      </c>
      <c r="I33" s="3">
        <f>Data[[#This Row],[Price]]/Data[[#This Row],[Sq.Ft]]</f>
        <v>781.76795580110502</v>
      </c>
      <c r="J33" s="3">
        <f>Data[[#This Row],[Price]]/Data[[#This Row],[Beds]]</f>
        <v>169800</v>
      </c>
      <c r="K33" s="3">
        <f>Data[[#This Row],[Price]]/Data[[#This Row],[Bath]]</f>
        <v>424500</v>
      </c>
    </row>
    <row r="34" spans="1:11" x14ac:dyDescent="0.25">
      <c r="A34" s="2" t="s">
        <v>85</v>
      </c>
      <c r="B34" s="3">
        <v>595000</v>
      </c>
      <c r="C34" s="2" t="s">
        <v>3918</v>
      </c>
      <c r="D34" s="2" t="s">
        <v>8</v>
      </c>
      <c r="E34" s="11">
        <v>4</v>
      </c>
      <c r="F34" s="10">
        <v>3.5</v>
      </c>
      <c r="G34" s="2">
        <v>1382</v>
      </c>
      <c r="H34" s="2" t="s">
        <v>86</v>
      </c>
      <c r="I34" s="3">
        <f>Data[[#This Row],[Price]]/Data[[#This Row],[Sq.Ft]]</f>
        <v>430.53545586107089</v>
      </c>
      <c r="J34" s="3">
        <f>Data[[#This Row],[Price]]/Data[[#This Row],[Beds]]</f>
        <v>148750</v>
      </c>
      <c r="K34" s="3">
        <f>Data[[#This Row],[Price]]/Data[[#This Row],[Bath]]</f>
        <v>170000</v>
      </c>
    </row>
    <row r="35" spans="1:11" x14ac:dyDescent="0.25">
      <c r="A35" s="2" t="s">
        <v>87</v>
      </c>
      <c r="B35" s="3">
        <v>639900</v>
      </c>
      <c r="C35" s="2" t="s">
        <v>3919</v>
      </c>
      <c r="D35" s="2" t="s">
        <v>8</v>
      </c>
      <c r="E35" s="11">
        <v>6</v>
      </c>
      <c r="F35" s="2">
        <v>5</v>
      </c>
      <c r="G35" s="2">
        <v>1762</v>
      </c>
      <c r="H35" s="2" t="s">
        <v>88</v>
      </c>
      <c r="I35" s="3">
        <f>Data[[#This Row],[Price]]/Data[[#This Row],[Sq.Ft]]</f>
        <v>363.16685584562998</v>
      </c>
      <c r="J35" s="3">
        <f>Data[[#This Row],[Price]]/Data[[#This Row],[Beds]]</f>
        <v>106650</v>
      </c>
      <c r="K35" s="3">
        <f>Data[[#This Row],[Price]]/Data[[#This Row],[Bath]]</f>
        <v>127980</v>
      </c>
    </row>
    <row r="36" spans="1:11" x14ac:dyDescent="0.25">
      <c r="A36" s="2" t="s">
        <v>89</v>
      </c>
      <c r="B36" s="3">
        <v>270000</v>
      </c>
      <c r="C36" s="2" t="s">
        <v>3920</v>
      </c>
      <c r="D36" s="2" t="s">
        <v>90</v>
      </c>
      <c r="E36" s="11">
        <v>2</v>
      </c>
      <c r="F36" s="2">
        <v>1</v>
      </c>
      <c r="G36" s="2">
        <v>758</v>
      </c>
      <c r="H36" s="2" t="s">
        <v>82</v>
      </c>
      <c r="I36" s="3">
        <f>Data[[#This Row],[Price]]/Data[[#This Row],[Sq.Ft]]</f>
        <v>356.20052770448547</v>
      </c>
      <c r="J36" s="3">
        <f>Data[[#This Row],[Price]]/Data[[#This Row],[Beds]]</f>
        <v>135000</v>
      </c>
      <c r="K36" s="3">
        <f>Data[[#This Row],[Price]]/Data[[#This Row],[Bath]]</f>
        <v>270000</v>
      </c>
    </row>
    <row r="37" spans="1:11" x14ac:dyDescent="0.25">
      <c r="A37" s="2" t="s">
        <v>91</v>
      </c>
      <c r="B37" s="3">
        <v>828345</v>
      </c>
      <c r="C37" s="2" t="s">
        <v>3921</v>
      </c>
      <c r="D37" s="2" t="s">
        <v>92</v>
      </c>
      <c r="E37" s="11">
        <v>2</v>
      </c>
      <c r="F37" s="2">
        <v>2</v>
      </c>
      <c r="G37" s="2">
        <v>1094</v>
      </c>
      <c r="H37" s="2" t="s">
        <v>93</v>
      </c>
      <c r="I37" s="3">
        <f>Data[[#This Row],[Price]]/Data[[#This Row],[Sq.Ft]]</f>
        <v>757.17093235831805</v>
      </c>
      <c r="J37" s="3">
        <f>Data[[#This Row],[Price]]/Data[[#This Row],[Beds]]</f>
        <v>414172.5</v>
      </c>
      <c r="K37" s="3">
        <f>Data[[#This Row],[Price]]/Data[[#This Row],[Bath]]</f>
        <v>414172.5</v>
      </c>
    </row>
    <row r="38" spans="1:11" x14ac:dyDescent="0.25">
      <c r="A38" s="2" t="s">
        <v>94</v>
      </c>
      <c r="B38" s="3">
        <v>575000</v>
      </c>
      <c r="C38" s="2" t="s">
        <v>3922</v>
      </c>
      <c r="D38" s="2" t="s">
        <v>95</v>
      </c>
      <c r="E38" s="11">
        <v>4</v>
      </c>
      <c r="F38" s="10">
        <v>2.5</v>
      </c>
      <c r="G38" s="2">
        <v>1306</v>
      </c>
      <c r="H38" s="2" t="s">
        <v>96</v>
      </c>
      <c r="I38" s="3">
        <f>Data[[#This Row],[Price]]/Data[[#This Row],[Sq.Ft]]</f>
        <v>440.27565084226649</v>
      </c>
      <c r="J38" s="3">
        <f>Data[[#This Row],[Price]]/Data[[#This Row],[Beds]]</f>
        <v>143750</v>
      </c>
      <c r="K38" s="3">
        <f>Data[[#This Row],[Price]]/Data[[#This Row],[Bath]]</f>
        <v>230000</v>
      </c>
    </row>
    <row r="39" spans="1:11" x14ac:dyDescent="0.25">
      <c r="A39" s="2" t="s">
        <v>97</v>
      </c>
      <c r="B39" s="3">
        <v>825000</v>
      </c>
      <c r="C39" s="2" t="s">
        <v>3923</v>
      </c>
      <c r="D39" s="2" t="s">
        <v>98</v>
      </c>
      <c r="E39" s="11">
        <v>4</v>
      </c>
      <c r="F39" s="2">
        <v>2</v>
      </c>
      <c r="G39" s="2">
        <v>1282</v>
      </c>
      <c r="H39" s="2" t="s">
        <v>54</v>
      </c>
      <c r="I39" s="3">
        <f>Data[[#This Row],[Price]]/Data[[#This Row],[Sq.Ft]]</f>
        <v>643.52574102964115</v>
      </c>
      <c r="J39" s="3">
        <f>Data[[#This Row],[Price]]/Data[[#This Row],[Beds]]</f>
        <v>206250</v>
      </c>
      <c r="K39" s="3">
        <f>Data[[#This Row],[Price]]/Data[[#This Row],[Bath]]</f>
        <v>412500</v>
      </c>
    </row>
    <row r="40" spans="1:11" x14ac:dyDescent="0.25">
      <c r="A40" s="2" t="s">
        <v>99</v>
      </c>
      <c r="B40" s="3">
        <v>169900</v>
      </c>
      <c r="C40" s="2" t="s">
        <v>3924</v>
      </c>
      <c r="D40" s="2" t="s">
        <v>100</v>
      </c>
      <c r="E40" s="11">
        <v>2</v>
      </c>
      <c r="F40" s="2">
        <v>1</v>
      </c>
      <c r="G40" s="2">
        <v>751</v>
      </c>
      <c r="H40" s="2" t="s">
        <v>15</v>
      </c>
      <c r="I40" s="3">
        <f>Data[[#This Row],[Price]]/Data[[#This Row],[Sq.Ft]]</f>
        <v>226.23169107856191</v>
      </c>
      <c r="J40" s="3">
        <f>Data[[#This Row],[Price]]/Data[[#This Row],[Beds]]</f>
        <v>84950</v>
      </c>
      <c r="K40" s="3">
        <f>Data[[#This Row],[Price]]/Data[[#This Row],[Bath]]</f>
        <v>169900</v>
      </c>
    </row>
    <row r="41" spans="1:11" x14ac:dyDescent="0.25">
      <c r="A41" s="2" t="s">
        <v>101</v>
      </c>
      <c r="B41" s="3">
        <v>624800</v>
      </c>
      <c r="C41" s="2" t="s">
        <v>3925</v>
      </c>
      <c r="D41" s="2" t="s">
        <v>102</v>
      </c>
      <c r="E41" s="11">
        <v>4</v>
      </c>
      <c r="F41" s="2">
        <v>2</v>
      </c>
      <c r="G41" s="2">
        <v>998</v>
      </c>
      <c r="H41" s="2" t="s">
        <v>9</v>
      </c>
      <c r="I41" s="3">
        <f>Data[[#This Row],[Price]]/Data[[#This Row],[Sq.Ft]]</f>
        <v>626.05210420841684</v>
      </c>
      <c r="J41" s="3">
        <f>Data[[#This Row],[Price]]/Data[[#This Row],[Beds]]</f>
        <v>156200</v>
      </c>
      <c r="K41" s="3">
        <f>Data[[#This Row],[Price]]/Data[[#This Row],[Bath]]</f>
        <v>312400</v>
      </c>
    </row>
    <row r="42" spans="1:11" x14ac:dyDescent="0.25">
      <c r="A42" s="2" t="s">
        <v>103</v>
      </c>
      <c r="B42" s="3">
        <v>579000</v>
      </c>
      <c r="C42" s="2" t="s">
        <v>3926</v>
      </c>
      <c r="D42" s="2" t="s">
        <v>104</v>
      </c>
      <c r="E42" s="11">
        <v>4</v>
      </c>
      <c r="F42" s="10">
        <v>2.5</v>
      </c>
      <c r="G42" s="2">
        <v>1238</v>
      </c>
      <c r="H42" s="2" t="s">
        <v>105</v>
      </c>
      <c r="I42" s="3">
        <f>Data[[#This Row],[Price]]/Data[[#This Row],[Sq.Ft]]</f>
        <v>467.68982229402263</v>
      </c>
      <c r="J42" s="3">
        <f>Data[[#This Row],[Price]]/Data[[#This Row],[Beds]]</f>
        <v>144750</v>
      </c>
      <c r="K42" s="3">
        <f>Data[[#This Row],[Price]]/Data[[#This Row],[Bath]]</f>
        <v>231600</v>
      </c>
    </row>
    <row r="43" spans="1:11" x14ac:dyDescent="0.25">
      <c r="A43" s="2" t="s">
        <v>106</v>
      </c>
      <c r="B43" s="3">
        <v>525000</v>
      </c>
      <c r="C43" s="2" t="s">
        <v>3927</v>
      </c>
      <c r="D43" s="2" t="s">
        <v>107</v>
      </c>
      <c r="E43" s="11">
        <v>3</v>
      </c>
      <c r="F43" s="2">
        <v>1</v>
      </c>
      <c r="G43" s="2">
        <v>982</v>
      </c>
      <c r="H43" s="2" t="s">
        <v>82</v>
      </c>
      <c r="I43" s="3">
        <f>Data[[#This Row],[Price]]/Data[[#This Row],[Sq.Ft]]</f>
        <v>534.62321792260695</v>
      </c>
      <c r="J43" s="3">
        <f>Data[[#This Row],[Price]]/Data[[#This Row],[Beds]]</f>
        <v>175000</v>
      </c>
      <c r="K43" s="3">
        <f>Data[[#This Row],[Price]]/Data[[#This Row],[Bath]]</f>
        <v>525000</v>
      </c>
    </row>
    <row r="44" spans="1:11" x14ac:dyDescent="0.25">
      <c r="A44" s="2" t="s">
        <v>108</v>
      </c>
      <c r="B44" s="3">
        <v>1325000</v>
      </c>
      <c r="C44" s="2" t="s">
        <v>3928</v>
      </c>
      <c r="D44" s="2" t="s">
        <v>109</v>
      </c>
      <c r="E44" s="11">
        <v>4</v>
      </c>
      <c r="F44" s="10">
        <v>3.5</v>
      </c>
      <c r="G44" s="2">
        <v>2636</v>
      </c>
      <c r="H44" s="2" t="s">
        <v>39</v>
      </c>
      <c r="I44" s="3">
        <f>Data[[#This Row],[Price]]/Data[[#This Row],[Sq.Ft]]</f>
        <v>502.6555386949924</v>
      </c>
      <c r="J44" s="3">
        <f>Data[[#This Row],[Price]]/Data[[#This Row],[Beds]]</f>
        <v>331250</v>
      </c>
      <c r="K44" s="3">
        <f>Data[[#This Row],[Price]]/Data[[#This Row],[Bath]]</f>
        <v>378571.42857142858</v>
      </c>
    </row>
    <row r="45" spans="1:11" x14ac:dyDescent="0.25">
      <c r="A45" s="2" t="s">
        <v>110</v>
      </c>
      <c r="B45" s="3">
        <v>849000</v>
      </c>
      <c r="C45" s="2" t="s">
        <v>3929</v>
      </c>
      <c r="D45" s="2" t="s">
        <v>111</v>
      </c>
      <c r="E45" s="11">
        <v>4</v>
      </c>
      <c r="F45" s="2">
        <v>2</v>
      </c>
      <c r="G45" s="2">
        <v>1096</v>
      </c>
      <c r="H45" s="2" t="s">
        <v>48</v>
      </c>
      <c r="I45" s="3">
        <f>Data[[#This Row],[Price]]/Data[[#This Row],[Sq.Ft]]</f>
        <v>774.63503649635038</v>
      </c>
      <c r="J45" s="3">
        <f>Data[[#This Row],[Price]]/Data[[#This Row],[Beds]]</f>
        <v>212250</v>
      </c>
      <c r="K45" s="3">
        <f>Data[[#This Row],[Price]]/Data[[#This Row],[Bath]]</f>
        <v>424500</v>
      </c>
    </row>
    <row r="46" spans="1:11" x14ac:dyDescent="0.25">
      <c r="A46" s="2" t="s">
        <v>112</v>
      </c>
      <c r="B46" s="3">
        <v>429900</v>
      </c>
      <c r="C46" s="2" t="s">
        <v>3930</v>
      </c>
      <c r="D46" s="2" t="s">
        <v>113</v>
      </c>
      <c r="E46" s="11">
        <v>3</v>
      </c>
      <c r="F46" s="2">
        <v>2</v>
      </c>
      <c r="G46" s="2">
        <v>905</v>
      </c>
      <c r="H46" s="2" t="s">
        <v>35</v>
      </c>
      <c r="I46" s="3">
        <f>Data[[#This Row],[Price]]/Data[[#This Row],[Sq.Ft]]</f>
        <v>475.02762430939225</v>
      </c>
      <c r="J46" s="3">
        <f>Data[[#This Row],[Price]]/Data[[#This Row],[Beds]]</f>
        <v>143300</v>
      </c>
      <c r="K46" s="3">
        <f>Data[[#This Row],[Price]]/Data[[#This Row],[Bath]]</f>
        <v>214950</v>
      </c>
    </row>
    <row r="47" spans="1:11" x14ac:dyDescent="0.25">
      <c r="A47" s="2" t="s">
        <v>114</v>
      </c>
      <c r="B47" s="3">
        <v>199900</v>
      </c>
      <c r="C47" s="2" t="s">
        <v>3931</v>
      </c>
      <c r="D47" s="2" t="s">
        <v>115</v>
      </c>
      <c r="E47" s="11">
        <v>3</v>
      </c>
      <c r="F47" s="10">
        <v>1.5</v>
      </c>
      <c r="G47" s="2">
        <v>996</v>
      </c>
      <c r="H47" s="2" t="s">
        <v>48</v>
      </c>
      <c r="I47" s="3">
        <f>Data[[#This Row],[Price]]/Data[[#This Row],[Sq.Ft]]</f>
        <v>200.70281124497993</v>
      </c>
      <c r="J47" s="3">
        <f>Data[[#This Row],[Price]]/Data[[#This Row],[Beds]]</f>
        <v>66633.333333333328</v>
      </c>
      <c r="K47" s="3">
        <f>Data[[#This Row],[Price]]/Data[[#This Row],[Bath]]</f>
        <v>133266.66666666666</v>
      </c>
    </row>
    <row r="48" spans="1:11" x14ac:dyDescent="0.25">
      <c r="A48" s="2" t="s">
        <v>116</v>
      </c>
      <c r="B48" s="3">
        <v>384900</v>
      </c>
      <c r="C48" s="2" t="s">
        <v>3932</v>
      </c>
      <c r="D48" s="2" t="s">
        <v>117</v>
      </c>
      <c r="E48" s="11">
        <v>3</v>
      </c>
      <c r="F48" s="10">
        <v>1.5</v>
      </c>
      <c r="G48" s="2">
        <v>1027</v>
      </c>
      <c r="H48" s="2" t="s">
        <v>12</v>
      </c>
      <c r="I48" s="3">
        <f>Data[[#This Row],[Price]]/Data[[#This Row],[Sq.Ft]]</f>
        <v>374.7809152872444</v>
      </c>
      <c r="J48" s="3">
        <f>Data[[#This Row],[Price]]/Data[[#This Row],[Beds]]</f>
        <v>128300</v>
      </c>
      <c r="K48" s="3">
        <f>Data[[#This Row],[Price]]/Data[[#This Row],[Bath]]</f>
        <v>256600</v>
      </c>
    </row>
    <row r="49" spans="1:11" x14ac:dyDescent="0.25">
      <c r="A49" s="2" t="s">
        <v>118</v>
      </c>
      <c r="B49" s="3">
        <v>4899000</v>
      </c>
      <c r="C49" s="2" t="s">
        <v>3933</v>
      </c>
      <c r="D49" s="2" t="s">
        <v>79</v>
      </c>
      <c r="E49" s="11">
        <v>6</v>
      </c>
      <c r="F49" s="10">
        <v>6.5</v>
      </c>
      <c r="G49" s="2">
        <v>5048</v>
      </c>
      <c r="H49" s="2" t="s">
        <v>12</v>
      </c>
      <c r="I49" s="3">
        <f>Data[[#This Row],[Price]]/Data[[#This Row],[Sq.Ft]]</f>
        <v>970.48335974643419</v>
      </c>
      <c r="J49" s="3">
        <f>Data[[#This Row],[Price]]/Data[[#This Row],[Beds]]</f>
        <v>816500</v>
      </c>
      <c r="K49" s="3">
        <f>Data[[#This Row],[Price]]/Data[[#This Row],[Bath]]</f>
        <v>753692.30769230775</v>
      </c>
    </row>
    <row r="50" spans="1:11" x14ac:dyDescent="0.25">
      <c r="A50" s="2" t="s">
        <v>119</v>
      </c>
      <c r="B50" s="3">
        <v>229900</v>
      </c>
      <c r="C50" s="2" t="s">
        <v>3934</v>
      </c>
      <c r="D50" s="2" t="s">
        <v>120</v>
      </c>
      <c r="E50" s="11">
        <v>2</v>
      </c>
      <c r="F50" s="2">
        <v>1</v>
      </c>
      <c r="G50" s="2">
        <v>817</v>
      </c>
      <c r="H50" s="2" t="s">
        <v>121</v>
      </c>
      <c r="I50" s="3">
        <f>Data[[#This Row],[Price]]/Data[[#This Row],[Sq.Ft]]</f>
        <v>281.39534883720933</v>
      </c>
      <c r="J50" s="3">
        <f>Data[[#This Row],[Price]]/Data[[#This Row],[Beds]]</f>
        <v>114950</v>
      </c>
      <c r="K50" s="3">
        <f>Data[[#This Row],[Price]]/Data[[#This Row],[Bath]]</f>
        <v>229900</v>
      </c>
    </row>
    <row r="51" spans="1:11" x14ac:dyDescent="0.25">
      <c r="A51" s="2" t="s">
        <v>122</v>
      </c>
      <c r="B51" s="3">
        <v>364900</v>
      </c>
      <c r="C51" s="2" t="s">
        <v>3935</v>
      </c>
      <c r="D51" s="2" t="s">
        <v>123</v>
      </c>
      <c r="E51" s="11">
        <v>2</v>
      </c>
      <c r="F51" s="10">
        <v>2.5</v>
      </c>
      <c r="G51" s="2">
        <v>1016</v>
      </c>
      <c r="H51" s="2" t="s">
        <v>82</v>
      </c>
      <c r="I51" s="3">
        <f>Data[[#This Row],[Price]]/Data[[#This Row],[Sq.Ft]]</f>
        <v>359.15354330708664</v>
      </c>
      <c r="J51" s="3">
        <f>Data[[#This Row],[Price]]/Data[[#This Row],[Beds]]</f>
        <v>182450</v>
      </c>
      <c r="K51" s="3">
        <f>Data[[#This Row],[Price]]/Data[[#This Row],[Bath]]</f>
        <v>145960</v>
      </c>
    </row>
    <row r="52" spans="1:11" x14ac:dyDescent="0.25">
      <c r="A52" s="2" t="s">
        <v>124</v>
      </c>
      <c r="B52" s="3">
        <v>449900</v>
      </c>
      <c r="C52" s="2" t="s">
        <v>3936</v>
      </c>
      <c r="D52" s="2" t="s">
        <v>102</v>
      </c>
      <c r="E52" s="11">
        <v>4</v>
      </c>
      <c r="F52" s="2">
        <v>3</v>
      </c>
      <c r="G52" s="2">
        <v>1020</v>
      </c>
      <c r="H52" s="2" t="s">
        <v>32</v>
      </c>
      <c r="I52" s="3">
        <f>Data[[#This Row],[Price]]/Data[[#This Row],[Sq.Ft]]</f>
        <v>441.07843137254901</v>
      </c>
      <c r="J52" s="3">
        <f>Data[[#This Row],[Price]]/Data[[#This Row],[Beds]]</f>
        <v>112475</v>
      </c>
      <c r="K52" s="3">
        <f>Data[[#This Row],[Price]]/Data[[#This Row],[Bath]]</f>
        <v>149966.66666666666</v>
      </c>
    </row>
    <row r="53" spans="1:11" x14ac:dyDescent="0.25">
      <c r="A53" s="2" t="s">
        <v>125</v>
      </c>
      <c r="B53" s="3">
        <v>1149900</v>
      </c>
      <c r="C53" s="2" t="s">
        <v>3937</v>
      </c>
      <c r="D53" s="2" t="s">
        <v>126</v>
      </c>
      <c r="E53" s="11">
        <v>5</v>
      </c>
      <c r="F53" s="10">
        <v>3.5</v>
      </c>
      <c r="G53" s="2">
        <v>1871</v>
      </c>
      <c r="H53" s="2" t="s">
        <v>48</v>
      </c>
      <c r="I53" s="3">
        <f>Data[[#This Row],[Price]]/Data[[#This Row],[Sq.Ft]]</f>
        <v>614.59112773917695</v>
      </c>
      <c r="J53" s="3">
        <f>Data[[#This Row],[Price]]/Data[[#This Row],[Beds]]</f>
        <v>229980</v>
      </c>
      <c r="K53" s="3">
        <f>Data[[#This Row],[Price]]/Data[[#This Row],[Bath]]</f>
        <v>328542.85714285716</v>
      </c>
    </row>
    <row r="54" spans="1:11" x14ac:dyDescent="0.25">
      <c r="A54" s="2" t="s">
        <v>127</v>
      </c>
      <c r="B54" s="3">
        <v>3100000</v>
      </c>
      <c r="C54" s="2" t="s">
        <v>3938</v>
      </c>
      <c r="D54" s="2" t="s">
        <v>128</v>
      </c>
      <c r="E54" s="11">
        <v>6</v>
      </c>
      <c r="F54" s="10">
        <v>4.5</v>
      </c>
      <c r="G54" s="2">
        <v>4231</v>
      </c>
      <c r="H54" s="2" t="s">
        <v>15</v>
      </c>
      <c r="I54" s="3">
        <f>Data[[#This Row],[Price]]/Data[[#This Row],[Sq.Ft]]</f>
        <v>732.68730796502007</v>
      </c>
      <c r="J54" s="3">
        <f>Data[[#This Row],[Price]]/Data[[#This Row],[Beds]]</f>
        <v>516666.66666666669</v>
      </c>
      <c r="K54" s="3">
        <f>Data[[#This Row],[Price]]/Data[[#This Row],[Bath]]</f>
        <v>688888.88888888888</v>
      </c>
    </row>
    <row r="55" spans="1:11" x14ac:dyDescent="0.25">
      <c r="A55" s="2" t="s">
        <v>129</v>
      </c>
      <c r="B55" s="3">
        <v>374900</v>
      </c>
      <c r="C55" s="2" t="s">
        <v>3939</v>
      </c>
      <c r="D55" s="2" t="s">
        <v>77</v>
      </c>
      <c r="E55" s="11">
        <v>2</v>
      </c>
      <c r="F55" s="10">
        <v>2.5</v>
      </c>
      <c r="G55" s="2">
        <v>1278</v>
      </c>
      <c r="H55" s="2" t="s">
        <v>39</v>
      </c>
      <c r="I55" s="3">
        <f>Data[[#This Row],[Price]]/Data[[#This Row],[Sq.Ft]]</f>
        <v>293.34898278560252</v>
      </c>
      <c r="J55" s="3">
        <f>Data[[#This Row],[Price]]/Data[[#This Row],[Beds]]</f>
        <v>187450</v>
      </c>
      <c r="K55" s="3">
        <f>Data[[#This Row],[Price]]/Data[[#This Row],[Bath]]</f>
        <v>149960</v>
      </c>
    </row>
    <row r="56" spans="1:11" x14ac:dyDescent="0.25">
      <c r="A56" s="2" t="s">
        <v>130</v>
      </c>
      <c r="B56" s="3">
        <v>539000</v>
      </c>
      <c r="C56" s="2" t="s">
        <v>3940</v>
      </c>
      <c r="D56" s="2" t="s">
        <v>131</v>
      </c>
      <c r="E56" s="11">
        <v>2</v>
      </c>
      <c r="F56" s="2">
        <v>2</v>
      </c>
      <c r="G56" s="2">
        <v>1379</v>
      </c>
      <c r="H56" s="2" t="s">
        <v>132</v>
      </c>
      <c r="I56" s="3">
        <f>Data[[#This Row],[Price]]/Data[[#This Row],[Sq.Ft]]</f>
        <v>390.86294416243652</v>
      </c>
      <c r="J56" s="3">
        <f>Data[[#This Row],[Price]]/Data[[#This Row],[Beds]]</f>
        <v>269500</v>
      </c>
      <c r="K56" s="3">
        <f>Data[[#This Row],[Price]]/Data[[#This Row],[Bath]]</f>
        <v>269500</v>
      </c>
    </row>
    <row r="57" spans="1:11" x14ac:dyDescent="0.25">
      <c r="A57" s="2" t="s">
        <v>133</v>
      </c>
      <c r="B57" s="3">
        <v>724900</v>
      </c>
      <c r="C57" s="2" t="s">
        <v>3941</v>
      </c>
      <c r="D57" s="2" t="s">
        <v>134</v>
      </c>
      <c r="E57" s="11">
        <v>2</v>
      </c>
      <c r="F57" s="10">
        <v>2.5</v>
      </c>
      <c r="G57" s="2">
        <v>1446</v>
      </c>
      <c r="H57" s="2" t="s">
        <v>88</v>
      </c>
      <c r="I57" s="3">
        <f>Data[[#This Row],[Price]]/Data[[#This Row],[Sq.Ft]]</f>
        <v>501.31396957123098</v>
      </c>
      <c r="J57" s="3">
        <f>Data[[#This Row],[Price]]/Data[[#This Row],[Beds]]</f>
        <v>362450</v>
      </c>
      <c r="K57" s="3">
        <f>Data[[#This Row],[Price]]/Data[[#This Row],[Bath]]</f>
        <v>289960</v>
      </c>
    </row>
    <row r="58" spans="1:11" x14ac:dyDescent="0.25">
      <c r="A58" s="2" t="s">
        <v>135</v>
      </c>
      <c r="B58" s="3">
        <v>898898</v>
      </c>
      <c r="C58" s="2" t="s">
        <v>3942</v>
      </c>
      <c r="D58" s="2" t="s">
        <v>136</v>
      </c>
      <c r="E58" s="11">
        <v>3</v>
      </c>
      <c r="F58" s="2">
        <v>2</v>
      </c>
      <c r="G58" s="2">
        <v>1007</v>
      </c>
      <c r="H58" s="2" t="s">
        <v>82</v>
      </c>
      <c r="I58" s="3">
        <f>Data[[#This Row],[Price]]/Data[[#This Row],[Sq.Ft]]</f>
        <v>892.64945382323731</v>
      </c>
      <c r="J58" s="3">
        <f>Data[[#This Row],[Price]]/Data[[#This Row],[Beds]]</f>
        <v>299632.66666666669</v>
      </c>
      <c r="K58" s="3">
        <f>Data[[#This Row],[Price]]/Data[[#This Row],[Bath]]</f>
        <v>449449</v>
      </c>
    </row>
    <row r="59" spans="1:11" x14ac:dyDescent="0.25">
      <c r="A59" s="2" t="s">
        <v>137</v>
      </c>
      <c r="B59" s="3">
        <v>299900</v>
      </c>
      <c r="C59" s="2" t="s">
        <v>3943</v>
      </c>
      <c r="D59" s="2" t="s">
        <v>138</v>
      </c>
      <c r="E59" s="11">
        <v>2</v>
      </c>
      <c r="F59" s="2">
        <v>2</v>
      </c>
      <c r="G59" s="2">
        <v>803</v>
      </c>
      <c r="H59" s="2" t="s">
        <v>139</v>
      </c>
      <c r="I59" s="3">
        <f>Data[[#This Row],[Price]]/Data[[#This Row],[Sq.Ft]]</f>
        <v>373.47447073474473</v>
      </c>
      <c r="J59" s="3">
        <f>Data[[#This Row],[Price]]/Data[[#This Row],[Beds]]</f>
        <v>149950</v>
      </c>
      <c r="K59" s="3">
        <f>Data[[#This Row],[Price]]/Data[[#This Row],[Bath]]</f>
        <v>149950</v>
      </c>
    </row>
    <row r="60" spans="1:11" x14ac:dyDescent="0.25">
      <c r="A60" s="2" t="s">
        <v>140</v>
      </c>
      <c r="B60" s="3">
        <v>469000</v>
      </c>
      <c r="C60" s="2" t="s">
        <v>3944</v>
      </c>
      <c r="D60" s="2" t="s">
        <v>141</v>
      </c>
      <c r="E60" s="11">
        <v>1</v>
      </c>
      <c r="F60" s="2">
        <v>1</v>
      </c>
      <c r="G60" s="2">
        <v>700</v>
      </c>
      <c r="H60" s="2" t="s">
        <v>142</v>
      </c>
      <c r="I60" s="3">
        <f>Data[[#This Row],[Price]]/Data[[#This Row],[Sq.Ft]]</f>
        <v>670</v>
      </c>
      <c r="J60" s="3">
        <f>Data[[#This Row],[Price]]/Data[[#This Row],[Beds]]</f>
        <v>469000</v>
      </c>
      <c r="K60" s="3">
        <f>Data[[#This Row],[Price]]/Data[[#This Row],[Bath]]</f>
        <v>469000</v>
      </c>
    </row>
    <row r="61" spans="1:11" x14ac:dyDescent="0.25">
      <c r="A61" s="2" t="s">
        <v>143</v>
      </c>
      <c r="B61" s="3">
        <v>883900</v>
      </c>
      <c r="C61" s="2" t="s">
        <v>3945</v>
      </c>
      <c r="D61" s="2" t="s">
        <v>144</v>
      </c>
      <c r="E61" s="11">
        <v>3</v>
      </c>
      <c r="F61" s="10">
        <v>2.5</v>
      </c>
      <c r="G61" s="2">
        <v>1384</v>
      </c>
      <c r="H61" s="2" t="s">
        <v>145</v>
      </c>
      <c r="I61" s="3">
        <f>Data[[#This Row],[Price]]/Data[[#This Row],[Sq.Ft]]</f>
        <v>638.65606936416179</v>
      </c>
      <c r="J61" s="3">
        <f>Data[[#This Row],[Price]]/Data[[#This Row],[Beds]]</f>
        <v>294633.33333333331</v>
      </c>
      <c r="K61" s="3">
        <f>Data[[#This Row],[Price]]/Data[[#This Row],[Bath]]</f>
        <v>353560</v>
      </c>
    </row>
    <row r="62" spans="1:11" x14ac:dyDescent="0.25">
      <c r="A62" s="2" t="s">
        <v>146</v>
      </c>
      <c r="B62" s="3">
        <v>539000</v>
      </c>
      <c r="C62" s="2" t="s">
        <v>3946</v>
      </c>
      <c r="D62" s="2" t="s">
        <v>147</v>
      </c>
      <c r="E62" s="11">
        <v>5</v>
      </c>
      <c r="F62" s="2">
        <v>3</v>
      </c>
      <c r="G62" s="2">
        <v>1791</v>
      </c>
      <c r="H62" s="2" t="s">
        <v>148</v>
      </c>
      <c r="I62" s="3">
        <f>Data[[#This Row],[Price]]/Data[[#This Row],[Sq.Ft]]</f>
        <v>300.94919039642656</v>
      </c>
      <c r="J62" s="3">
        <f>Data[[#This Row],[Price]]/Data[[#This Row],[Beds]]</f>
        <v>107800</v>
      </c>
      <c r="K62" s="3">
        <f>Data[[#This Row],[Price]]/Data[[#This Row],[Bath]]</f>
        <v>179666.66666666666</v>
      </c>
    </row>
    <row r="63" spans="1:11" x14ac:dyDescent="0.25">
      <c r="A63" s="2" t="s">
        <v>149</v>
      </c>
      <c r="B63" s="3">
        <v>539800</v>
      </c>
      <c r="C63" s="2" t="s">
        <v>3947</v>
      </c>
      <c r="D63" s="2" t="s">
        <v>17</v>
      </c>
      <c r="E63" s="11">
        <v>2</v>
      </c>
      <c r="F63" s="2">
        <v>2</v>
      </c>
      <c r="G63" s="2">
        <v>1148</v>
      </c>
      <c r="H63" s="2" t="s">
        <v>150</v>
      </c>
      <c r="I63" s="3">
        <f>Data[[#This Row],[Price]]/Data[[#This Row],[Sq.Ft]]</f>
        <v>470.20905923344947</v>
      </c>
      <c r="J63" s="3">
        <f>Data[[#This Row],[Price]]/Data[[#This Row],[Beds]]</f>
        <v>269900</v>
      </c>
      <c r="K63" s="3">
        <f>Data[[#This Row],[Price]]/Data[[#This Row],[Bath]]</f>
        <v>269900</v>
      </c>
    </row>
    <row r="64" spans="1:11" x14ac:dyDescent="0.25">
      <c r="A64" s="2" t="s">
        <v>151</v>
      </c>
      <c r="B64" s="3">
        <v>939900</v>
      </c>
      <c r="C64" s="2" t="s">
        <v>3948</v>
      </c>
      <c r="D64" s="2" t="s">
        <v>152</v>
      </c>
      <c r="E64" s="11">
        <v>6</v>
      </c>
      <c r="F64" s="2">
        <v>4</v>
      </c>
      <c r="G64" s="2">
        <v>2638</v>
      </c>
      <c r="H64" s="2" t="s">
        <v>142</v>
      </c>
      <c r="I64" s="3">
        <f>Data[[#This Row],[Price]]/Data[[#This Row],[Sq.Ft]]</f>
        <v>356.2926459438969</v>
      </c>
      <c r="J64" s="3">
        <f>Data[[#This Row],[Price]]/Data[[#This Row],[Beds]]</f>
        <v>156650</v>
      </c>
      <c r="K64" s="3">
        <f>Data[[#This Row],[Price]]/Data[[#This Row],[Bath]]</f>
        <v>234975</v>
      </c>
    </row>
    <row r="65" spans="1:11" x14ac:dyDescent="0.25">
      <c r="A65" s="2" t="s">
        <v>153</v>
      </c>
      <c r="B65" s="3">
        <v>649900</v>
      </c>
      <c r="C65" s="2" t="s">
        <v>3949</v>
      </c>
      <c r="D65" s="2" t="s">
        <v>53</v>
      </c>
      <c r="E65" s="11">
        <v>4</v>
      </c>
      <c r="F65" s="2">
        <v>3</v>
      </c>
      <c r="G65" s="2">
        <v>1759</v>
      </c>
      <c r="H65" s="2" t="s">
        <v>6</v>
      </c>
      <c r="I65" s="3">
        <f>Data[[#This Row],[Price]]/Data[[#This Row],[Sq.Ft]]</f>
        <v>369.47129050596931</v>
      </c>
      <c r="J65" s="3">
        <f>Data[[#This Row],[Price]]/Data[[#This Row],[Beds]]</f>
        <v>162475</v>
      </c>
      <c r="K65" s="3">
        <f>Data[[#This Row],[Price]]/Data[[#This Row],[Bath]]</f>
        <v>216633.33333333334</v>
      </c>
    </row>
    <row r="66" spans="1:11" x14ac:dyDescent="0.25">
      <c r="A66" s="2" t="s">
        <v>154</v>
      </c>
      <c r="B66" s="3">
        <v>269000</v>
      </c>
      <c r="C66" s="2" t="s">
        <v>3950</v>
      </c>
      <c r="D66" s="2" t="s">
        <v>155</v>
      </c>
      <c r="E66" s="11">
        <v>3</v>
      </c>
      <c r="F66" s="2">
        <v>1</v>
      </c>
      <c r="G66" s="2">
        <v>1011</v>
      </c>
      <c r="H66" s="2" t="s">
        <v>24</v>
      </c>
      <c r="I66" s="3">
        <f>Data[[#This Row],[Price]]/Data[[#This Row],[Sq.Ft]]</f>
        <v>266.07319485657763</v>
      </c>
      <c r="J66" s="3">
        <f>Data[[#This Row],[Price]]/Data[[#This Row],[Beds]]</f>
        <v>89666.666666666672</v>
      </c>
      <c r="K66" s="3">
        <f>Data[[#This Row],[Price]]/Data[[#This Row],[Bath]]</f>
        <v>269000</v>
      </c>
    </row>
    <row r="67" spans="1:11" x14ac:dyDescent="0.25">
      <c r="A67" s="2" t="s">
        <v>156</v>
      </c>
      <c r="B67" s="3">
        <v>369800</v>
      </c>
      <c r="C67" s="2" t="s">
        <v>3951</v>
      </c>
      <c r="D67" s="2" t="s">
        <v>157</v>
      </c>
      <c r="E67" s="11">
        <v>3</v>
      </c>
      <c r="F67" s="10">
        <v>1.5</v>
      </c>
      <c r="G67" s="2">
        <v>1052</v>
      </c>
      <c r="H67" s="2" t="s">
        <v>54</v>
      </c>
      <c r="I67" s="3">
        <f>Data[[#This Row],[Price]]/Data[[#This Row],[Sq.Ft]]</f>
        <v>351.5209125475285</v>
      </c>
      <c r="J67" s="3">
        <f>Data[[#This Row],[Price]]/Data[[#This Row],[Beds]]</f>
        <v>123266.66666666667</v>
      </c>
      <c r="K67" s="3">
        <f>Data[[#This Row],[Price]]/Data[[#This Row],[Bath]]</f>
        <v>246533.33333333334</v>
      </c>
    </row>
    <row r="68" spans="1:11" x14ac:dyDescent="0.25">
      <c r="A68" s="2" t="s">
        <v>158</v>
      </c>
      <c r="B68" s="3">
        <v>319900</v>
      </c>
      <c r="C68" s="2" t="s">
        <v>3952</v>
      </c>
      <c r="D68" s="2" t="s">
        <v>159</v>
      </c>
      <c r="E68" s="11">
        <v>2</v>
      </c>
      <c r="F68" s="2">
        <v>1</v>
      </c>
      <c r="G68" s="2">
        <v>764</v>
      </c>
      <c r="H68" s="2" t="s">
        <v>160</v>
      </c>
      <c r="I68" s="3">
        <f>Data[[#This Row],[Price]]/Data[[#This Row],[Sq.Ft]]</f>
        <v>418.71727748691097</v>
      </c>
      <c r="J68" s="3">
        <f>Data[[#This Row],[Price]]/Data[[#This Row],[Beds]]</f>
        <v>159950</v>
      </c>
      <c r="K68" s="3">
        <f>Data[[#This Row],[Price]]/Data[[#This Row],[Bath]]</f>
        <v>319900</v>
      </c>
    </row>
    <row r="69" spans="1:11" x14ac:dyDescent="0.25">
      <c r="A69" s="2" t="s">
        <v>161</v>
      </c>
      <c r="B69" s="3">
        <v>363900</v>
      </c>
      <c r="C69" s="2" t="s">
        <v>3953</v>
      </c>
      <c r="D69" s="2" t="s">
        <v>162</v>
      </c>
      <c r="E69" s="11">
        <v>2</v>
      </c>
      <c r="F69" s="2">
        <v>2</v>
      </c>
      <c r="G69" s="2">
        <v>985</v>
      </c>
      <c r="H69" s="2" t="s">
        <v>163</v>
      </c>
      <c r="I69" s="3">
        <f>Data[[#This Row],[Price]]/Data[[#This Row],[Sq.Ft]]</f>
        <v>369.44162436548226</v>
      </c>
      <c r="J69" s="3">
        <f>Data[[#This Row],[Price]]/Data[[#This Row],[Beds]]</f>
        <v>181950</v>
      </c>
      <c r="K69" s="3">
        <f>Data[[#This Row],[Price]]/Data[[#This Row],[Bath]]</f>
        <v>181950</v>
      </c>
    </row>
    <row r="70" spans="1:11" x14ac:dyDescent="0.25">
      <c r="A70" s="2" t="s">
        <v>164</v>
      </c>
      <c r="B70" s="3">
        <v>1239900</v>
      </c>
      <c r="C70" s="2" t="s">
        <v>3954</v>
      </c>
      <c r="D70" s="2" t="s">
        <v>165</v>
      </c>
      <c r="E70" s="11">
        <v>3</v>
      </c>
      <c r="F70" s="10">
        <v>3.5</v>
      </c>
      <c r="G70" s="2">
        <v>2604</v>
      </c>
      <c r="H70" s="2" t="s">
        <v>32</v>
      </c>
      <c r="I70" s="3">
        <f>Data[[#This Row],[Price]]/Data[[#This Row],[Sq.Ft]]</f>
        <v>476.15207373271892</v>
      </c>
      <c r="J70" s="3">
        <f>Data[[#This Row],[Price]]/Data[[#This Row],[Beds]]</f>
        <v>413300</v>
      </c>
      <c r="K70" s="3">
        <f>Data[[#This Row],[Price]]/Data[[#This Row],[Bath]]</f>
        <v>354257.14285714284</v>
      </c>
    </row>
    <row r="71" spans="1:11" x14ac:dyDescent="0.25">
      <c r="A71" s="2" t="s">
        <v>166</v>
      </c>
      <c r="B71" s="3">
        <v>699900</v>
      </c>
      <c r="C71" s="2" t="s">
        <v>3955</v>
      </c>
      <c r="D71" s="2" t="s">
        <v>167</v>
      </c>
      <c r="E71" s="11">
        <v>3</v>
      </c>
      <c r="F71" s="10">
        <v>2.5</v>
      </c>
      <c r="G71" s="2">
        <v>1948</v>
      </c>
      <c r="H71" s="2" t="s">
        <v>32</v>
      </c>
      <c r="I71" s="3">
        <f>Data[[#This Row],[Price]]/Data[[#This Row],[Sq.Ft]]</f>
        <v>359.29158110882958</v>
      </c>
      <c r="J71" s="3">
        <f>Data[[#This Row],[Price]]/Data[[#This Row],[Beds]]</f>
        <v>233300</v>
      </c>
      <c r="K71" s="3">
        <f>Data[[#This Row],[Price]]/Data[[#This Row],[Bath]]</f>
        <v>279960</v>
      </c>
    </row>
    <row r="72" spans="1:11" x14ac:dyDescent="0.25">
      <c r="A72" s="2" t="s">
        <v>168</v>
      </c>
      <c r="B72" s="3">
        <v>239900</v>
      </c>
      <c r="C72" s="2" t="s">
        <v>3956</v>
      </c>
      <c r="D72" s="2" t="s">
        <v>169</v>
      </c>
      <c r="E72" s="11">
        <v>2</v>
      </c>
      <c r="F72" s="2">
        <v>1</v>
      </c>
      <c r="G72" s="2">
        <v>446</v>
      </c>
      <c r="H72" s="2" t="s">
        <v>170</v>
      </c>
      <c r="I72" s="3">
        <f>Data[[#This Row],[Price]]/Data[[#This Row],[Sq.Ft]]</f>
        <v>537.89237668161434</v>
      </c>
      <c r="J72" s="3">
        <f>Data[[#This Row],[Price]]/Data[[#This Row],[Beds]]</f>
        <v>119950</v>
      </c>
      <c r="K72" s="3">
        <f>Data[[#This Row],[Price]]/Data[[#This Row],[Bath]]</f>
        <v>239900</v>
      </c>
    </row>
    <row r="73" spans="1:11" x14ac:dyDescent="0.25">
      <c r="A73" s="2" t="s">
        <v>171</v>
      </c>
      <c r="B73" s="3">
        <v>729900</v>
      </c>
      <c r="C73" s="2" t="s">
        <v>3955</v>
      </c>
      <c r="D73" s="2" t="s">
        <v>167</v>
      </c>
      <c r="E73" s="11">
        <v>3</v>
      </c>
      <c r="F73" s="10">
        <v>2.5</v>
      </c>
      <c r="G73" s="2">
        <v>2105</v>
      </c>
      <c r="H73" s="2" t="s">
        <v>32</v>
      </c>
      <c r="I73" s="3">
        <f>Data[[#This Row],[Price]]/Data[[#This Row],[Sq.Ft]]</f>
        <v>346.74584323040381</v>
      </c>
      <c r="J73" s="3">
        <f>Data[[#This Row],[Price]]/Data[[#This Row],[Beds]]</f>
        <v>243300</v>
      </c>
      <c r="K73" s="3">
        <f>Data[[#This Row],[Price]]/Data[[#This Row],[Bath]]</f>
        <v>291960</v>
      </c>
    </row>
    <row r="74" spans="1:11" x14ac:dyDescent="0.25">
      <c r="A74" s="2" t="s">
        <v>172</v>
      </c>
      <c r="B74" s="3">
        <v>279900</v>
      </c>
      <c r="C74" s="2" t="s">
        <v>3957</v>
      </c>
      <c r="D74" s="2" t="s">
        <v>14</v>
      </c>
      <c r="E74" s="11">
        <v>1</v>
      </c>
      <c r="F74" s="2">
        <v>1</v>
      </c>
      <c r="G74" s="2">
        <v>445</v>
      </c>
      <c r="H74" s="2" t="s">
        <v>15</v>
      </c>
      <c r="I74" s="3">
        <f>Data[[#This Row],[Price]]/Data[[#This Row],[Sq.Ft]]</f>
        <v>628.98876404494376</v>
      </c>
      <c r="J74" s="3">
        <f>Data[[#This Row],[Price]]/Data[[#This Row],[Beds]]</f>
        <v>279900</v>
      </c>
      <c r="K74" s="3">
        <f>Data[[#This Row],[Price]]/Data[[#This Row],[Bath]]</f>
        <v>279900</v>
      </c>
    </row>
    <row r="75" spans="1:11" x14ac:dyDescent="0.25">
      <c r="A75" s="2" t="s">
        <v>173</v>
      </c>
      <c r="B75" s="3">
        <v>649900</v>
      </c>
      <c r="C75" s="2" t="s">
        <v>3958</v>
      </c>
      <c r="D75" s="2" t="s">
        <v>174</v>
      </c>
      <c r="E75" s="11">
        <v>3</v>
      </c>
      <c r="F75" s="10">
        <v>2.5</v>
      </c>
      <c r="G75" s="2">
        <v>2426</v>
      </c>
      <c r="H75" s="2" t="s">
        <v>48</v>
      </c>
      <c r="I75" s="3">
        <f>Data[[#This Row],[Price]]/Data[[#This Row],[Sq.Ft]]</f>
        <v>267.88953009068427</v>
      </c>
      <c r="J75" s="3">
        <f>Data[[#This Row],[Price]]/Data[[#This Row],[Beds]]</f>
        <v>216633.33333333334</v>
      </c>
      <c r="K75" s="3">
        <f>Data[[#This Row],[Price]]/Data[[#This Row],[Bath]]</f>
        <v>259960</v>
      </c>
    </row>
    <row r="76" spans="1:11" x14ac:dyDescent="0.25">
      <c r="A76" s="2" t="s">
        <v>175</v>
      </c>
      <c r="B76" s="3">
        <v>578000</v>
      </c>
      <c r="C76" s="2" t="s">
        <v>3959</v>
      </c>
      <c r="D76" s="2" t="s">
        <v>176</v>
      </c>
      <c r="E76" s="11">
        <v>2</v>
      </c>
      <c r="F76" s="2">
        <v>2</v>
      </c>
      <c r="G76" s="2">
        <v>823</v>
      </c>
      <c r="H76" s="2" t="s">
        <v>177</v>
      </c>
      <c r="I76" s="3">
        <f>Data[[#This Row],[Price]]/Data[[#This Row],[Sq.Ft]]</f>
        <v>702.30862697448356</v>
      </c>
      <c r="J76" s="3">
        <f>Data[[#This Row],[Price]]/Data[[#This Row],[Beds]]</f>
        <v>289000</v>
      </c>
      <c r="K76" s="3">
        <f>Data[[#This Row],[Price]]/Data[[#This Row],[Bath]]</f>
        <v>289000</v>
      </c>
    </row>
    <row r="77" spans="1:11" x14ac:dyDescent="0.25">
      <c r="A77" s="2" t="s">
        <v>178</v>
      </c>
      <c r="B77" s="3">
        <v>424900</v>
      </c>
      <c r="C77" s="2" t="s">
        <v>3960</v>
      </c>
      <c r="D77" s="2" t="s">
        <v>123</v>
      </c>
      <c r="E77" s="11">
        <v>3</v>
      </c>
      <c r="F77" s="10">
        <v>2.5</v>
      </c>
      <c r="G77" s="2">
        <v>1161</v>
      </c>
      <c r="H77" s="2" t="s">
        <v>62</v>
      </c>
      <c r="I77" s="3">
        <f>Data[[#This Row],[Price]]/Data[[#This Row],[Sq.Ft]]</f>
        <v>365.97760551248922</v>
      </c>
      <c r="J77" s="3">
        <f>Data[[#This Row],[Price]]/Data[[#This Row],[Beds]]</f>
        <v>141633.33333333334</v>
      </c>
      <c r="K77" s="3">
        <f>Data[[#This Row],[Price]]/Data[[#This Row],[Bath]]</f>
        <v>169960</v>
      </c>
    </row>
    <row r="78" spans="1:11" x14ac:dyDescent="0.25">
      <c r="A78" s="2" t="s">
        <v>179</v>
      </c>
      <c r="B78" s="3">
        <v>570000</v>
      </c>
      <c r="C78" s="2" t="s">
        <v>3961</v>
      </c>
      <c r="D78" s="2" t="s">
        <v>70</v>
      </c>
      <c r="E78" s="11">
        <v>3</v>
      </c>
      <c r="F78" s="10">
        <v>2.5</v>
      </c>
      <c r="G78" s="2">
        <v>1687</v>
      </c>
      <c r="H78" s="2" t="s">
        <v>39</v>
      </c>
      <c r="I78" s="3">
        <f>Data[[#This Row],[Price]]/Data[[#This Row],[Sq.Ft]]</f>
        <v>337.87788974510966</v>
      </c>
      <c r="J78" s="3">
        <f>Data[[#This Row],[Price]]/Data[[#This Row],[Beds]]</f>
        <v>190000</v>
      </c>
      <c r="K78" s="3">
        <f>Data[[#This Row],[Price]]/Data[[#This Row],[Bath]]</f>
        <v>228000</v>
      </c>
    </row>
    <row r="79" spans="1:11" x14ac:dyDescent="0.25">
      <c r="A79" s="2" t="s">
        <v>180</v>
      </c>
      <c r="B79" s="3">
        <v>969900</v>
      </c>
      <c r="C79" s="2" t="s">
        <v>3962</v>
      </c>
      <c r="D79" s="2" t="s">
        <v>181</v>
      </c>
      <c r="E79" s="11">
        <v>4</v>
      </c>
      <c r="F79" s="2">
        <v>3</v>
      </c>
      <c r="G79" s="2">
        <v>1601</v>
      </c>
      <c r="H79" s="2" t="s">
        <v>82</v>
      </c>
      <c r="I79" s="3">
        <f>Data[[#This Row],[Price]]/Data[[#This Row],[Sq.Ft]]</f>
        <v>605.8088694565896</v>
      </c>
      <c r="J79" s="3">
        <f>Data[[#This Row],[Price]]/Data[[#This Row],[Beds]]</f>
        <v>242475</v>
      </c>
      <c r="K79" s="3">
        <f>Data[[#This Row],[Price]]/Data[[#This Row],[Bath]]</f>
        <v>323300</v>
      </c>
    </row>
    <row r="80" spans="1:11" x14ac:dyDescent="0.25">
      <c r="A80" s="2" t="s">
        <v>182</v>
      </c>
      <c r="B80" s="3">
        <v>319000</v>
      </c>
      <c r="C80" s="2" t="s">
        <v>3963</v>
      </c>
      <c r="D80" s="2" t="s">
        <v>77</v>
      </c>
      <c r="E80" s="11">
        <v>2</v>
      </c>
      <c r="F80" s="2">
        <v>2</v>
      </c>
      <c r="G80" s="2">
        <v>850</v>
      </c>
      <c r="H80" s="2" t="s">
        <v>183</v>
      </c>
      <c r="I80" s="3">
        <f>Data[[#This Row],[Price]]/Data[[#This Row],[Sq.Ft]]</f>
        <v>375.29411764705884</v>
      </c>
      <c r="J80" s="3">
        <f>Data[[#This Row],[Price]]/Data[[#This Row],[Beds]]</f>
        <v>159500</v>
      </c>
      <c r="K80" s="3">
        <f>Data[[#This Row],[Price]]/Data[[#This Row],[Bath]]</f>
        <v>159500</v>
      </c>
    </row>
    <row r="81" spans="1:11" x14ac:dyDescent="0.25">
      <c r="A81" s="2" t="s">
        <v>184</v>
      </c>
      <c r="B81" s="3">
        <v>699000</v>
      </c>
      <c r="C81" s="2" t="s">
        <v>3964</v>
      </c>
      <c r="D81" s="2" t="s">
        <v>185</v>
      </c>
      <c r="E81" s="11">
        <v>4</v>
      </c>
      <c r="F81" s="10">
        <v>3.5</v>
      </c>
      <c r="G81" s="2">
        <v>1785</v>
      </c>
      <c r="H81" s="2" t="s">
        <v>73</v>
      </c>
      <c r="I81" s="3">
        <f>Data[[#This Row],[Price]]/Data[[#This Row],[Sq.Ft]]</f>
        <v>391.59663865546219</v>
      </c>
      <c r="J81" s="3">
        <f>Data[[#This Row],[Price]]/Data[[#This Row],[Beds]]</f>
        <v>174750</v>
      </c>
      <c r="K81" s="3">
        <f>Data[[#This Row],[Price]]/Data[[#This Row],[Bath]]</f>
        <v>199714.28571428571</v>
      </c>
    </row>
    <row r="82" spans="1:11" x14ac:dyDescent="0.25">
      <c r="A82" s="2" t="s">
        <v>186</v>
      </c>
      <c r="B82" s="3">
        <v>578875</v>
      </c>
      <c r="C82" s="2" t="s">
        <v>3965</v>
      </c>
      <c r="D82" s="2" t="s">
        <v>187</v>
      </c>
      <c r="E82" s="11">
        <v>4</v>
      </c>
      <c r="F82" s="2">
        <v>2</v>
      </c>
      <c r="G82" s="2">
        <v>810</v>
      </c>
      <c r="H82" s="2" t="s">
        <v>82</v>
      </c>
      <c r="I82" s="3">
        <f>Data[[#This Row],[Price]]/Data[[#This Row],[Sq.Ft]]</f>
        <v>714.66049382716051</v>
      </c>
      <c r="J82" s="3">
        <f>Data[[#This Row],[Price]]/Data[[#This Row],[Beds]]</f>
        <v>144718.75</v>
      </c>
      <c r="K82" s="3">
        <f>Data[[#This Row],[Price]]/Data[[#This Row],[Bath]]</f>
        <v>289437.5</v>
      </c>
    </row>
    <row r="83" spans="1:11" x14ac:dyDescent="0.25">
      <c r="A83" s="2" t="s">
        <v>188</v>
      </c>
      <c r="B83" s="3">
        <v>335000</v>
      </c>
      <c r="C83" s="2" t="s">
        <v>3966</v>
      </c>
      <c r="D83" s="2" t="s">
        <v>189</v>
      </c>
      <c r="E83" s="11">
        <v>2</v>
      </c>
      <c r="F83" s="2">
        <v>2</v>
      </c>
      <c r="G83" s="2">
        <v>948</v>
      </c>
      <c r="H83" s="2" t="s">
        <v>190</v>
      </c>
      <c r="I83" s="3">
        <f>Data[[#This Row],[Price]]/Data[[#This Row],[Sq.Ft]]</f>
        <v>353.37552742616032</v>
      </c>
      <c r="J83" s="3">
        <f>Data[[#This Row],[Price]]/Data[[#This Row],[Beds]]</f>
        <v>167500</v>
      </c>
      <c r="K83" s="3">
        <f>Data[[#This Row],[Price]]/Data[[#This Row],[Bath]]</f>
        <v>167500</v>
      </c>
    </row>
    <row r="84" spans="1:11" x14ac:dyDescent="0.25">
      <c r="A84" s="2" t="s">
        <v>191</v>
      </c>
      <c r="B84" s="3">
        <v>839900</v>
      </c>
      <c r="C84" s="2" t="s">
        <v>3967</v>
      </c>
      <c r="D84" s="2" t="s">
        <v>192</v>
      </c>
      <c r="E84" s="11">
        <v>4</v>
      </c>
      <c r="F84" s="10">
        <v>3.5</v>
      </c>
      <c r="G84" s="2">
        <v>2215</v>
      </c>
      <c r="H84" s="2" t="s">
        <v>73</v>
      </c>
      <c r="I84" s="3">
        <f>Data[[#This Row],[Price]]/Data[[#This Row],[Sq.Ft]]</f>
        <v>379.18735891647856</v>
      </c>
      <c r="J84" s="3">
        <f>Data[[#This Row],[Price]]/Data[[#This Row],[Beds]]</f>
        <v>209975</v>
      </c>
      <c r="K84" s="3">
        <f>Data[[#This Row],[Price]]/Data[[#This Row],[Bath]]</f>
        <v>239971.42857142858</v>
      </c>
    </row>
    <row r="85" spans="1:11" x14ac:dyDescent="0.25">
      <c r="A85" s="2" t="s">
        <v>193</v>
      </c>
      <c r="B85" s="3">
        <v>1389000</v>
      </c>
      <c r="C85" s="2" t="s">
        <v>3968</v>
      </c>
      <c r="D85" s="2" t="s">
        <v>136</v>
      </c>
      <c r="E85" s="11">
        <v>4</v>
      </c>
      <c r="F85" s="10">
        <v>3.5</v>
      </c>
      <c r="G85" s="2">
        <v>1952</v>
      </c>
      <c r="H85" s="2" t="s">
        <v>48</v>
      </c>
      <c r="I85" s="3">
        <f>Data[[#This Row],[Price]]/Data[[#This Row],[Sq.Ft]]</f>
        <v>711.57786885245901</v>
      </c>
      <c r="J85" s="3">
        <f>Data[[#This Row],[Price]]/Data[[#This Row],[Beds]]</f>
        <v>347250</v>
      </c>
      <c r="K85" s="3">
        <f>Data[[#This Row],[Price]]/Data[[#This Row],[Bath]]</f>
        <v>396857.14285714284</v>
      </c>
    </row>
    <row r="86" spans="1:11" x14ac:dyDescent="0.25">
      <c r="A86" s="2" t="s">
        <v>194</v>
      </c>
      <c r="B86" s="3">
        <v>809000</v>
      </c>
      <c r="C86" s="2" t="s">
        <v>3969</v>
      </c>
      <c r="D86" s="2" t="s">
        <v>128</v>
      </c>
      <c r="E86" s="11">
        <v>4</v>
      </c>
      <c r="F86" s="10">
        <v>3.5</v>
      </c>
      <c r="G86" s="2">
        <v>1786</v>
      </c>
      <c r="H86" s="2" t="s">
        <v>82</v>
      </c>
      <c r="I86" s="3">
        <f>Data[[#This Row],[Price]]/Data[[#This Row],[Sq.Ft]]</f>
        <v>452.96752519596862</v>
      </c>
      <c r="J86" s="3">
        <f>Data[[#This Row],[Price]]/Data[[#This Row],[Beds]]</f>
        <v>202250</v>
      </c>
      <c r="K86" s="3">
        <f>Data[[#This Row],[Price]]/Data[[#This Row],[Bath]]</f>
        <v>231142.85714285713</v>
      </c>
    </row>
    <row r="87" spans="1:11" x14ac:dyDescent="0.25">
      <c r="A87" s="2" t="s">
        <v>195</v>
      </c>
      <c r="B87" s="3">
        <v>575000</v>
      </c>
      <c r="C87" s="2" t="s">
        <v>3970</v>
      </c>
      <c r="D87" s="2" t="s">
        <v>107</v>
      </c>
      <c r="E87" s="11">
        <v>2</v>
      </c>
      <c r="F87" s="2">
        <v>1</v>
      </c>
      <c r="G87" s="2">
        <v>920</v>
      </c>
      <c r="H87" s="2" t="s">
        <v>82</v>
      </c>
      <c r="I87" s="3">
        <f>Data[[#This Row],[Price]]/Data[[#This Row],[Sq.Ft]]</f>
        <v>625</v>
      </c>
      <c r="J87" s="3">
        <f>Data[[#This Row],[Price]]/Data[[#This Row],[Beds]]</f>
        <v>287500</v>
      </c>
      <c r="K87" s="3">
        <f>Data[[#This Row],[Price]]/Data[[#This Row],[Bath]]</f>
        <v>575000</v>
      </c>
    </row>
    <row r="88" spans="1:11" x14ac:dyDescent="0.25">
      <c r="A88" s="2" t="s">
        <v>196</v>
      </c>
      <c r="B88" s="3">
        <v>615000</v>
      </c>
      <c r="C88" s="2" t="s">
        <v>3971</v>
      </c>
      <c r="D88" s="2" t="s">
        <v>197</v>
      </c>
      <c r="E88" s="11">
        <v>3</v>
      </c>
      <c r="F88" s="10">
        <v>2.5</v>
      </c>
      <c r="G88" s="2">
        <v>1846</v>
      </c>
      <c r="H88" s="2" t="s">
        <v>198</v>
      </c>
      <c r="I88" s="3">
        <f>Data[[#This Row],[Price]]/Data[[#This Row],[Sq.Ft]]</f>
        <v>333.15276273022749</v>
      </c>
      <c r="J88" s="3">
        <f>Data[[#This Row],[Price]]/Data[[#This Row],[Beds]]</f>
        <v>205000</v>
      </c>
      <c r="K88" s="3">
        <f>Data[[#This Row],[Price]]/Data[[#This Row],[Bath]]</f>
        <v>246000</v>
      </c>
    </row>
    <row r="89" spans="1:11" x14ac:dyDescent="0.25">
      <c r="A89" s="2" t="s">
        <v>199</v>
      </c>
      <c r="B89" s="3">
        <v>320000</v>
      </c>
      <c r="C89" s="2" t="s">
        <v>3972</v>
      </c>
      <c r="D89" s="2" t="s">
        <v>14</v>
      </c>
      <c r="E89" s="11">
        <v>2</v>
      </c>
      <c r="F89" s="2">
        <v>2</v>
      </c>
      <c r="G89" s="2">
        <v>832</v>
      </c>
      <c r="H89" s="2" t="s">
        <v>68</v>
      </c>
      <c r="I89" s="3">
        <f>Data[[#This Row],[Price]]/Data[[#This Row],[Sq.Ft]]</f>
        <v>384.61538461538464</v>
      </c>
      <c r="J89" s="3">
        <f>Data[[#This Row],[Price]]/Data[[#This Row],[Beds]]</f>
        <v>160000</v>
      </c>
      <c r="K89" s="3">
        <f>Data[[#This Row],[Price]]/Data[[#This Row],[Bath]]</f>
        <v>160000</v>
      </c>
    </row>
    <row r="90" spans="1:11" x14ac:dyDescent="0.25">
      <c r="A90" s="2" t="s">
        <v>200</v>
      </c>
      <c r="B90" s="3">
        <v>699900</v>
      </c>
      <c r="C90" s="2" t="s">
        <v>3973</v>
      </c>
      <c r="D90" s="2" t="s">
        <v>201</v>
      </c>
      <c r="E90" s="11">
        <v>4</v>
      </c>
      <c r="F90" s="10">
        <v>1.5</v>
      </c>
      <c r="G90" s="2">
        <v>1273</v>
      </c>
      <c r="H90" s="2" t="s">
        <v>48</v>
      </c>
      <c r="I90" s="3">
        <f>Data[[#This Row],[Price]]/Data[[#This Row],[Sq.Ft]]</f>
        <v>549.80361351139038</v>
      </c>
      <c r="J90" s="3">
        <f>Data[[#This Row],[Price]]/Data[[#This Row],[Beds]]</f>
        <v>174975</v>
      </c>
      <c r="K90" s="3">
        <f>Data[[#This Row],[Price]]/Data[[#This Row],[Bath]]</f>
        <v>466600</v>
      </c>
    </row>
    <row r="91" spans="1:11" x14ac:dyDescent="0.25">
      <c r="A91" s="2" t="s">
        <v>202</v>
      </c>
      <c r="B91" s="3">
        <v>499999</v>
      </c>
      <c r="C91" s="2" t="s">
        <v>3974</v>
      </c>
      <c r="D91" s="2" t="s">
        <v>55</v>
      </c>
      <c r="E91" s="11">
        <v>2</v>
      </c>
      <c r="F91" s="2">
        <v>2</v>
      </c>
      <c r="G91" s="2">
        <v>753</v>
      </c>
      <c r="H91" s="2" t="s">
        <v>12</v>
      </c>
      <c r="I91" s="3">
        <f>Data[[#This Row],[Price]]/Data[[#This Row],[Sq.Ft]]</f>
        <v>664.00929614873837</v>
      </c>
      <c r="J91" s="3">
        <f>Data[[#This Row],[Price]]/Data[[#This Row],[Beds]]</f>
        <v>249999.5</v>
      </c>
      <c r="K91" s="3">
        <f>Data[[#This Row],[Price]]/Data[[#This Row],[Bath]]</f>
        <v>249999.5</v>
      </c>
    </row>
    <row r="92" spans="1:11" x14ac:dyDescent="0.25">
      <c r="A92" s="2" t="s">
        <v>203</v>
      </c>
      <c r="B92" s="3">
        <v>423000</v>
      </c>
      <c r="C92" s="2" t="s">
        <v>3975</v>
      </c>
      <c r="D92" s="2" t="s">
        <v>204</v>
      </c>
      <c r="E92" s="11">
        <v>2</v>
      </c>
      <c r="F92" s="10">
        <v>2.5</v>
      </c>
      <c r="G92" s="2">
        <v>1184</v>
      </c>
      <c r="H92" s="2" t="s">
        <v>39</v>
      </c>
      <c r="I92" s="3">
        <f>Data[[#This Row],[Price]]/Data[[#This Row],[Sq.Ft]]</f>
        <v>357.26351351351349</v>
      </c>
      <c r="J92" s="3">
        <f>Data[[#This Row],[Price]]/Data[[#This Row],[Beds]]</f>
        <v>211500</v>
      </c>
      <c r="K92" s="3">
        <f>Data[[#This Row],[Price]]/Data[[#This Row],[Bath]]</f>
        <v>169200</v>
      </c>
    </row>
    <row r="93" spans="1:11" x14ac:dyDescent="0.25">
      <c r="A93" s="2" t="s">
        <v>205</v>
      </c>
      <c r="B93" s="3">
        <v>859900</v>
      </c>
      <c r="C93" s="2" t="s">
        <v>3976</v>
      </c>
      <c r="D93" s="2" t="s">
        <v>43</v>
      </c>
      <c r="E93" s="11">
        <v>2</v>
      </c>
      <c r="F93" s="2">
        <v>2</v>
      </c>
      <c r="G93" s="2">
        <v>1367</v>
      </c>
      <c r="H93" s="2" t="s">
        <v>88</v>
      </c>
      <c r="I93" s="3">
        <f>Data[[#This Row],[Price]]/Data[[#This Row],[Sq.Ft]]</f>
        <v>629.04169714703733</v>
      </c>
      <c r="J93" s="3">
        <f>Data[[#This Row],[Price]]/Data[[#This Row],[Beds]]</f>
        <v>429950</v>
      </c>
      <c r="K93" s="3">
        <f>Data[[#This Row],[Price]]/Data[[#This Row],[Bath]]</f>
        <v>429950</v>
      </c>
    </row>
    <row r="94" spans="1:11" x14ac:dyDescent="0.25">
      <c r="A94" s="2" t="s">
        <v>206</v>
      </c>
      <c r="B94" s="3">
        <v>300000</v>
      </c>
      <c r="C94" s="2" t="s">
        <v>3977</v>
      </c>
      <c r="D94" s="2" t="s">
        <v>207</v>
      </c>
      <c r="E94" s="11">
        <v>3</v>
      </c>
      <c r="F94" s="2">
        <v>1</v>
      </c>
      <c r="G94" s="2">
        <v>1017</v>
      </c>
      <c r="H94" s="2" t="s">
        <v>208</v>
      </c>
      <c r="I94" s="3">
        <f>Data[[#This Row],[Price]]/Data[[#This Row],[Sq.Ft]]</f>
        <v>294.9852507374631</v>
      </c>
      <c r="J94" s="3">
        <f>Data[[#This Row],[Price]]/Data[[#This Row],[Beds]]</f>
        <v>100000</v>
      </c>
      <c r="K94" s="3">
        <f>Data[[#This Row],[Price]]/Data[[#This Row],[Bath]]</f>
        <v>300000</v>
      </c>
    </row>
    <row r="95" spans="1:11" x14ac:dyDescent="0.25">
      <c r="A95" s="2" t="s">
        <v>209</v>
      </c>
      <c r="B95" s="3">
        <v>569900</v>
      </c>
      <c r="C95" s="2" t="s">
        <v>3978</v>
      </c>
      <c r="D95" s="2" t="s">
        <v>210</v>
      </c>
      <c r="E95" s="11">
        <v>3</v>
      </c>
      <c r="F95" s="2">
        <v>2</v>
      </c>
      <c r="G95" s="2">
        <v>1034</v>
      </c>
      <c r="H95" s="2" t="s">
        <v>211</v>
      </c>
      <c r="I95" s="3">
        <f>Data[[#This Row],[Price]]/Data[[#This Row],[Sq.Ft]]</f>
        <v>551.16054158607346</v>
      </c>
      <c r="J95" s="3">
        <f>Data[[#This Row],[Price]]/Data[[#This Row],[Beds]]</f>
        <v>189966.66666666666</v>
      </c>
      <c r="K95" s="3">
        <f>Data[[#This Row],[Price]]/Data[[#This Row],[Bath]]</f>
        <v>284950</v>
      </c>
    </row>
    <row r="96" spans="1:11" x14ac:dyDescent="0.25">
      <c r="A96" s="2" t="s">
        <v>212</v>
      </c>
      <c r="B96" s="3">
        <v>330000</v>
      </c>
      <c r="C96" s="2" t="s">
        <v>3979</v>
      </c>
      <c r="D96" s="2" t="s">
        <v>14</v>
      </c>
      <c r="E96" s="11">
        <v>1</v>
      </c>
      <c r="F96" s="2">
        <v>1</v>
      </c>
      <c r="G96" s="2">
        <v>549</v>
      </c>
      <c r="H96" s="2" t="s">
        <v>145</v>
      </c>
      <c r="I96" s="3">
        <f>Data[[#This Row],[Price]]/Data[[#This Row],[Sq.Ft]]</f>
        <v>601.09289617486343</v>
      </c>
      <c r="J96" s="3">
        <f>Data[[#This Row],[Price]]/Data[[#This Row],[Beds]]</f>
        <v>330000</v>
      </c>
      <c r="K96" s="3">
        <f>Data[[#This Row],[Price]]/Data[[#This Row],[Bath]]</f>
        <v>330000</v>
      </c>
    </row>
    <row r="97" spans="1:11" x14ac:dyDescent="0.25">
      <c r="A97" s="2" t="s">
        <v>213</v>
      </c>
      <c r="B97" s="3">
        <v>1015000</v>
      </c>
      <c r="C97" s="2" t="s">
        <v>3980</v>
      </c>
      <c r="D97" s="2" t="s">
        <v>214</v>
      </c>
      <c r="E97" s="11">
        <v>4</v>
      </c>
      <c r="F97" s="10">
        <v>3.5</v>
      </c>
      <c r="G97" s="2">
        <v>1767</v>
      </c>
      <c r="H97" s="2" t="s">
        <v>48</v>
      </c>
      <c r="I97" s="3">
        <f>Data[[#This Row],[Price]]/Data[[#This Row],[Sq.Ft]]</f>
        <v>574.41992076966608</v>
      </c>
      <c r="J97" s="3">
        <f>Data[[#This Row],[Price]]/Data[[#This Row],[Beds]]</f>
        <v>253750</v>
      </c>
      <c r="K97" s="3">
        <f>Data[[#This Row],[Price]]/Data[[#This Row],[Bath]]</f>
        <v>290000</v>
      </c>
    </row>
    <row r="98" spans="1:11" x14ac:dyDescent="0.25">
      <c r="A98" s="2" t="s">
        <v>215</v>
      </c>
      <c r="B98" s="3">
        <v>599000</v>
      </c>
      <c r="C98" s="2" t="s">
        <v>3981</v>
      </c>
      <c r="D98" s="2" t="s">
        <v>216</v>
      </c>
      <c r="E98" s="11">
        <v>2</v>
      </c>
      <c r="F98" s="10">
        <v>3.5</v>
      </c>
      <c r="G98" s="2">
        <v>1294</v>
      </c>
      <c r="H98" s="2" t="s">
        <v>88</v>
      </c>
      <c r="I98" s="3">
        <f>Data[[#This Row],[Price]]/Data[[#This Row],[Sq.Ft]]</f>
        <v>462.90571870170015</v>
      </c>
      <c r="J98" s="3">
        <f>Data[[#This Row],[Price]]/Data[[#This Row],[Beds]]</f>
        <v>299500</v>
      </c>
      <c r="K98" s="3">
        <f>Data[[#This Row],[Price]]/Data[[#This Row],[Bath]]</f>
        <v>171142.85714285713</v>
      </c>
    </row>
    <row r="99" spans="1:11" x14ac:dyDescent="0.25">
      <c r="A99" s="2" t="s">
        <v>217</v>
      </c>
      <c r="B99" s="3">
        <v>649900</v>
      </c>
      <c r="C99" s="2" t="s">
        <v>3982</v>
      </c>
      <c r="D99" s="2" t="s">
        <v>218</v>
      </c>
      <c r="E99" s="11">
        <v>6</v>
      </c>
      <c r="F99" s="10">
        <v>3.5</v>
      </c>
      <c r="G99" s="2">
        <v>1992</v>
      </c>
      <c r="H99" s="2" t="s">
        <v>39</v>
      </c>
      <c r="I99" s="3">
        <f>Data[[#This Row],[Price]]/Data[[#This Row],[Sq.Ft]]</f>
        <v>326.25502008032129</v>
      </c>
      <c r="J99" s="3">
        <f>Data[[#This Row],[Price]]/Data[[#This Row],[Beds]]</f>
        <v>108316.66666666667</v>
      </c>
      <c r="K99" s="3">
        <f>Data[[#This Row],[Price]]/Data[[#This Row],[Bath]]</f>
        <v>185685.71428571429</v>
      </c>
    </row>
    <row r="100" spans="1:11" x14ac:dyDescent="0.25">
      <c r="A100" s="2" t="s">
        <v>219</v>
      </c>
      <c r="B100" s="3">
        <v>1289000</v>
      </c>
      <c r="C100" s="2" t="s">
        <v>3983</v>
      </c>
      <c r="D100" s="2" t="s">
        <v>220</v>
      </c>
      <c r="E100" s="11">
        <v>5</v>
      </c>
      <c r="F100" s="10">
        <v>3.5</v>
      </c>
      <c r="G100" s="2">
        <v>2357</v>
      </c>
      <c r="H100" s="2" t="s">
        <v>12</v>
      </c>
      <c r="I100" s="3">
        <f>Data[[#This Row],[Price]]/Data[[#This Row],[Sq.Ft]]</f>
        <v>546.88162918964781</v>
      </c>
      <c r="J100" s="3">
        <f>Data[[#This Row],[Price]]/Data[[#This Row],[Beds]]</f>
        <v>257800</v>
      </c>
      <c r="K100" s="3">
        <f>Data[[#This Row],[Price]]/Data[[#This Row],[Bath]]</f>
        <v>368285.71428571426</v>
      </c>
    </row>
    <row r="101" spans="1:11" x14ac:dyDescent="0.25">
      <c r="A101" s="2" t="s">
        <v>221</v>
      </c>
      <c r="B101" s="3">
        <v>1284000</v>
      </c>
      <c r="C101" s="2" t="s">
        <v>3983</v>
      </c>
      <c r="D101" s="2" t="s">
        <v>220</v>
      </c>
      <c r="E101" s="11">
        <v>5</v>
      </c>
      <c r="F101" s="2">
        <v>3</v>
      </c>
      <c r="G101" s="2">
        <v>2343</v>
      </c>
      <c r="H101" s="2" t="s">
        <v>12</v>
      </c>
      <c r="I101" s="3">
        <f>Data[[#This Row],[Price]]/Data[[#This Row],[Sq.Ft]]</f>
        <v>548.01536491677336</v>
      </c>
      <c r="J101" s="3">
        <f>Data[[#This Row],[Price]]/Data[[#This Row],[Beds]]</f>
        <v>256800</v>
      </c>
      <c r="K101" s="3">
        <f>Data[[#This Row],[Price]]/Data[[#This Row],[Bath]]</f>
        <v>428000</v>
      </c>
    </row>
    <row r="102" spans="1:11" x14ac:dyDescent="0.25">
      <c r="A102" s="2" t="s">
        <v>222</v>
      </c>
      <c r="B102" s="3">
        <v>875000</v>
      </c>
      <c r="C102" s="2" t="s">
        <v>3984</v>
      </c>
      <c r="D102" s="2" t="s">
        <v>210</v>
      </c>
      <c r="E102" s="11">
        <v>4</v>
      </c>
      <c r="F102" s="2">
        <v>4</v>
      </c>
      <c r="G102" s="2">
        <v>2651</v>
      </c>
      <c r="H102" s="2" t="s">
        <v>32</v>
      </c>
      <c r="I102" s="3">
        <f>Data[[#This Row],[Price]]/Data[[#This Row],[Sq.Ft]]</f>
        <v>330.06412674462467</v>
      </c>
      <c r="J102" s="3">
        <f>Data[[#This Row],[Price]]/Data[[#This Row],[Beds]]</f>
        <v>218750</v>
      </c>
      <c r="K102" s="3">
        <f>Data[[#This Row],[Price]]/Data[[#This Row],[Bath]]</f>
        <v>218750</v>
      </c>
    </row>
    <row r="103" spans="1:11" x14ac:dyDescent="0.25">
      <c r="A103" s="2" t="s">
        <v>223</v>
      </c>
      <c r="B103" s="3">
        <v>589000</v>
      </c>
      <c r="C103" s="2" t="s">
        <v>3985</v>
      </c>
      <c r="D103" s="2" t="s">
        <v>224</v>
      </c>
      <c r="E103" s="11">
        <v>3</v>
      </c>
      <c r="F103" s="10">
        <v>2.5</v>
      </c>
      <c r="G103" s="2">
        <v>1480</v>
      </c>
      <c r="H103" s="2" t="s">
        <v>48</v>
      </c>
      <c r="I103" s="3">
        <f>Data[[#This Row],[Price]]/Data[[#This Row],[Sq.Ft]]</f>
        <v>397.97297297297297</v>
      </c>
      <c r="J103" s="3">
        <f>Data[[#This Row],[Price]]/Data[[#This Row],[Beds]]</f>
        <v>196333.33333333334</v>
      </c>
      <c r="K103" s="3">
        <f>Data[[#This Row],[Price]]/Data[[#This Row],[Bath]]</f>
        <v>235600</v>
      </c>
    </row>
    <row r="104" spans="1:11" x14ac:dyDescent="0.25">
      <c r="A104" s="2" t="s">
        <v>225</v>
      </c>
      <c r="B104" s="3">
        <v>749900</v>
      </c>
      <c r="C104" s="2" t="s">
        <v>3986</v>
      </c>
      <c r="D104" s="2" t="s">
        <v>226</v>
      </c>
      <c r="E104" s="11">
        <v>4</v>
      </c>
      <c r="F104" s="10">
        <v>3.5</v>
      </c>
      <c r="G104" s="2">
        <v>2332</v>
      </c>
      <c r="H104" s="2" t="s">
        <v>163</v>
      </c>
      <c r="I104" s="3">
        <f>Data[[#This Row],[Price]]/Data[[#This Row],[Sq.Ft]]</f>
        <v>321.5694682675815</v>
      </c>
      <c r="J104" s="3">
        <f>Data[[#This Row],[Price]]/Data[[#This Row],[Beds]]</f>
        <v>187475</v>
      </c>
      <c r="K104" s="3">
        <f>Data[[#This Row],[Price]]/Data[[#This Row],[Bath]]</f>
        <v>214257.14285714287</v>
      </c>
    </row>
    <row r="105" spans="1:11" x14ac:dyDescent="0.25">
      <c r="A105" s="2" t="s">
        <v>227</v>
      </c>
      <c r="B105" s="3">
        <v>849990</v>
      </c>
      <c r="C105" s="2" t="s">
        <v>3987</v>
      </c>
      <c r="D105" s="2" t="s">
        <v>34</v>
      </c>
      <c r="E105" s="11">
        <v>4</v>
      </c>
      <c r="F105" s="10">
        <v>2.5</v>
      </c>
      <c r="G105" s="2">
        <v>2556</v>
      </c>
      <c r="H105" s="2" t="s">
        <v>68</v>
      </c>
      <c r="I105" s="3">
        <f>Data[[#This Row],[Price]]/Data[[#This Row],[Sq.Ft]]</f>
        <v>332.54694835680749</v>
      </c>
      <c r="J105" s="3">
        <f>Data[[#This Row],[Price]]/Data[[#This Row],[Beds]]</f>
        <v>212497.5</v>
      </c>
      <c r="K105" s="3">
        <f>Data[[#This Row],[Price]]/Data[[#This Row],[Bath]]</f>
        <v>339996</v>
      </c>
    </row>
    <row r="106" spans="1:11" x14ac:dyDescent="0.25">
      <c r="A106" s="2" t="s">
        <v>228</v>
      </c>
      <c r="B106" s="3">
        <v>1049000</v>
      </c>
      <c r="C106" s="2" t="s">
        <v>3988</v>
      </c>
      <c r="D106" s="2" t="s">
        <v>174</v>
      </c>
      <c r="E106" s="11">
        <v>4</v>
      </c>
      <c r="F106" s="10">
        <v>2.5</v>
      </c>
      <c r="G106" s="2">
        <v>2734</v>
      </c>
      <c r="H106" s="2" t="s">
        <v>35</v>
      </c>
      <c r="I106" s="3">
        <f>Data[[#This Row],[Price]]/Data[[#This Row],[Sq.Ft]]</f>
        <v>383.68690563277249</v>
      </c>
      <c r="J106" s="3">
        <f>Data[[#This Row],[Price]]/Data[[#This Row],[Beds]]</f>
        <v>262250</v>
      </c>
      <c r="K106" s="3">
        <f>Data[[#This Row],[Price]]/Data[[#This Row],[Bath]]</f>
        <v>419600</v>
      </c>
    </row>
    <row r="107" spans="1:11" x14ac:dyDescent="0.25">
      <c r="A107" s="2" t="s">
        <v>229</v>
      </c>
      <c r="B107" s="3">
        <v>215000</v>
      </c>
      <c r="C107" s="2" t="s">
        <v>3989</v>
      </c>
      <c r="D107" s="2" t="s">
        <v>230</v>
      </c>
      <c r="E107" s="11">
        <v>1</v>
      </c>
      <c r="F107" s="2">
        <v>1</v>
      </c>
      <c r="G107" s="2">
        <v>570</v>
      </c>
      <c r="H107" s="2" t="s">
        <v>39</v>
      </c>
      <c r="I107" s="3">
        <f>Data[[#This Row],[Price]]/Data[[#This Row],[Sq.Ft]]</f>
        <v>377.19298245614033</v>
      </c>
      <c r="J107" s="3">
        <f>Data[[#This Row],[Price]]/Data[[#This Row],[Beds]]</f>
        <v>215000</v>
      </c>
      <c r="K107" s="3">
        <f>Data[[#This Row],[Price]]/Data[[#This Row],[Bath]]</f>
        <v>215000</v>
      </c>
    </row>
    <row r="108" spans="1:11" x14ac:dyDescent="0.25">
      <c r="A108" s="2" t="s">
        <v>231</v>
      </c>
      <c r="B108" s="3">
        <v>419900</v>
      </c>
      <c r="C108" s="2" t="s">
        <v>3990</v>
      </c>
      <c r="D108" s="2" t="s">
        <v>138</v>
      </c>
      <c r="E108" s="11">
        <v>3</v>
      </c>
      <c r="F108" s="10">
        <v>2.5</v>
      </c>
      <c r="G108" s="2">
        <v>1229</v>
      </c>
      <c r="H108" s="2" t="s">
        <v>232</v>
      </c>
      <c r="I108" s="3">
        <f>Data[[#This Row],[Price]]/Data[[#This Row],[Sq.Ft]]</f>
        <v>341.659886086249</v>
      </c>
      <c r="J108" s="3">
        <f>Data[[#This Row],[Price]]/Data[[#This Row],[Beds]]</f>
        <v>139966.66666666666</v>
      </c>
      <c r="K108" s="3">
        <f>Data[[#This Row],[Price]]/Data[[#This Row],[Bath]]</f>
        <v>167960</v>
      </c>
    </row>
    <row r="109" spans="1:11" x14ac:dyDescent="0.25">
      <c r="A109" s="2" t="s">
        <v>233</v>
      </c>
      <c r="B109" s="3">
        <v>709900</v>
      </c>
      <c r="C109" s="2" t="s">
        <v>3991</v>
      </c>
      <c r="D109" s="2" t="s">
        <v>234</v>
      </c>
      <c r="E109" s="11">
        <v>3</v>
      </c>
      <c r="F109" s="10">
        <v>2.5</v>
      </c>
      <c r="G109" s="2">
        <v>1913</v>
      </c>
      <c r="H109" s="2" t="s">
        <v>148</v>
      </c>
      <c r="I109" s="3">
        <f>Data[[#This Row],[Price]]/Data[[#This Row],[Sq.Ft]]</f>
        <v>371.09252483010977</v>
      </c>
      <c r="J109" s="3">
        <f>Data[[#This Row],[Price]]/Data[[#This Row],[Beds]]</f>
        <v>236633.33333333334</v>
      </c>
      <c r="K109" s="3">
        <f>Data[[#This Row],[Price]]/Data[[#This Row],[Bath]]</f>
        <v>283960</v>
      </c>
    </row>
    <row r="110" spans="1:11" x14ac:dyDescent="0.25">
      <c r="A110" s="2" t="s">
        <v>235</v>
      </c>
      <c r="B110" s="3">
        <v>1322800</v>
      </c>
      <c r="C110" s="2" t="s">
        <v>3992</v>
      </c>
      <c r="D110" s="2" t="s">
        <v>8</v>
      </c>
      <c r="E110" s="11">
        <v>4</v>
      </c>
      <c r="F110" s="10">
        <v>3.5</v>
      </c>
      <c r="G110" s="2">
        <v>2901</v>
      </c>
      <c r="H110" s="2" t="s">
        <v>183</v>
      </c>
      <c r="I110" s="3">
        <f>Data[[#This Row],[Price]]/Data[[#This Row],[Sq.Ft]]</f>
        <v>455.98069631161667</v>
      </c>
      <c r="J110" s="3">
        <f>Data[[#This Row],[Price]]/Data[[#This Row],[Beds]]</f>
        <v>330700</v>
      </c>
      <c r="K110" s="3">
        <f>Data[[#This Row],[Price]]/Data[[#This Row],[Bath]]</f>
        <v>377942.85714285716</v>
      </c>
    </row>
    <row r="111" spans="1:11" x14ac:dyDescent="0.25">
      <c r="A111" s="2" t="s">
        <v>236</v>
      </c>
      <c r="B111" s="3">
        <v>449900</v>
      </c>
      <c r="C111" s="2" t="s">
        <v>3993</v>
      </c>
      <c r="D111" s="2" t="s">
        <v>237</v>
      </c>
      <c r="E111" s="11">
        <v>2</v>
      </c>
      <c r="F111" s="2">
        <v>2</v>
      </c>
      <c r="G111" s="2">
        <v>1249</v>
      </c>
      <c r="H111" s="2" t="s">
        <v>3994</v>
      </c>
      <c r="I111" s="3">
        <f>Data[[#This Row],[Price]]/Data[[#This Row],[Sq.Ft]]</f>
        <v>360.20816653322657</v>
      </c>
      <c r="J111" s="3">
        <f>Data[[#This Row],[Price]]/Data[[#This Row],[Beds]]</f>
        <v>224950</v>
      </c>
      <c r="K111" s="3">
        <f>Data[[#This Row],[Price]]/Data[[#This Row],[Bath]]</f>
        <v>224950</v>
      </c>
    </row>
    <row r="112" spans="1:11" x14ac:dyDescent="0.25">
      <c r="A112" s="2" t="s">
        <v>238</v>
      </c>
      <c r="B112" s="3">
        <v>725000</v>
      </c>
      <c r="C112" s="2" t="s">
        <v>3995</v>
      </c>
      <c r="D112" s="2" t="s">
        <v>239</v>
      </c>
      <c r="E112" s="11">
        <v>4</v>
      </c>
      <c r="F112" s="10">
        <v>3.5</v>
      </c>
      <c r="G112" s="2">
        <v>1946</v>
      </c>
      <c r="H112" s="2" t="s">
        <v>39</v>
      </c>
      <c r="I112" s="3">
        <f>Data[[#This Row],[Price]]/Data[[#This Row],[Sq.Ft]]</f>
        <v>372.55909558067833</v>
      </c>
      <c r="J112" s="3">
        <f>Data[[#This Row],[Price]]/Data[[#This Row],[Beds]]</f>
        <v>181250</v>
      </c>
      <c r="K112" s="3">
        <f>Data[[#This Row],[Price]]/Data[[#This Row],[Bath]]</f>
        <v>207142.85714285713</v>
      </c>
    </row>
    <row r="113" spans="1:11" x14ac:dyDescent="0.25">
      <c r="A113" s="2" t="s">
        <v>240</v>
      </c>
      <c r="B113" s="3">
        <v>399900</v>
      </c>
      <c r="C113" s="2" t="s">
        <v>3996</v>
      </c>
      <c r="D113" s="2" t="s">
        <v>167</v>
      </c>
      <c r="E113" s="11">
        <v>2</v>
      </c>
      <c r="F113" s="10">
        <v>2.5</v>
      </c>
      <c r="G113" s="2">
        <v>1229</v>
      </c>
      <c r="H113" s="2" t="s">
        <v>39</v>
      </c>
      <c r="I113" s="3">
        <f>Data[[#This Row],[Price]]/Data[[#This Row],[Sq.Ft]]</f>
        <v>325.38649308380798</v>
      </c>
      <c r="J113" s="3">
        <f>Data[[#This Row],[Price]]/Data[[#This Row],[Beds]]</f>
        <v>199950</v>
      </c>
      <c r="K113" s="3">
        <f>Data[[#This Row],[Price]]/Data[[#This Row],[Bath]]</f>
        <v>159960</v>
      </c>
    </row>
    <row r="114" spans="1:11" x14ac:dyDescent="0.25">
      <c r="A114" s="2" t="s">
        <v>241</v>
      </c>
      <c r="B114" s="3">
        <v>729900</v>
      </c>
      <c r="C114" s="2" t="s">
        <v>3997</v>
      </c>
      <c r="D114" s="2" t="s">
        <v>242</v>
      </c>
      <c r="E114" s="11">
        <v>2</v>
      </c>
      <c r="F114" s="2">
        <v>2</v>
      </c>
      <c r="G114" s="2">
        <v>1227</v>
      </c>
      <c r="H114" s="2" t="s">
        <v>18</v>
      </c>
      <c r="I114" s="3">
        <f>Data[[#This Row],[Price]]/Data[[#This Row],[Sq.Ft]]</f>
        <v>594.86552567237163</v>
      </c>
      <c r="J114" s="3">
        <f>Data[[#This Row],[Price]]/Data[[#This Row],[Beds]]</f>
        <v>364950</v>
      </c>
      <c r="K114" s="3">
        <f>Data[[#This Row],[Price]]/Data[[#This Row],[Bath]]</f>
        <v>364950</v>
      </c>
    </row>
    <row r="115" spans="1:11" x14ac:dyDescent="0.25">
      <c r="A115" s="2" t="s">
        <v>243</v>
      </c>
      <c r="B115" s="3">
        <v>999000</v>
      </c>
      <c r="C115" s="2" t="s">
        <v>3998</v>
      </c>
      <c r="D115" s="2" t="s">
        <v>244</v>
      </c>
      <c r="E115" s="11">
        <v>4</v>
      </c>
      <c r="F115" s="10">
        <v>3.5</v>
      </c>
      <c r="G115" s="2">
        <v>2255</v>
      </c>
      <c r="H115" s="2" t="s">
        <v>39</v>
      </c>
      <c r="I115" s="3">
        <f>Data[[#This Row],[Price]]/Data[[#This Row],[Sq.Ft]]</f>
        <v>443.01552106430154</v>
      </c>
      <c r="J115" s="3">
        <f>Data[[#This Row],[Price]]/Data[[#This Row],[Beds]]</f>
        <v>249750</v>
      </c>
      <c r="K115" s="3">
        <f>Data[[#This Row],[Price]]/Data[[#This Row],[Bath]]</f>
        <v>285428.57142857142</v>
      </c>
    </row>
    <row r="116" spans="1:11" x14ac:dyDescent="0.25">
      <c r="A116" s="2" t="s">
        <v>245</v>
      </c>
      <c r="B116" s="3">
        <v>525000</v>
      </c>
      <c r="C116" s="2" t="s">
        <v>3999</v>
      </c>
      <c r="D116" s="2" t="s">
        <v>246</v>
      </c>
      <c r="E116" s="11">
        <v>2</v>
      </c>
      <c r="F116" s="2">
        <v>2</v>
      </c>
      <c r="G116" s="2">
        <v>1211</v>
      </c>
      <c r="H116" s="2" t="s">
        <v>208</v>
      </c>
      <c r="I116" s="3">
        <f>Data[[#This Row],[Price]]/Data[[#This Row],[Sq.Ft]]</f>
        <v>433.52601156069363</v>
      </c>
      <c r="J116" s="3">
        <f>Data[[#This Row],[Price]]/Data[[#This Row],[Beds]]</f>
        <v>262500</v>
      </c>
      <c r="K116" s="3">
        <f>Data[[#This Row],[Price]]/Data[[#This Row],[Bath]]</f>
        <v>262500</v>
      </c>
    </row>
    <row r="117" spans="1:11" x14ac:dyDescent="0.25">
      <c r="A117" s="2" t="s">
        <v>247</v>
      </c>
      <c r="B117" s="3">
        <v>375000</v>
      </c>
      <c r="C117" s="2" t="s">
        <v>4000</v>
      </c>
      <c r="D117" s="2" t="s">
        <v>100</v>
      </c>
      <c r="E117" s="11">
        <v>2</v>
      </c>
      <c r="F117" s="2">
        <v>2</v>
      </c>
      <c r="G117" s="2">
        <v>750</v>
      </c>
      <c r="H117" s="2" t="s">
        <v>39</v>
      </c>
      <c r="I117" s="3">
        <f>Data[[#This Row],[Price]]/Data[[#This Row],[Sq.Ft]]</f>
        <v>500</v>
      </c>
      <c r="J117" s="3">
        <f>Data[[#This Row],[Price]]/Data[[#This Row],[Beds]]</f>
        <v>187500</v>
      </c>
      <c r="K117" s="3">
        <f>Data[[#This Row],[Price]]/Data[[#This Row],[Bath]]</f>
        <v>187500</v>
      </c>
    </row>
    <row r="118" spans="1:11" x14ac:dyDescent="0.25">
      <c r="A118" s="2" t="s">
        <v>248</v>
      </c>
      <c r="B118" s="3">
        <v>239900</v>
      </c>
      <c r="C118" s="2" t="s">
        <v>4001</v>
      </c>
      <c r="D118" s="2" t="s">
        <v>29</v>
      </c>
      <c r="E118" s="11">
        <v>1</v>
      </c>
      <c r="F118" s="2">
        <v>1</v>
      </c>
      <c r="G118" s="2">
        <v>426</v>
      </c>
      <c r="H118" s="2" t="s">
        <v>249</v>
      </c>
      <c r="I118" s="3">
        <f>Data[[#This Row],[Price]]/Data[[#This Row],[Sq.Ft]]</f>
        <v>563.14553990610329</v>
      </c>
      <c r="J118" s="3">
        <f>Data[[#This Row],[Price]]/Data[[#This Row],[Beds]]</f>
        <v>239900</v>
      </c>
      <c r="K118" s="3">
        <f>Data[[#This Row],[Price]]/Data[[#This Row],[Bath]]</f>
        <v>239900</v>
      </c>
    </row>
    <row r="119" spans="1:11" x14ac:dyDescent="0.25">
      <c r="A119" s="2" t="s">
        <v>250</v>
      </c>
      <c r="B119" s="3">
        <v>710000</v>
      </c>
      <c r="C119" s="2" t="s">
        <v>4002</v>
      </c>
      <c r="D119" s="2" t="s">
        <v>251</v>
      </c>
      <c r="E119" s="11">
        <v>4</v>
      </c>
      <c r="F119" s="10">
        <v>3.5</v>
      </c>
      <c r="G119" s="2">
        <v>1803</v>
      </c>
      <c r="H119" s="2" t="s">
        <v>39</v>
      </c>
      <c r="I119" s="3">
        <f>Data[[#This Row],[Price]]/Data[[#This Row],[Sq.Ft]]</f>
        <v>393.78813089295619</v>
      </c>
      <c r="J119" s="3">
        <f>Data[[#This Row],[Price]]/Data[[#This Row],[Beds]]</f>
        <v>177500</v>
      </c>
      <c r="K119" s="3">
        <f>Data[[#This Row],[Price]]/Data[[#This Row],[Bath]]</f>
        <v>202857.14285714287</v>
      </c>
    </row>
    <row r="120" spans="1:11" x14ac:dyDescent="0.25">
      <c r="A120" s="2" t="s">
        <v>252</v>
      </c>
      <c r="B120" s="3">
        <v>525000</v>
      </c>
      <c r="C120" s="2" t="s">
        <v>4003</v>
      </c>
      <c r="D120" s="2" t="s">
        <v>38</v>
      </c>
      <c r="E120" s="11">
        <v>4</v>
      </c>
      <c r="F120" s="10">
        <v>3.5</v>
      </c>
      <c r="G120" s="2">
        <v>1890</v>
      </c>
      <c r="H120" s="2" t="s">
        <v>86</v>
      </c>
      <c r="I120" s="3">
        <f>Data[[#This Row],[Price]]/Data[[#This Row],[Sq.Ft]]</f>
        <v>277.77777777777777</v>
      </c>
      <c r="J120" s="3">
        <f>Data[[#This Row],[Price]]/Data[[#This Row],[Beds]]</f>
        <v>131250</v>
      </c>
      <c r="K120" s="3">
        <f>Data[[#This Row],[Price]]/Data[[#This Row],[Bath]]</f>
        <v>150000</v>
      </c>
    </row>
    <row r="121" spans="1:11" x14ac:dyDescent="0.25">
      <c r="A121" s="2" t="s">
        <v>253</v>
      </c>
      <c r="B121" s="3">
        <v>819900</v>
      </c>
      <c r="C121" s="2" t="s">
        <v>4004</v>
      </c>
      <c r="D121" s="2" t="s">
        <v>246</v>
      </c>
      <c r="E121" s="11">
        <v>4</v>
      </c>
      <c r="F121" s="2">
        <v>3</v>
      </c>
      <c r="G121" s="2">
        <v>1288</v>
      </c>
      <c r="H121" s="2" t="s">
        <v>68</v>
      </c>
      <c r="I121" s="3">
        <f>Data[[#This Row],[Price]]/Data[[#This Row],[Sq.Ft]]</f>
        <v>636.56832298136646</v>
      </c>
      <c r="J121" s="3">
        <f>Data[[#This Row],[Price]]/Data[[#This Row],[Beds]]</f>
        <v>204975</v>
      </c>
      <c r="K121" s="3">
        <f>Data[[#This Row],[Price]]/Data[[#This Row],[Bath]]</f>
        <v>273300</v>
      </c>
    </row>
    <row r="122" spans="1:11" x14ac:dyDescent="0.25">
      <c r="A122" s="2" t="s">
        <v>254</v>
      </c>
      <c r="B122" s="3">
        <v>719000</v>
      </c>
      <c r="C122" s="2" t="s">
        <v>4005</v>
      </c>
      <c r="D122" s="2" t="s">
        <v>255</v>
      </c>
      <c r="E122" s="11">
        <v>3</v>
      </c>
      <c r="F122" s="10">
        <v>2.5</v>
      </c>
      <c r="G122" s="2">
        <v>2134</v>
      </c>
      <c r="H122" s="2" t="s">
        <v>18</v>
      </c>
      <c r="I122" s="3">
        <f>Data[[#This Row],[Price]]/Data[[#This Row],[Sq.Ft]]</f>
        <v>336.92596063730082</v>
      </c>
      <c r="J122" s="3">
        <f>Data[[#This Row],[Price]]/Data[[#This Row],[Beds]]</f>
        <v>239666.66666666666</v>
      </c>
      <c r="K122" s="3">
        <f>Data[[#This Row],[Price]]/Data[[#This Row],[Bath]]</f>
        <v>287600</v>
      </c>
    </row>
    <row r="123" spans="1:11" x14ac:dyDescent="0.25">
      <c r="A123" s="2" t="s">
        <v>256</v>
      </c>
      <c r="B123" s="3">
        <v>659000</v>
      </c>
      <c r="C123" s="2" t="s">
        <v>4006</v>
      </c>
      <c r="D123" s="2" t="s">
        <v>167</v>
      </c>
      <c r="E123" s="11">
        <v>3</v>
      </c>
      <c r="F123" s="10">
        <v>2.5</v>
      </c>
      <c r="G123" s="2">
        <v>2010</v>
      </c>
      <c r="H123" s="2" t="s">
        <v>18</v>
      </c>
      <c r="I123" s="3">
        <f>Data[[#This Row],[Price]]/Data[[#This Row],[Sq.Ft]]</f>
        <v>327.86069651741292</v>
      </c>
      <c r="J123" s="3">
        <f>Data[[#This Row],[Price]]/Data[[#This Row],[Beds]]</f>
        <v>219666.66666666666</v>
      </c>
      <c r="K123" s="3">
        <f>Data[[#This Row],[Price]]/Data[[#This Row],[Bath]]</f>
        <v>263600</v>
      </c>
    </row>
    <row r="124" spans="1:11" x14ac:dyDescent="0.25">
      <c r="A124" s="2" t="s">
        <v>257</v>
      </c>
      <c r="B124" s="3">
        <v>580900</v>
      </c>
      <c r="C124" s="2" t="s">
        <v>4007</v>
      </c>
      <c r="D124" s="2" t="s">
        <v>56</v>
      </c>
      <c r="E124" s="11">
        <v>1</v>
      </c>
      <c r="F124" s="10">
        <v>1.5</v>
      </c>
      <c r="G124" s="2">
        <v>964</v>
      </c>
      <c r="H124" s="2" t="s">
        <v>258</v>
      </c>
      <c r="I124" s="3">
        <f>Data[[#This Row],[Price]]/Data[[#This Row],[Sq.Ft]]</f>
        <v>602.59336099585062</v>
      </c>
      <c r="J124" s="3">
        <f>Data[[#This Row],[Price]]/Data[[#This Row],[Beds]]</f>
        <v>580900</v>
      </c>
      <c r="K124" s="3">
        <f>Data[[#This Row],[Price]]/Data[[#This Row],[Bath]]</f>
        <v>387266.66666666669</v>
      </c>
    </row>
    <row r="125" spans="1:11" x14ac:dyDescent="0.25">
      <c r="A125" s="2" t="s">
        <v>259</v>
      </c>
      <c r="B125" s="3">
        <v>799000</v>
      </c>
      <c r="C125" s="2" t="s">
        <v>4008</v>
      </c>
      <c r="D125" s="2" t="s">
        <v>14</v>
      </c>
      <c r="E125" s="11">
        <v>2</v>
      </c>
      <c r="F125" s="2">
        <v>2</v>
      </c>
      <c r="G125" s="2">
        <v>1319</v>
      </c>
      <c r="H125" s="2" t="s">
        <v>18</v>
      </c>
      <c r="I125" s="3">
        <f>Data[[#This Row],[Price]]/Data[[#This Row],[Sq.Ft]]</f>
        <v>605.76194086429109</v>
      </c>
      <c r="J125" s="3">
        <f>Data[[#This Row],[Price]]/Data[[#This Row],[Beds]]</f>
        <v>399500</v>
      </c>
      <c r="K125" s="3">
        <f>Data[[#This Row],[Price]]/Data[[#This Row],[Bath]]</f>
        <v>399500</v>
      </c>
    </row>
    <row r="126" spans="1:11" x14ac:dyDescent="0.25">
      <c r="A126" s="2" t="s">
        <v>260</v>
      </c>
      <c r="B126" s="3">
        <v>2498000</v>
      </c>
      <c r="C126" s="2" t="s">
        <v>4009</v>
      </c>
      <c r="D126" s="2" t="s">
        <v>261</v>
      </c>
      <c r="E126" s="11">
        <v>4</v>
      </c>
      <c r="F126" s="2">
        <v>5</v>
      </c>
      <c r="G126" s="2">
        <v>4226</v>
      </c>
      <c r="H126" s="2" t="s">
        <v>68</v>
      </c>
      <c r="I126" s="3">
        <f>Data[[#This Row],[Price]]/Data[[#This Row],[Sq.Ft]]</f>
        <v>591.10269758637014</v>
      </c>
      <c r="J126" s="3">
        <f>Data[[#This Row],[Price]]/Data[[#This Row],[Beds]]</f>
        <v>624500</v>
      </c>
      <c r="K126" s="3">
        <f>Data[[#This Row],[Price]]/Data[[#This Row],[Bath]]</f>
        <v>499600</v>
      </c>
    </row>
    <row r="127" spans="1:11" x14ac:dyDescent="0.25">
      <c r="A127" s="2" t="s">
        <v>262</v>
      </c>
      <c r="B127" s="3">
        <v>429900</v>
      </c>
      <c r="C127" s="2" t="s">
        <v>4010</v>
      </c>
      <c r="D127" s="2" t="s">
        <v>263</v>
      </c>
      <c r="E127" s="11">
        <v>2</v>
      </c>
      <c r="F127" s="2">
        <v>2</v>
      </c>
      <c r="G127" s="2">
        <v>1134</v>
      </c>
      <c r="H127" s="2" t="s">
        <v>170</v>
      </c>
      <c r="I127" s="3">
        <f>Data[[#This Row],[Price]]/Data[[#This Row],[Sq.Ft]]</f>
        <v>379.10052910052912</v>
      </c>
      <c r="J127" s="3">
        <f>Data[[#This Row],[Price]]/Data[[#This Row],[Beds]]</f>
        <v>214950</v>
      </c>
      <c r="K127" s="3">
        <f>Data[[#This Row],[Price]]/Data[[#This Row],[Bath]]</f>
        <v>214950</v>
      </c>
    </row>
    <row r="128" spans="1:11" x14ac:dyDescent="0.25">
      <c r="A128" s="2" t="s">
        <v>264</v>
      </c>
      <c r="B128" s="3">
        <v>369900</v>
      </c>
      <c r="C128" s="2" t="s">
        <v>4011</v>
      </c>
      <c r="D128" s="2" t="s">
        <v>14</v>
      </c>
      <c r="E128" s="11">
        <v>2</v>
      </c>
      <c r="F128" s="2">
        <v>2</v>
      </c>
      <c r="G128" s="2">
        <v>1010</v>
      </c>
      <c r="H128" s="2" t="s">
        <v>9</v>
      </c>
      <c r="I128" s="3">
        <f>Data[[#This Row],[Price]]/Data[[#This Row],[Sq.Ft]]</f>
        <v>366.23762376237624</v>
      </c>
      <c r="J128" s="3">
        <f>Data[[#This Row],[Price]]/Data[[#This Row],[Beds]]</f>
        <v>184950</v>
      </c>
      <c r="K128" s="3">
        <f>Data[[#This Row],[Price]]/Data[[#This Row],[Bath]]</f>
        <v>184950</v>
      </c>
    </row>
    <row r="129" spans="1:11" x14ac:dyDescent="0.25">
      <c r="A129" s="2" t="s">
        <v>265</v>
      </c>
      <c r="B129" s="3">
        <v>894900</v>
      </c>
      <c r="C129" s="2" t="s">
        <v>4012</v>
      </c>
      <c r="D129" s="2" t="s">
        <v>266</v>
      </c>
      <c r="E129" s="11">
        <v>4</v>
      </c>
      <c r="F129" s="10">
        <v>3.5</v>
      </c>
      <c r="G129" s="2">
        <v>1837</v>
      </c>
      <c r="H129" s="2" t="s">
        <v>170</v>
      </c>
      <c r="I129" s="3">
        <f>Data[[#This Row],[Price]]/Data[[#This Row],[Sq.Ft]]</f>
        <v>487.15296679368538</v>
      </c>
      <c r="J129" s="3">
        <f>Data[[#This Row],[Price]]/Data[[#This Row],[Beds]]</f>
        <v>223725</v>
      </c>
      <c r="K129" s="3">
        <f>Data[[#This Row],[Price]]/Data[[#This Row],[Bath]]</f>
        <v>255685.71428571429</v>
      </c>
    </row>
    <row r="130" spans="1:11" x14ac:dyDescent="0.25">
      <c r="A130" s="2" t="s">
        <v>267</v>
      </c>
      <c r="B130" s="3">
        <v>499000</v>
      </c>
      <c r="C130" s="2" t="s">
        <v>4013</v>
      </c>
      <c r="D130" s="2" t="s">
        <v>239</v>
      </c>
      <c r="E130" s="11">
        <v>4</v>
      </c>
      <c r="F130" s="10">
        <v>2.5</v>
      </c>
      <c r="G130" s="2">
        <v>1425</v>
      </c>
      <c r="H130" s="2" t="s">
        <v>48</v>
      </c>
      <c r="I130" s="3">
        <f>Data[[#This Row],[Price]]/Data[[#This Row],[Sq.Ft]]</f>
        <v>350.17543859649123</v>
      </c>
      <c r="J130" s="3">
        <f>Data[[#This Row],[Price]]/Data[[#This Row],[Beds]]</f>
        <v>124750</v>
      </c>
      <c r="K130" s="3">
        <f>Data[[#This Row],[Price]]/Data[[#This Row],[Bath]]</f>
        <v>199600</v>
      </c>
    </row>
    <row r="131" spans="1:11" x14ac:dyDescent="0.25">
      <c r="A131" s="2" t="s">
        <v>268</v>
      </c>
      <c r="B131" s="3">
        <v>1249900</v>
      </c>
      <c r="C131" s="2" t="s">
        <v>4014</v>
      </c>
      <c r="D131" s="2" t="s">
        <v>126</v>
      </c>
      <c r="E131" s="11">
        <v>4</v>
      </c>
      <c r="F131" s="10">
        <v>3.5</v>
      </c>
      <c r="G131" s="2">
        <v>2080</v>
      </c>
      <c r="H131" s="2" t="s">
        <v>12</v>
      </c>
      <c r="I131" s="3">
        <f>Data[[#This Row],[Price]]/Data[[#This Row],[Sq.Ft]]</f>
        <v>600.91346153846155</v>
      </c>
      <c r="J131" s="3">
        <f>Data[[#This Row],[Price]]/Data[[#This Row],[Beds]]</f>
        <v>312475</v>
      </c>
      <c r="K131" s="3">
        <f>Data[[#This Row],[Price]]/Data[[#This Row],[Bath]]</f>
        <v>357114.28571428574</v>
      </c>
    </row>
    <row r="132" spans="1:11" x14ac:dyDescent="0.25">
      <c r="A132" s="2" t="s">
        <v>269</v>
      </c>
      <c r="B132" s="3">
        <v>799000</v>
      </c>
      <c r="C132" s="2" t="s">
        <v>4015</v>
      </c>
      <c r="D132" s="2" t="s">
        <v>120</v>
      </c>
      <c r="E132" s="11">
        <v>4</v>
      </c>
      <c r="F132" s="2">
        <v>3</v>
      </c>
      <c r="G132" s="2">
        <v>1358</v>
      </c>
      <c r="H132" s="2" t="s">
        <v>82</v>
      </c>
      <c r="I132" s="3">
        <f>Data[[#This Row],[Price]]/Data[[#This Row],[Sq.Ft]]</f>
        <v>588.36524300441829</v>
      </c>
      <c r="J132" s="3">
        <f>Data[[#This Row],[Price]]/Data[[#This Row],[Beds]]</f>
        <v>199750</v>
      </c>
      <c r="K132" s="3">
        <f>Data[[#This Row],[Price]]/Data[[#This Row],[Bath]]</f>
        <v>266333.33333333331</v>
      </c>
    </row>
    <row r="133" spans="1:11" x14ac:dyDescent="0.25">
      <c r="A133" s="2" t="s">
        <v>270</v>
      </c>
      <c r="B133" s="3">
        <v>699000</v>
      </c>
      <c r="C133" s="2" t="s">
        <v>4015</v>
      </c>
      <c r="D133" s="2" t="s">
        <v>120</v>
      </c>
      <c r="E133" s="11">
        <v>4</v>
      </c>
      <c r="F133" s="2">
        <v>2</v>
      </c>
      <c r="G133" s="2">
        <v>1059</v>
      </c>
      <c r="H133" s="2" t="s">
        <v>82</v>
      </c>
      <c r="I133" s="3">
        <f>Data[[#This Row],[Price]]/Data[[#This Row],[Sq.Ft]]</f>
        <v>660.05665722379604</v>
      </c>
      <c r="J133" s="3">
        <f>Data[[#This Row],[Price]]/Data[[#This Row],[Beds]]</f>
        <v>174750</v>
      </c>
      <c r="K133" s="3">
        <f>Data[[#This Row],[Price]]/Data[[#This Row],[Bath]]</f>
        <v>349500</v>
      </c>
    </row>
    <row r="134" spans="1:11" x14ac:dyDescent="0.25">
      <c r="A134" s="2" t="s">
        <v>271</v>
      </c>
      <c r="B134" s="3">
        <v>599900</v>
      </c>
      <c r="C134" s="2" t="s">
        <v>4016</v>
      </c>
      <c r="D134" s="2" t="s">
        <v>185</v>
      </c>
      <c r="E134" s="11">
        <v>4</v>
      </c>
      <c r="F134" s="10">
        <v>2.5</v>
      </c>
      <c r="G134" s="2">
        <v>1815</v>
      </c>
      <c r="H134" s="2" t="s">
        <v>272</v>
      </c>
      <c r="I134" s="3">
        <f>Data[[#This Row],[Price]]/Data[[#This Row],[Sq.Ft]]</f>
        <v>330.52341597796141</v>
      </c>
      <c r="J134" s="3">
        <f>Data[[#This Row],[Price]]/Data[[#This Row],[Beds]]</f>
        <v>149975</v>
      </c>
      <c r="K134" s="3">
        <f>Data[[#This Row],[Price]]/Data[[#This Row],[Bath]]</f>
        <v>239960</v>
      </c>
    </row>
    <row r="135" spans="1:11" x14ac:dyDescent="0.25">
      <c r="A135" s="2" t="s">
        <v>273</v>
      </c>
      <c r="B135" s="3">
        <v>782000</v>
      </c>
      <c r="C135" s="2" t="s">
        <v>4017</v>
      </c>
      <c r="D135" s="2" t="s">
        <v>251</v>
      </c>
      <c r="E135" s="11">
        <v>3</v>
      </c>
      <c r="F135" s="10">
        <v>2.5</v>
      </c>
      <c r="G135" s="2">
        <v>2129</v>
      </c>
      <c r="H135" s="2" t="s">
        <v>32</v>
      </c>
      <c r="I135" s="3">
        <f>Data[[#This Row],[Price]]/Data[[#This Row],[Sq.Ft]]</f>
        <v>367.30859558478159</v>
      </c>
      <c r="J135" s="3">
        <f>Data[[#This Row],[Price]]/Data[[#This Row],[Beds]]</f>
        <v>260666.66666666666</v>
      </c>
      <c r="K135" s="3">
        <f>Data[[#This Row],[Price]]/Data[[#This Row],[Bath]]</f>
        <v>312800</v>
      </c>
    </row>
    <row r="136" spans="1:11" x14ac:dyDescent="0.25">
      <c r="A136" s="2" t="s">
        <v>274</v>
      </c>
      <c r="B136" s="3">
        <v>885000</v>
      </c>
      <c r="C136" s="2" t="s">
        <v>4018</v>
      </c>
      <c r="D136" s="2" t="s">
        <v>275</v>
      </c>
      <c r="E136" s="11">
        <v>4</v>
      </c>
      <c r="F136" s="2">
        <v>2</v>
      </c>
      <c r="G136" s="2">
        <v>1289</v>
      </c>
      <c r="H136" s="2" t="s">
        <v>88</v>
      </c>
      <c r="I136" s="3">
        <f>Data[[#This Row],[Price]]/Data[[#This Row],[Sq.Ft]]</f>
        <v>686.57874321179213</v>
      </c>
      <c r="J136" s="3">
        <f>Data[[#This Row],[Price]]/Data[[#This Row],[Beds]]</f>
        <v>221250</v>
      </c>
      <c r="K136" s="3">
        <f>Data[[#This Row],[Price]]/Data[[#This Row],[Bath]]</f>
        <v>442500</v>
      </c>
    </row>
    <row r="137" spans="1:11" x14ac:dyDescent="0.25">
      <c r="A137" s="2" t="s">
        <v>276</v>
      </c>
      <c r="B137" s="3">
        <v>215000</v>
      </c>
      <c r="C137" s="2" t="s">
        <v>4019</v>
      </c>
      <c r="D137" s="2" t="s">
        <v>277</v>
      </c>
      <c r="E137" s="11">
        <v>1</v>
      </c>
      <c r="F137" s="2">
        <v>1</v>
      </c>
      <c r="G137" s="2">
        <v>700</v>
      </c>
      <c r="H137" s="2" t="s">
        <v>39</v>
      </c>
      <c r="I137" s="3">
        <f>Data[[#This Row],[Price]]/Data[[#This Row],[Sq.Ft]]</f>
        <v>307.14285714285717</v>
      </c>
      <c r="J137" s="3">
        <f>Data[[#This Row],[Price]]/Data[[#This Row],[Beds]]</f>
        <v>215000</v>
      </c>
      <c r="K137" s="3">
        <f>Data[[#This Row],[Price]]/Data[[#This Row],[Bath]]</f>
        <v>215000</v>
      </c>
    </row>
    <row r="138" spans="1:11" x14ac:dyDescent="0.25">
      <c r="A138" s="2" t="s">
        <v>278</v>
      </c>
      <c r="B138" s="3">
        <v>2050000</v>
      </c>
      <c r="C138" s="2" t="s">
        <v>4020</v>
      </c>
      <c r="D138" s="2" t="s">
        <v>67</v>
      </c>
      <c r="E138" s="11">
        <v>2</v>
      </c>
      <c r="F138" s="2">
        <v>2</v>
      </c>
      <c r="G138" s="2">
        <v>2347</v>
      </c>
      <c r="H138" s="2" t="s">
        <v>15</v>
      </c>
      <c r="I138" s="3">
        <f>Data[[#This Row],[Price]]/Data[[#This Row],[Sq.Ft]]</f>
        <v>873.45547507456331</v>
      </c>
      <c r="J138" s="3">
        <f>Data[[#This Row],[Price]]/Data[[#This Row],[Beds]]</f>
        <v>1025000</v>
      </c>
      <c r="K138" s="3">
        <f>Data[[#This Row],[Price]]/Data[[#This Row],[Bath]]</f>
        <v>1025000</v>
      </c>
    </row>
    <row r="139" spans="1:11" x14ac:dyDescent="0.25">
      <c r="A139" s="2" t="s">
        <v>279</v>
      </c>
      <c r="B139" s="3">
        <v>579900</v>
      </c>
      <c r="C139" s="2" t="s">
        <v>4021</v>
      </c>
      <c r="D139" s="2" t="s">
        <v>280</v>
      </c>
      <c r="E139" s="11">
        <v>5</v>
      </c>
      <c r="F139" s="2">
        <v>2</v>
      </c>
      <c r="G139" s="2">
        <v>926</v>
      </c>
      <c r="H139" s="2" t="s">
        <v>32</v>
      </c>
      <c r="I139" s="3">
        <f>Data[[#This Row],[Price]]/Data[[#This Row],[Sq.Ft]]</f>
        <v>626.24190064794811</v>
      </c>
      <c r="J139" s="3">
        <f>Data[[#This Row],[Price]]/Data[[#This Row],[Beds]]</f>
        <v>115980</v>
      </c>
      <c r="K139" s="3">
        <f>Data[[#This Row],[Price]]/Data[[#This Row],[Bath]]</f>
        <v>289950</v>
      </c>
    </row>
    <row r="140" spans="1:11" x14ac:dyDescent="0.25">
      <c r="A140" s="2" t="s">
        <v>281</v>
      </c>
      <c r="B140" s="3">
        <v>798000</v>
      </c>
      <c r="C140" s="2" t="s">
        <v>4022</v>
      </c>
      <c r="D140" s="2" t="s">
        <v>282</v>
      </c>
      <c r="E140" s="11">
        <v>3</v>
      </c>
      <c r="F140" s="2">
        <v>4</v>
      </c>
      <c r="G140" s="2">
        <v>1188</v>
      </c>
      <c r="H140" s="2" t="s">
        <v>283</v>
      </c>
      <c r="I140" s="3">
        <f>Data[[#This Row],[Price]]/Data[[#This Row],[Sq.Ft]]</f>
        <v>671.71717171717171</v>
      </c>
      <c r="J140" s="3">
        <f>Data[[#This Row],[Price]]/Data[[#This Row],[Beds]]</f>
        <v>266000</v>
      </c>
      <c r="K140" s="3">
        <f>Data[[#This Row],[Price]]/Data[[#This Row],[Bath]]</f>
        <v>199500</v>
      </c>
    </row>
    <row r="141" spans="1:11" x14ac:dyDescent="0.25">
      <c r="A141" s="2" t="s">
        <v>284</v>
      </c>
      <c r="B141" s="3">
        <v>840000</v>
      </c>
      <c r="C141" s="2" t="s">
        <v>4023</v>
      </c>
      <c r="D141" s="2" t="s">
        <v>226</v>
      </c>
      <c r="E141" s="11">
        <v>5</v>
      </c>
      <c r="F141" s="10">
        <v>3.5</v>
      </c>
      <c r="G141" s="2">
        <v>2352</v>
      </c>
      <c r="H141" s="2" t="s">
        <v>121</v>
      </c>
      <c r="I141" s="3">
        <f>Data[[#This Row],[Price]]/Data[[#This Row],[Sq.Ft]]</f>
        <v>357.14285714285717</v>
      </c>
      <c r="J141" s="3">
        <f>Data[[#This Row],[Price]]/Data[[#This Row],[Beds]]</f>
        <v>168000</v>
      </c>
      <c r="K141" s="3">
        <f>Data[[#This Row],[Price]]/Data[[#This Row],[Bath]]</f>
        <v>240000</v>
      </c>
    </row>
    <row r="142" spans="1:11" x14ac:dyDescent="0.25">
      <c r="A142" s="2" t="s">
        <v>285</v>
      </c>
      <c r="B142" s="3">
        <v>675000</v>
      </c>
      <c r="C142" s="2" t="s">
        <v>4024</v>
      </c>
      <c r="D142" s="2" t="s">
        <v>55</v>
      </c>
      <c r="E142" s="11">
        <v>4</v>
      </c>
      <c r="F142" s="10">
        <v>1.5</v>
      </c>
      <c r="G142" s="2">
        <v>1257</v>
      </c>
      <c r="H142" s="2" t="s">
        <v>286</v>
      </c>
      <c r="I142" s="3">
        <f>Data[[#This Row],[Price]]/Data[[#This Row],[Sq.Ft]]</f>
        <v>536.99284009546534</v>
      </c>
      <c r="J142" s="3">
        <f>Data[[#This Row],[Price]]/Data[[#This Row],[Beds]]</f>
        <v>168750</v>
      </c>
      <c r="K142" s="3">
        <f>Data[[#This Row],[Price]]/Data[[#This Row],[Bath]]</f>
        <v>450000</v>
      </c>
    </row>
    <row r="143" spans="1:11" x14ac:dyDescent="0.25">
      <c r="A143" s="2" t="s">
        <v>287</v>
      </c>
      <c r="B143" s="3">
        <v>599000</v>
      </c>
      <c r="C143" s="2" t="s">
        <v>4025</v>
      </c>
      <c r="D143" s="2" t="s">
        <v>288</v>
      </c>
      <c r="E143" s="11">
        <v>5</v>
      </c>
      <c r="F143" s="2">
        <v>3</v>
      </c>
      <c r="G143" s="2">
        <v>1003</v>
      </c>
      <c r="H143" s="2" t="s">
        <v>289</v>
      </c>
      <c r="I143" s="3">
        <f>Data[[#This Row],[Price]]/Data[[#This Row],[Sq.Ft]]</f>
        <v>597.20837487537392</v>
      </c>
      <c r="J143" s="3">
        <f>Data[[#This Row],[Price]]/Data[[#This Row],[Beds]]</f>
        <v>119800</v>
      </c>
      <c r="K143" s="3">
        <f>Data[[#This Row],[Price]]/Data[[#This Row],[Bath]]</f>
        <v>199666.66666666666</v>
      </c>
    </row>
    <row r="144" spans="1:11" x14ac:dyDescent="0.25">
      <c r="A144" s="2" t="s">
        <v>290</v>
      </c>
      <c r="B144" s="3">
        <v>319900</v>
      </c>
      <c r="C144" s="2" t="s">
        <v>4026</v>
      </c>
      <c r="D144" s="2" t="s">
        <v>14</v>
      </c>
      <c r="E144" s="11">
        <v>1</v>
      </c>
      <c r="F144" s="2">
        <v>1</v>
      </c>
      <c r="G144" s="2">
        <v>534</v>
      </c>
      <c r="H144" s="2" t="s">
        <v>54</v>
      </c>
      <c r="I144" s="3">
        <f>Data[[#This Row],[Price]]/Data[[#This Row],[Sq.Ft]]</f>
        <v>599.06367041198507</v>
      </c>
      <c r="J144" s="3">
        <f>Data[[#This Row],[Price]]/Data[[#This Row],[Beds]]</f>
        <v>319900</v>
      </c>
      <c r="K144" s="3">
        <f>Data[[#This Row],[Price]]/Data[[#This Row],[Bath]]</f>
        <v>319900</v>
      </c>
    </row>
    <row r="145" spans="1:11" x14ac:dyDescent="0.25">
      <c r="A145" s="2" t="s">
        <v>291</v>
      </c>
      <c r="B145" s="3">
        <v>839900</v>
      </c>
      <c r="C145" s="2" t="s">
        <v>4027</v>
      </c>
      <c r="D145" s="2" t="s">
        <v>41</v>
      </c>
      <c r="E145" s="11">
        <v>1</v>
      </c>
      <c r="F145" s="10">
        <v>1.5</v>
      </c>
      <c r="G145" s="2">
        <v>2132</v>
      </c>
      <c r="H145" s="2" t="s">
        <v>68</v>
      </c>
      <c r="I145" s="3">
        <f>Data[[#This Row],[Price]]/Data[[#This Row],[Sq.Ft]]</f>
        <v>393.94934333958724</v>
      </c>
      <c r="J145" s="3">
        <f>Data[[#This Row],[Price]]/Data[[#This Row],[Beds]]</f>
        <v>839900</v>
      </c>
      <c r="K145" s="3">
        <f>Data[[#This Row],[Price]]/Data[[#This Row],[Bath]]</f>
        <v>559933.33333333337</v>
      </c>
    </row>
    <row r="146" spans="1:11" x14ac:dyDescent="0.25">
      <c r="A146" s="2" t="s">
        <v>292</v>
      </c>
      <c r="B146" s="3">
        <v>949999</v>
      </c>
      <c r="C146" s="2" t="s">
        <v>4028</v>
      </c>
      <c r="D146" s="2" t="s">
        <v>51</v>
      </c>
      <c r="E146" s="11">
        <v>3</v>
      </c>
      <c r="F146" s="10">
        <v>2.5</v>
      </c>
      <c r="G146" s="2">
        <v>1465</v>
      </c>
      <c r="H146" s="2" t="s">
        <v>293</v>
      </c>
      <c r="I146" s="3">
        <f>Data[[#This Row],[Price]]/Data[[#This Row],[Sq.Ft]]</f>
        <v>648.46348122866891</v>
      </c>
      <c r="J146" s="3">
        <f>Data[[#This Row],[Price]]/Data[[#This Row],[Beds]]</f>
        <v>316666.33333333331</v>
      </c>
      <c r="K146" s="3">
        <f>Data[[#This Row],[Price]]/Data[[#This Row],[Bath]]</f>
        <v>379999.6</v>
      </c>
    </row>
    <row r="147" spans="1:11" x14ac:dyDescent="0.25">
      <c r="A147" s="2" t="s">
        <v>294</v>
      </c>
      <c r="B147" s="3">
        <v>179900</v>
      </c>
      <c r="C147" s="2" t="s">
        <v>3924</v>
      </c>
      <c r="D147" s="2" t="s">
        <v>100</v>
      </c>
      <c r="E147" s="11">
        <v>2</v>
      </c>
      <c r="F147" s="2">
        <v>1</v>
      </c>
      <c r="G147" s="2">
        <v>815</v>
      </c>
      <c r="H147" s="2" t="s">
        <v>142</v>
      </c>
      <c r="I147" s="3">
        <f>Data[[#This Row],[Price]]/Data[[#This Row],[Sq.Ft]]</f>
        <v>220.7361963190184</v>
      </c>
      <c r="J147" s="3">
        <f>Data[[#This Row],[Price]]/Data[[#This Row],[Beds]]</f>
        <v>89950</v>
      </c>
      <c r="K147" s="3">
        <f>Data[[#This Row],[Price]]/Data[[#This Row],[Bath]]</f>
        <v>179900</v>
      </c>
    </row>
    <row r="148" spans="1:11" x14ac:dyDescent="0.25">
      <c r="A148" s="2" t="s">
        <v>295</v>
      </c>
      <c r="B148" s="3">
        <v>170000</v>
      </c>
      <c r="C148" s="2" t="s">
        <v>4029</v>
      </c>
      <c r="D148" s="2" t="s">
        <v>296</v>
      </c>
      <c r="E148" s="11">
        <v>2</v>
      </c>
      <c r="F148" s="2">
        <v>1</v>
      </c>
      <c r="G148" s="2">
        <v>709</v>
      </c>
      <c r="H148" s="2" t="s">
        <v>297</v>
      </c>
      <c r="I148" s="3">
        <f>Data[[#This Row],[Price]]/Data[[#This Row],[Sq.Ft]]</f>
        <v>239.77433004231312</v>
      </c>
      <c r="J148" s="3">
        <f>Data[[#This Row],[Price]]/Data[[#This Row],[Beds]]</f>
        <v>85000</v>
      </c>
      <c r="K148" s="3">
        <f>Data[[#This Row],[Price]]/Data[[#This Row],[Bath]]</f>
        <v>170000</v>
      </c>
    </row>
    <row r="149" spans="1:11" x14ac:dyDescent="0.25">
      <c r="A149" s="2" t="s">
        <v>298</v>
      </c>
      <c r="B149" s="3">
        <v>699000</v>
      </c>
      <c r="C149" s="2" t="s">
        <v>4030</v>
      </c>
      <c r="D149" s="2" t="s">
        <v>299</v>
      </c>
      <c r="E149" s="11">
        <v>5</v>
      </c>
      <c r="F149" s="2">
        <v>4</v>
      </c>
      <c r="G149" s="2">
        <v>1774</v>
      </c>
      <c r="H149" s="2" t="s">
        <v>12</v>
      </c>
      <c r="I149" s="3">
        <f>Data[[#This Row],[Price]]/Data[[#This Row],[Sq.Ft]]</f>
        <v>394.02480270574972</v>
      </c>
      <c r="J149" s="3">
        <f>Data[[#This Row],[Price]]/Data[[#This Row],[Beds]]</f>
        <v>139800</v>
      </c>
      <c r="K149" s="3">
        <f>Data[[#This Row],[Price]]/Data[[#This Row],[Bath]]</f>
        <v>174750</v>
      </c>
    </row>
    <row r="150" spans="1:11" x14ac:dyDescent="0.25">
      <c r="A150" s="2" t="s">
        <v>300</v>
      </c>
      <c r="B150" s="3">
        <v>670000</v>
      </c>
      <c r="C150" s="2" t="s">
        <v>4031</v>
      </c>
      <c r="D150" s="2" t="s">
        <v>301</v>
      </c>
      <c r="E150" s="11">
        <v>2</v>
      </c>
      <c r="F150" s="10">
        <v>2.5</v>
      </c>
      <c r="G150" s="2">
        <v>1552</v>
      </c>
      <c r="H150" s="2" t="s">
        <v>177</v>
      </c>
      <c r="I150" s="3">
        <f>Data[[#This Row],[Price]]/Data[[#This Row],[Sq.Ft]]</f>
        <v>431.70103092783506</v>
      </c>
      <c r="J150" s="3">
        <f>Data[[#This Row],[Price]]/Data[[#This Row],[Beds]]</f>
        <v>335000</v>
      </c>
      <c r="K150" s="3">
        <f>Data[[#This Row],[Price]]/Data[[#This Row],[Bath]]</f>
        <v>268000</v>
      </c>
    </row>
    <row r="151" spans="1:11" x14ac:dyDescent="0.25">
      <c r="A151" s="2" t="s">
        <v>302</v>
      </c>
      <c r="B151" s="3">
        <v>220000</v>
      </c>
      <c r="C151" s="2" t="s">
        <v>4032</v>
      </c>
      <c r="D151" s="2" t="s">
        <v>303</v>
      </c>
      <c r="E151" s="11">
        <v>2</v>
      </c>
      <c r="F151" s="2">
        <v>1</v>
      </c>
      <c r="G151" s="2">
        <v>747</v>
      </c>
      <c r="H151" s="2" t="s">
        <v>73</v>
      </c>
      <c r="I151" s="3">
        <f>Data[[#This Row],[Price]]/Data[[#This Row],[Sq.Ft]]</f>
        <v>294.51137884872827</v>
      </c>
      <c r="J151" s="3">
        <f>Data[[#This Row],[Price]]/Data[[#This Row],[Beds]]</f>
        <v>110000</v>
      </c>
      <c r="K151" s="3">
        <f>Data[[#This Row],[Price]]/Data[[#This Row],[Bath]]</f>
        <v>220000</v>
      </c>
    </row>
    <row r="152" spans="1:11" x14ac:dyDescent="0.25">
      <c r="A152" s="2" t="s">
        <v>304</v>
      </c>
      <c r="B152" s="3">
        <v>324900</v>
      </c>
      <c r="C152" s="2" t="s">
        <v>4033</v>
      </c>
      <c r="D152" s="2" t="s">
        <v>77</v>
      </c>
      <c r="E152" s="11">
        <v>2</v>
      </c>
      <c r="F152" s="2">
        <v>2</v>
      </c>
      <c r="G152" s="2">
        <v>882</v>
      </c>
      <c r="H152" s="2" t="s">
        <v>170</v>
      </c>
      <c r="I152" s="3">
        <f>Data[[#This Row],[Price]]/Data[[#This Row],[Sq.Ft]]</f>
        <v>368.36734693877548</v>
      </c>
      <c r="J152" s="3">
        <f>Data[[#This Row],[Price]]/Data[[#This Row],[Beds]]</f>
        <v>162450</v>
      </c>
      <c r="K152" s="3">
        <f>Data[[#This Row],[Price]]/Data[[#This Row],[Bath]]</f>
        <v>162450</v>
      </c>
    </row>
    <row r="153" spans="1:11" x14ac:dyDescent="0.25">
      <c r="A153" s="2" t="s">
        <v>305</v>
      </c>
      <c r="B153" s="3">
        <v>550000</v>
      </c>
      <c r="C153" s="2" t="s">
        <v>4034</v>
      </c>
      <c r="D153" s="2" t="s">
        <v>306</v>
      </c>
      <c r="E153" s="11">
        <v>3</v>
      </c>
      <c r="F153" s="10">
        <v>1.5</v>
      </c>
      <c r="G153" s="2">
        <v>1068</v>
      </c>
      <c r="H153" s="2" t="s">
        <v>258</v>
      </c>
      <c r="I153" s="3">
        <f>Data[[#This Row],[Price]]/Data[[#This Row],[Sq.Ft]]</f>
        <v>514.98127340823964</v>
      </c>
      <c r="J153" s="3">
        <f>Data[[#This Row],[Price]]/Data[[#This Row],[Beds]]</f>
        <v>183333.33333333334</v>
      </c>
      <c r="K153" s="3">
        <f>Data[[#This Row],[Price]]/Data[[#This Row],[Bath]]</f>
        <v>366666.66666666669</v>
      </c>
    </row>
    <row r="154" spans="1:11" x14ac:dyDescent="0.25">
      <c r="A154" s="2" t="s">
        <v>307</v>
      </c>
      <c r="B154" s="3">
        <v>520000</v>
      </c>
      <c r="C154" s="2" t="s">
        <v>4035</v>
      </c>
      <c r="D154" s="2" t="s">
        <v>187</v>
      </c>
      <c r="E154" s="11">
        <v>1</v>
      </c>
      <c r="F154" s="2">
        <v>1</v>
      </c>
      <c r="G154" s="2">
        <v>749</v>
      </c>
      <c r="H154" s="2" t="s">
        <v>308</v>
      </c>
      <c r="I154" s="3">
        <f>Data[[#This Row],[Price]]/Data[[#This Row],[Sq.Ft]]</f>
        <v>694.25901201602142</v>
      </c>
      <c r="J154" s="3">
        <f>Data[[#This Row],[Price]]/Data[[#This Row],[Beds]]</f>
        <v>520000</v>
      </c>
      <c r="K154" s="3">
        <f>Data[[#This Row],[Price]]/Data[[#This Row],[Bath]]</f>
        <v>520000</v>
      </c>
    </row>
    <row r="155" spans="1:11" x14ac:dyDescent="0.25">
      <c r="A155" s="2" t="s">
        <v>309</v>
      </c>
      <c r="B155" s="3">
        <v>359000</v>
      </c>
      <c r="C155" s="2" t="s">
        <v>4036</v>
      </c>
      <c r="D155" s="2" t="s">
        <v>67</v>
      </c>
      <c r="E155" s="11">
        <v>2</v>
      </c>
      <c r="F155" s="2">
        <v>2</v>
      </c>
      <c r="G155" s="2">
        <v>1208</v>
      </c>
      <c r="H155" s="2" t="s">
        <v>15</v>
      </c>
      <c r="I155" s="3">
        <f>Data[[#This Row],[Price]]/Data[[#This Row],[Sq.Ft]]</f>
        <v>297.18543046357615</v>
      </c>
      <c r="J155" s="3">
        <f>Data[[#This Row],[Price]]/Data[[#This Row],[Beds]]</f>
        <v>179500</v>
      </c>
      <c r="K155" s="3">
        <f>Data[[#This Row],[Price]]/Data[[#This Row],[Bath]]</f>
        <v>179500</v>
      </c>
    </row>
    <row r="156" spans="1:11" x14ac:dyDescent="0.25">
      <c r="A156" s="2" t="s">
        <v>310</v>
      </c>
      <c r="B156" s="3">
        <v>899900</v>
      </c>
      <c r="C156" s="2" t="s">
        <v>4037</v>
      </c>
      <c r="D156" s="2" t="s">
        <v>152</v>
      </c>
      <c r="E156" s="11">
        <v>2</v>
      </c>
      <c r="F156" s="10">
        <v>2.5</v>
      </c>
      <c r="G156" s="2">
        <v>1565</v>
      </c>
      <c r="H156" s="2" t="s">
        <v>35</v>
      </c>
      <c r="I156" s="3">
        <f>Data[[#This Row],[Price]]/Data[[#This Row],[Sq.Ft]]</f>
        <v>575.01597444089452</v>
      </c>
      <c r="J156" s="3">
        <f>Data[[#This Row],[Price]]/Data[[#This Row],[Beds]]</f>
        <v>449950</v>
      </c>
      <c r="K156" s="3">
        <f>Data[[#This Row],[Price]]/Data[[#This Row],[Bath]]</f>
        <v>359960</v>
      </c>
    </row>
    <row r="157" spans="1:11" x14ac:dyDescent="0.25">
      <c r="A157" s="2" t="s">
        <v>311</v>
      </c>
      <c r="B157" s="3">
        <v>299900</v>
      </c>
      <c r="C157" s="2" t="s">
        <v>4038</v>
      </c>
      <c r="D157" s="2" t="s">
        <v>167</v>
      </c>
      <c r="E157" s="11">
        <v>2</v>
      </c>
      <c r="F157" s="2">
        <v>1</v>
      </c>
      <c r="G157" s="2">
        <v>602</v>
      </c>
      <c r="H157" s="2" t="s">
        <v>312</v>
      </c>
      <c r="I157" s="3">
        <f>Data[[#This Row],[Price]]/Data[[#This Row],[Sq.Ft]]</f>
        <v>498.17275747508307</v>
      </c>
      <c r="J157" s="3">
        <f>Data[[#This Row],[Price]]/Data[[#This Row],[Beds]]</f>
        <v>149950</v>
      </c>
      <c r="K157" s="3">
        <f>Data[[#This Row],[Price]]/Data[[#This Row],[Bath]]</f>
        <v>299900</v>
      </c>
    </row>
    <row r="158" spans="1:11" x14ac:dyDescent="0.25">
      <c r="A158" s="2" t="s">
        <v>313</v>
      </c>
      <c r="B158" s="3">
        <v>599900</v>
      </c>
      <c r="C158" s="2" t="s">
        <v>4039</v>
      </c>
      <c r="D158" s="2" t="s">
        <v>210</v>
      </c>
      <c r="E158" s="11">
        <v>4</v>
      </c>
      <c r="F158" s="10">
        <v>2.5</v>
      </c>
      <c r="G158" s="2">
        <v>1416</v>
      </c>
      <c r="H158" s="2" t="s">
        <v>211</v>
      </c>
      <c r="I158" s="3">
        <f>Data[[#This Row],[Price]]/Data[[#This Row],[Sq.Ft]]</f>
        <v>423.65819209039546</v>
      </c>
      <c r="J158" s="3">
        <f>Data[[#This Row],[Price]]/Data[[#This Row],[Beds]]</f>
        <v>149975</v>
      </c>
      <c r="K158" s="3">
        <f>Data[[#This Row],[Price]]/Data[[#This Row],[Bath]]</f>
        <v>239960</v>
      </c>
    </row>
    <row r="159" spans="1:11" x14ac:dyDescent="0.25">
      <c r="A159" s="2" t="s">
        <v>314</v>
      </c>
      <c r="B159" s="3">
        <v>890000</v>
      </c>
      <c r="C159" s="2" t="s">
        <v>4040</v>
      </c>
      <c r="D159" s="2" t="s">
        <v>144</v>
      </c>
      <c r="E159" s="11">
        <v>5</v>
      </c>
      <c r="F159" s="10">
        <v>3.5</v>
      </c>
      <c r="G159" s="2">
        <v>2117</v>
      </c>
      <c r="H159" s="2" t="s">
        <v>142</v>
      </c>
      <c r="I159" s="3">
        <f>Data[[#This Row],[Price]]/Data[[#This Row],[Sq.Ft]]</f>
        <v>420.40623523854509</v>
      </c>
      <c r="J159" s="3">
        <f>Data[[#This Row],[Price]]/Data[[#This Row],[Beds]]</f>
        <v>178000</v>
      </c>
      <c r="K159" s="3">
        <f>Data[[#This Row],[Price]]/Data[[#This Row],[Bath]]</f>
        <v>254285.71428571429</v>
      </c>
    </row>
    <row r="160" spans="1:11" x14ac:dyDescent="0.25">
      <c r="A160" s="2" t="s">
        <v>315</v>
      </c>
      <c r="B160" s="3">
        <v>1049900</v>
      </c>
      <c r="C160" s="2" t="s">
        <v>4041</v>
      </c>
      <c r="D160" s="2" t="s">
        <v>165</v>
      </c>
      <c r="E160" s="11">
        <v>4</v>
      </c>
      <c r="F160" s="10">
        <v>3.5</v>
      </c>
      <c r="G160" s="2">
        <v>2463</v>
      </c>
      <c r="H160" s="2" t="s">
        <v>142</v>
      </c>
      <c r="I160" s="3">
        <f>Data[[#This Row],[Price]]/Data[[#This Row],[Sq.Ft]]</f>
        <v>426.26877791311409</v>
      </c>
      <c r="J160" s="3">
        <f>Data[[#This Row],[Price]]/Data[[#This Row],[Beds]]</f>
        <v>262475</v>
      </c>
      <c r="K160" s="3">
        <f>Data[[#This Row],[Price]]/Data[[#This Row],[Bath]]</f>
        <v>299971.42857142858</v>
      </c>
    </row>
    <row r="161" spans="1:11" x14ac:dyDescent="0.25">
      <c r="A161" s="2" t="s">
        <v>316</v>
      </c>
      <c r="B161" s="3">
        <v>1885000</v>
      </c>
      <c r="C161" s="2" t="s">
        <v>4042</v>
      </c>
      <c r="D161" s="2" t="s">
        <v>204</v>
      </c>
      <c r="E161" s="11">
        <v>5</v>
      </c>
      <c r="F161" s="10">
        <v>4.5</v>
      </c>
      <c r="G161" s="2">
        <v>2589</v>
      </c>
      <c r="H161" s="2" t="s">
        <v>32</v>
      </c>
      <c r="I161" s="3">
        <f>Data[[#This Row],[Price]]/Data[[#This Row],[Sq.Ft]]</f>
        <v>728.08033989957516</v>
      </c>
      <c r="J161" s="3">
        <f>Data[[#This Row],[Price]]/Data[[#This Row],[Beds]]</f>
        <v>377000</v>
      </c>
      <c r="K161" s="3">
        <f>Data[[#This Row],[Price]]/Data[[#This Row],[Bath]]</f>
        <v>418888.88888888888</v>
      </c>
    </row>
    <row r="162" spans="1:11" x14ac:dyDescent="0.25">
      <c r="A162" s="2" t="s">
        <v>318</v>
      </c>
      <c r="B162" s="3">
        <v>584900</v>
      </c>
      <c r="C162" s="2" t="s">
        <v>4044</v>
      </c>
      <c r="D162" s="2" t="s">
        <v>61</v>
      </c>
      <c r="E162" s="11">
        <v>5</v>
      </c>
      <c r="F162" s="2">
        <v>3</v>
      </c>
      <c r="G162" s="2">
        <v>2047</v>
      </c>
      <c r="H162" s="2" t="s">
        <v>319</v>
      </c>
      <c r="I162" s="3">
        <f>Data[[#This Row],[Price]]/Data[[#This Row],[Sq.Ft]]</f>
        <v>285.73522227650221</v>
      </c>
      <c r="J162" s="3">
        <f>Data[[#This Row],[Price]]/Data[[#This Row],[Beds]]</f>
        <v>116980</v>
      </c>
      <c r="K162" s="3">
        <f>Data[[#This Row],[Price]]/Data[[#This Row],[Bath]]</f>
        <v>194966.66666666666</v>
      </c>
    </row>
    <row r="163" spans="1:11" x14ac:dyDescent="0.25">
      <c r="A163" s="2" t="s">
        <v>320</v>
      </c>
      <c r="B163" s="3">
        <v>699000</v>
      </c>
      <c r="C163" s="2" t="s">
        <v>4045</v>
      </c>
      <c r="D163" s="2" t="s">
        <v>55</v>
      </c>
      <c r="E163" s="11">
        <v>4</v>
      </c>
      <c r="F163" s="2">
        <v>3</v>
      </c>
      <c r="G163" s="2">
        <v>1485</v>
      </c>
      <c r="H163" s="2" t="s">
        <v>39</v>
      </c>
      <c r="I163" s="3">
        <f>Data[[#This Row],[Price]]/Data[[#This Row],[Sq.Ft]]</f>
        <v>470.70707070707073</v>
      </c>
      <c r="J163" s="3">
        <f>Data[[#This Row],[Price]]/Data[[#This Row],[Beds]]</f>
        <v>174750</v>
      </c>
      <c r="K163" s="3">
        <f>Data[[#This Row],[Price]]/Data[[#This Row],[Bath]]</f>
        <v>233000</v>
      </c>
    </row>
    <row r="164" spans="1:11" x14ac:dyDescent="0.25">
      <c r="A164" s="2" t="s">
        <v>321</v>
      </c>
      <c r="B164" s="3">
        <v>1215000</v>
      </c>
      <c r="C164" s="2" t="s">
        <v>4046</v>
      </c>
      <c r="D164" s="2" t="s">
        <v>251</v>
      </c>
      <c r="E164" s="11">
        <v>4</v>
      </c>
      <c r="F164" s="10">
        <v>3.5</v>
      </c>
      <c r="G164" s="2">
        <v>2657</v>
      </c>
      <c r="H164" s="2" t="s">
        <v>12</v>
      </c>
      <c r="I164" s="3">
        <f>Data[[#This Row],[Price]]/Data[[#This Row],[Sq.Ft]]</f>
        <v>457.28264960481744</v>
      </c>
      <c r="J164" s="3">
        <f>Data[[#This Row],[Price]]/Data[[#This Row],[Beds]]</f>
        <v>303750</v>
      </c>
      <c r="K164" s="3">
        <f>Data[[#This Row],[Price]]/Data[[#This Row],[Bath]]</f>
        <v>347142.85714285716</v>
      </c>
    </row>
    <row r="165" spans="1:11" x14ac:dyDescent="0.25">
      <c r="A165" s="2" t="s">
        <v>322</v>
      </c>
      <c r="B165" s="3">
        <v>1480000</v>
      </c>
      <c r="C165" s="2" t="s">
        <v>4047</v>
      </c>
      <c r="D165" s="2" t="s">
        <v>204</v>
      </c>
      <c r="E165" s="11">
        <v>5</v>
      </c>
      <c r="F165" s="10">
        <v>3.5</v>
      </c>
      <c r="G165" s="2">
        <v>2911</v>
      </c>
      <c r="H165" s="2" t="s">
        <v>88</v>
      </c>
      <c r="I165" s="3">
        <f>Data[[#This Row],[Price]]/Data[[#This Row],[Sq.Ft]]</f>
        <v>508.4163517691515</v>
      </c>
      <c r="J165" s="3">
        <f>Data[[#This Row],[Price]]/Data[[#This Row],[Beds]]</f>
        <v>296000</v>
      </c>
      <c r="K165" s="3">
        <f>Data[[#This Row],[Price]]/Data[[#This Row],[Bath]]</f>
        <v>422857.14285714284</v>
      </c>
    </row>
    <row r="166" spans="1:11" x14ac:dyDescent="0.25">
      <c r="A166" s="2" t="s">
        <v>323</v>
      </c>
      <c r="B166" s="3">
        <v>1349000</v>
      </c>
      <c r="C166" s="2" t="s">
        <v>4048</v>
      </c>
      <c r="D166" s="2" t="s">
        <v>324</v>
      </c>
      <c r="E166" s="11">
        <v>5</v>
      </c>
      <c r="F166" s="10">
        <v>4.5</v>
      </c>
      <c r="G166" s="2">
        <v>2758</v>
      </c>
      <c r="H166" s="2" t="s">
        <v>68</v>
      </c>
      <c r="I166" s="3">
        <f>Data[[#This Row],[Price]]/Data[[#This Row],[Sq.Ft]]</f>
        <v>489.12255257432923</v>
      </c>
      <c r="J166" s="3">
        <f>Data[[#This Row],[Price]]/Data[[#This Row],[Beds]]</f>
        <v>269800</v>
      </c>
      <c r="K166" s="3">
        <f>Data[[#This Row],[Price]]/Data[[#This Row],[Bath]]</f>
        <v>299777.77777777775</v>
      </c>
    </row>
    <row r="167" spans="1:11" x14ac:dyDescent="0.25">
      <c r="A167" s="2" t="s">
        <v>325</v>
      </c>
      <c r="B167" s="3">
        <v>334900</v>
      </c>
      <c r="C167" s="2" t="s">
        <v>4049</v>
      </c>
      <c r="D167" s="2" t="s">
        <v>326</v>
      </c>
      <c r="E167" s="11">
        <v>3</v>
      </c>
      <c r="F167" s="10">
        <v>1.5</v>
      </c>
      <c r="G167" s="2">
        <v>1008</v>
      </c>
      <c r="H167" s="2" t="s">
        <v>39</v>
      </c>
      <c r="I167" s="3">
        <f>Data[[#This Row],[Price]]/Data[[#This Row],[Sq.Ft]]</f>
        <v>332.24206349206349</v>
      </c>
      <c r="J167" s="3">
        <f>Data[[#This Row],[Price]]/Data[[#This Row],[Beds]]</f>
        <v>111633.33333333333</v>
      </c>
      <c r="K167" s="3">
        <f>Data[[#This Row],[Price]]/Data[[#This Row],[Bath]]</f>
        <v>223266.66666666666</v>
      </c>
    </row>
    <row r="168" spans="1:11" x14ac:dyDescent="0.25">
      <c r="A168" s="2" t="s">
        <v>327</v>
      </c>
      <c r="B168" s="3">
        <v>684900</v>
      </c>
      <c r="C168" s="2" t="s">
        <v>4050</v>
      </c>
      <c r="D168" s="2" t="s">
        <v>328</v>
      </c>
      <c r="E168" s="11">
        <v>3</v>
      </c>
      <c r="F168" s="10">
        <v>2.5</v>
      </c>
      <c r="G168" s="2">
        <v>1751</v>
      </c>
      <c r="H168" s="2" t="s">
        <v>121</v>
      </c>
      <c r="I168" s="3">
        <f>Data[[#This Row],[Price]]/Data[[#This Row],[Sq.Ft]]</f>
        <v>391.14791547687037</v>
      </c>
      <c r="J168" s="3">
        <f>Data[[#This Row],[Price]]/Data[[#This Row],[Beds]]</f>
        <v>228300</v>
      </c>
      <c r="K168" s="3">
        <f>Data[[#This Row],[Price]]/Data[[#This Row],[Bath]]</f>
        <v>273960</v>
      </c>
    </row>
    <row r="169" spans="1:11" x14ac:dyDescent="0.25">
      <c r="A169" s="2" t="s">
        <v>329</v>
      </c>
      <c r="B169" s="3">
        <v>294888</v>
      </c>
      <c r="C169" s="2" t="s">
        <v>4051</v>
      </c>
      <c r="D169" s="2" t="s">
        <v>330</v>
      </c>
      <c r="E169" s="11">
        <v>2</v>
      </c>
      <c r="F169" s="2">
        <v>1</v>
      </c>
      <c r="G169" s="2">
        <v>588</v>
      </c>
      <c r="H169" s="2" t="s">
        <v>208</v>
      </c>
      <c r="I169" s="3">
        <f>Data[[#This Row],[Price]]/Data[[#This Row],[Sq.Ft]]</f>
        <v>501.51020408163265</v>
      </c>
      <c r="J169" s="3">
        <f>Data[[#This Row],[Price]]/Data[[#This Row],[Beds]]</f>
        <v>147444</v>
      </c>
      <c r="K169" s="3">
        <f>Data[[#This Row],[Price]]/Data[[#This Row],[Bath]]</f>
        <v>294888</v>
      </c>
    </row>
    <row r="170" spans="1:11" x14ac:dyDescent="0.25">
      <c r="A170" s="2" t="s">
        <v>331</v>
      </c>
      <c r="B170" s="3">
        <v>629900</v>
      </c>
      <c r="C170" s="2" t="s">
        <v>4052</v>
      </c>
      <c r="D170" s="2" t="s">
        <v>201</v>
      </c>
      <c r="E170" s="11">
        <v>4</v>
      </c>
      <c r="F170" s="2">
        <v>2</v>
      </c>
      <c r="G170" s="2">
        <v>1086</v>
      </c>
      <c r="H170" s="2" t="s">
        <v>32</v>
      </c>
      <c r="I170" s="3">
        <f>Data[[#This Row],[Price]]/Data[[#This Row],[Sq.Ft]]</f>
        <v>580.01841620626146</v>
      </c>
      <c r="J170" s="3">
        <f>Data[[#This Row],[Price]]/Data[[#This Row],[Beds]]</f>
        <v>157475</v>
      </c>
      <c r="K170" s="3">
        <f>Data[[#This Row],[Price]]/Data[[#This Row],[Bath]]</f>
        <v>314950</v>
      </c>
    </row>
    <row r="171" spans="1:11" x14ac:dyDescent="0.25">
      <c r="A171" s="2" t="s">
        <v>332</v>
      </c>
      <c r="B171" s="3">
        <v>398000</v>
      </c>
      <c r="C171" s="2" t="s">
        <v>4053</v>
      </c>
      <c r="D171" s="2" t="s">
        <v>333</v>
      </c>
      <c r="E171" s="11">
        <v>3</v>
      </c>
      <c r="F171" s="10">
        <v>1.5</v>
      </c>
      <c r="G171" s="2">
        <v>1165</v>
      </c>
      <c r="H171" s="2" t="s">
        <v>15</v>
      </c>
      <c r="I171" s="3">
        <f>Data[[#This Row],[Price]]/Data[[#This Row],[Sq.Ft]]</f>
        <v>341.63090128755363</v>
      </c>
      <c r="J171" s="3">
        <f>Data[[#This Row],[Price]]/Data[[#This Row],[Beds]]</f>
        <v>132666.66666666666</v>
      </c>
      <c r="K171" s="3">
        <f>Data[[#This Row],[Price]]/Data[[#This Row],[Bath]]</f>
        <v>265333.33333333331</v>
      </c>
    </row>
    <row r="172" spans="1:11" x14ac:dyDescent="0.25">
      <c r="A172" s="2" t="s">
        <v>334</v>
      </c>
      <c r="B172" s="3">
        <v>309000</v>
      </c>
      <c r="C172" s="2" t="s">
        <v>4054</v>
      </c>
      <c r="D172" s="2" t="s">
        <v>242</v>
      </c>
      <c r="E172" s="11">
        <v>2</v>
      </c>
      <c r="F172" s="2">
        <v>2</v>
      </c>
      <c r="G172" s="2">
        <v>830</v>
      </c>
      <c r="H172" s="2" t="s">
        <v>335</v>
      </c>
      <c r="I172" s="3">
        <f>Data[[#This Row],[Price]]/Data[[#This Row],[Sq.Ft]]</f>
        <v>372.28915662650604</v>
      </c>
      <c r="J172" s="3">
        <f>Data[[#This Row],[Price]]/Data[[#This Row],[Beds]]</f>
        <v>154500</v>
      </c>
      <c r="K172" s="3">
        <f>Data[[#This Row],[Price]]/Data[[#This Row],[Bath]]</f>
        <v>154500</v>
      </c>
    </row>
    <row r="173" spans="1:11" x14ac:dyDescent="0.25">
      <c r="A173" s="2" t="s">
        <v>336</v>
      </c>
      <c r="B173" s="3">
        <v>435000</v>
      </c>
      <c r="C173" s="2" t="s">
        <v>4055</v>
      </c>
      <c r="D173" s="2" t="s">
        <v>167</v>
      </c>
      <c r="E173" s="11">
        <v>2</v>
      </c>
      <c r="F173" s="2">
        <v>2</v>
      </c>
      <c r="G173" s="2">
        <v>1161</v>
      </c>
      <c r="H173" s="2" t="s">
        <v>39</v>
      </c>
      <c r="I173" s="3">
        <f>Data[[#This Row],[Price]]/Data[[#This Row],[Sq.Ft]]</f>
        <v>374.67700258397934</v>
      </c>
      <c r="J173" s="3">
        <f>Data[[#This Row],[Price]]/Data[[#This Row],[Beds]]</f>
        <v>217500</v>
      </c>
      <c r="K173" s="3">
        <f>Data[[#This Row],[Price]]/Data[[#This Row],[Bath]]</f>
        <v>217500</v>
      </c>
    </row>
    <row r="174" spans="1:11" x14ac:dyDescent="0.25">
      <c r="A174" s="2" t="s">
        <v>337</v>
      </c>
      <c r="B174" s="3">
        <v>277000</v>
      </c>
      <c r="C174" s="2" t="s">
        <v>4056</v>
      </c>
      <c r="D174" s="2" t="s">
        <v>338</v>
      </c>
      <c r="E174" s="11">
        <v>2</v>
      </c>
      <c r="F174" s="2">
        <v>1</v>
      </c>
      <c r="G174" s="2">
        <v>621</v>
      </c>
      <c r="H174" s="2" t="s">
        <v>12</v>
      </c>
      <c r="I174" s="3">
        <f>Data[[#This Row],[Price]]/Data[[#This Row],[Sq.Ft]]</f>
        <v>446.05475040257647</v>
      </c>
      <c r="J174" s="3">
        <f>Data[[#This Row],[Price]]/Data[[#This Row],[Beds]]</f>
        <v>138500</v>
      </c>
      <c r="K174" s="3">
        <f>Data[[#This Row],[Price]]/Data[[#This Row],[Bath]]</f>
        <v>277000</v>
      </c>
    </row>
    <row r="175" spans="1:11" x14ac:dyDescent="0.25">
      <c r="A175" s="2" t="s">
        <v>339</v>
      </c>
      <c r="B175" s="3">
        <v>630000</v>
      </c>
      <c r="C175" s="2" t="s">
        <v>4057</v>
      </c>
      <c r="D175" s="2" t="s">
        <v>340</v>
      </c>
      <c r="E175" s="11">
        <v>4</v>
      </c>
      <c r="F175" s="10">
        <v>2.5</v>
      </c>
      <c r="G175" s="2">
        <v>1303</v>
      </c>
      <c r="H175" s="2" t="s">
        <v>208</v>
      </c>
      <c r="I175" s="3">
        <f>Data[[#This Row],[Price]]/Data[[#This Row],[Sq.Ft]]</f>
        <v>483.49961627014579</v>
      </c>
      <c r="J175" s="3">
        <f>Data[[#This Row],[Price]]/Data[[#This Row],[Beds]]</f>
        <v>157500</v>
      </c>
      <c r="K175" s="3">
        <f>Data[[#This Row],[Price]]/Data[[#This Row],[Bath]]</f>
        <v>252000</v>
      </c>
    </row>
    <row r="176" spans="1:11" x14ac:dyDescent="0.25">
      <c r="A176" s="2" t="s">
        <v>341</v>
      </c>
      <c r="B176" s="3">
        <v>499000</v>
      </c>
      <c r="C176" s="2" t="s">
        <v>4058</v>
      </c>
      <c r="D176" s="2" t="s">
        <v>138</v>
      </c>
      <c r="E176" s="11">
        <v>3</v>
      </c>
      <c r="F176" s="10">
        <v>2.5</v>
      </c>
      <c r="G176" s="2">
        <v>1292</v>
      </c>
      <c r="H176" s="2" t="s">
        <v>18</v>
      </c>
      <c r="I176" s="3">
        <f>Data[[#This Row],[Price]]/Data[[#This Row],[Sq.Ft]]</f>
        <v>386.22291021671828</v>
      </c>
      <c r="J176" s="3">
        <f>Data[[#This Row],[Price]]/Data[[#This Row],[Beds]]</f>
        <v>166333.33333333334</v>
      </c>
      <c r="K176" s="3">
        <f>Data[[#This Row],[Price]]/Data[[#This Row],[Bath]]</f>
        <v>199600</v>
      </c>
    </row>
    <row r="177" spans="1:11" x14ac:dyDescent="0.25">
      <c r="A177" s="2" t="s">
        <v>342</v>
      </c>
      <c r="B177" s="3">
        <v>659900</v>
      </c>
      <c r="C177" s="2" t="s">
        <v>4059</v>
      </c>
      <c r="D177" s="2" t="s">
        <v>343</v>
      </c>
      <c r="E177" s="11">
        <v>3</v>
      </c>
      <c r="F177" s="10">
        <v>3.5</v>
      </c>
      <c r="G177" s="2">
        <v>1663</v>
      </c>
      <c r="H177" s="2" t="s">
        <v>82</v>
      </c>
      <c r="I177" s="3">
        <f>Data[[#This Row],[Price]]/Data[[#This Row],[Sq.Ft]]</f>
        <v>396.81298857486468</v>
      </c>
      <c r="J177" s="3">
        <f>Data[[#This Row],[Price]]/Data[[#This Row],[Beds]]</f>
        <v>219966.66666666666</v>
      </c>
      <c r="K177" s="3">
        <f>Data[[#This Row],[Price]]/Data[[#This Row],[Bath]]</f>
        <v>188542.85714285713</v>
      </c>
    </row>
    <row r="178" spans="1:11" x14ac:dyDescent="0.25">
      <c r="A178" s="2" t="s">
        <v>344</v>
      </c>
      <c r="B178" s="3">
        <v>199999</v>
      </c>
      <c r="C178" s="2" t="s">
        <v>3963</v>
      </c>
      <c r="D178" s="2" t="s">
        <v>77</v>
      </c>
      <c r="E178" s="11">
        <v>1</v>
      </c>
      <c r="F178" s="2">
        <v>1</v>
      </c>
      <c r="G178" s="2">
        <v>569</v>
      </c>
      <c r="H178" s="2" t="s">
        <v>12</v>
      </c>
      <c r="I178" s="3">
        <f>Data[[#This Row],[Price]]/Data[[#This Row],[Sq.Ft]]</f>
        <v>351.49209138840069</v>
      </c>
      <c r="J178" s="3">
        <f>Data[[#This Row],[Price]]/Data[[#This Row],[Beds]]</f>
        <v>199999</v>
      </c>
      <c r="K178" s="3">
        <f>Data[[#This Row],[Price]]/Data[[#This Row],[Bath]]</f>
        <v>199999</v>
      </c>
    </row>
    <row r="179" spans="1:11" x14ac:dyDescent="0.25">
      <c r="A179" s="2" t="s">
        <v>345</v>
      </c>
      <c r="B179" s="3">
        <v>525000</v>
      </c>
      <c r="C179" s="2" t="s">
        <v>4060</v>
      </c>
      <c r="D179" s="2" t="s">
        <v>346</v>
      </c>
      <c r="E179" s="11">
        <v>4</v>
      </c>
      <c r="F179" s="2">
        <v>2</v>
      </c>
      <c r="G179" s="2">
        <v>1064</v>
      </c>
      <c r="H179" s="2" t="s">
        <v>347</v>
      </c>
      <c r="I179" s="3">
        <f>Data[[#This Row],[Price]]/Data[[#This Row],[Sq.Ft]]</f>
        <v>493.42105263157896</v>
      </c>
      <c r="J179" s="3">
        <f>Data[[#This Row],[Price]]/Data[[#This Row],[Beds]]</f>
        <v>131250</v>
      </c>
      <c r="K179" s="3">
        <f>Data[[#This Row],[Price]]/Data[[#This Row],[Bath]]</f>
        <v>262500</v>
      </c>
    </row>
    <row r="180" spans="1:11" x14ac:dyDescent="0.25">
      <c r="A180" s="2" t="s">
        <v>348</v>
      </c>
      <c r="B180" s="3">
        <v>589000</v>
      </c>
      <c r="C180" s="2" t="s">
        <v>4061</v>
      </c>
      <c r="D180" s="2" t="s">
        <v>95</v>
      </c>
      <c r="E180" s="11">
        <v>3</v>
      </c>
      <c r="F180" s="10">
        <v>3.5</v>
      </c>
      <c r="G180" s="2">
        <v>1417</v>
      </c>
      <c r="H180" s="2" t="s">
        <v>82</v>
      </c>
      <c r="I180" s="3">
        <f>Data[[#This Row],[Price]]/Data[[#This Row],[Sq.Ft]]</f>
        <v>415.66690190543403</v>
      </c>
      <c r="J180" s="3">
        <f>Data[[#This Row],[Price]]/Data[[#This Row],[Beds]]</f>
        <v>196333.33333333334</v>
      </c>
      <c r="K180" s="3">
        <f>Data[[#This Row],[Price]]/Data[[#This Row],[Bath]]</f>
        <v>168285.71428571429</v>
      </c>
    </row>
    <row r="181" spans="1:11" x14ac:dyDescent="0.25">
      <c r="A181" s="2" t="s">
        <v>349</v>
      </c>
      <c r="B181" s="3">
        <v>569000</v>
      </c>
      <c r="C181" s="2" t="s">
        <v>4062</v>
      </c>
      <c r="D181" s="2" t="s">
        <v>47</v>
      </c>
      <c r="E181" s="11">
        <v>4</v>
      </c>
      <c r="F181" s="10">
        <v>2.5</v>
      </c>
      <c r="G181" s="2">
        <v>1056</v>
      </c>
      <c r="H181" s="2" t="s">
        <v>39</v>
      </c>
      <c r="I181" s="3">
        <f>Data[[#This Row],[Price]]/Data[[#This Row],[Sq.Ft]]</f>
        <v>538.82575757575762</v>
      </c>
      <c r="J181" s="3">
        <f>Data[[#This Row],[Price]]/Data[[#This Row],[Beds]]</f>
        <v>142250</v>
      </c>
      <c r="K181" s="3">
        <f>Data[[#This Row],[Price]]/Data[[#This Row],[Bath]]</f>
        <v>227600</v>
      </c>
    </row>
    <row r="182" spans="1:11" x14ac:dyDescent="0.25">
      <c r="A182" s="2" t="s">
        <v>350</v>
      </c>
      <c r="B182" s="3">
        <v>549900</v>
      </c>
      <c r="C182" s="2" t="s">
        <v>4063</v>
      </c>
      <c r="D182" s="2" t="s">
        <v>3908</v>
      </c>
      <c r="E182" s="11">
        <v>2</v>
      </c>
      <c r="F182" s="2">
        <v>2</v>
      </c>
      <c r="G182" s="2">
        <v>630</v>
      </c>
      <c r="H182" s="2" t="s">
        <v>351</v>
      </c>
      <c r="I182" s="3">
        <f>Data[[#This Row],[Price]]/Data[[#This Row],[Sq.Ft]]</f>
        <v>872.85714285714289</v>
      </c>
      <c r="J182" s="3">
        <f>Data[[#This Row],[Price]]/Data[[#This Row],[Beds]]</f>
        <v>274950</v>
      </c>
      <c r="K182" s="3">
        <f>Data[[#This Row],[Price]]/Data[[#This Row],[Bath]]</f>
        <v>274950</v>
      </c>
    </row>
    <row r="183" spans="1:11" x14ac:dyDescent="0.25">
      <c r="A183" s="2" t="s">
        <v>352</v>
      </c>
      <c r="B183" s="3">
        <v>949900</v>
      </c>
      <c r="C183" s="2" t="s">
        <v>4064</v>
      </c>
      <c r="D183" s="2" t="s">
        <v>210</v>
      </c>
      <c r="E183" s="11">
        <v>6</v>
      </c>
      <c r="F183" s="10">
        <v>3.5</v>
      </c>
      <c r="G183" s="2">
        <v>2376</v>
      </c>
      <c r="H183" s="2" t="s">
        <v>12</v>
      </c>
      <c r="I183" s="3">
        <f>Data[[#This Row],[Price]]/Data[[#This Row],[Sq.Ft]]</f>
        <v>399.7895622895623</v>
      </c>
      <c r="J183" s="3">
        <f>Data[[#This Row],[Price]]/Data[[#This Row],[Beds]]</f>
        <v>158316.66666666666</v>
      </c>
      <c r="K183" s="3">
        <f>Data[[#This Row],[Price]]/Data[[#This Row],[Bath]]</f>
        <v>271400</v>
      </c>
    </row>
    <row r="184" spans="1:11" x14ac:dyDescent="0.25">
      <c r="A184" s="2" t="s">
        <v>353</v>
      </c>
      <c r="B184" s="3">
        <v>750000</v>
      </c>
      <c r="C184" s="2" t="s">
        <v>4065</v>
      </c>
      <c r="D184" s="2" t="s">
        <v>98</v>
      </c>
      <c r="E184" s="11">
        <v>4</v>
      </c>
      <c r="F184" s="2">
        <v>2</v>
      </c>
      <c r="G184" s="2">
        <v>864</v>
      </c>
      <c r="H184" s="2" t="s">
        <v>354</v>
      </c>
      <c r="I184" s="3">
        <f>Data[[#This Row],[Price]]/Data[[#This Row],[Sq.Ft]]</f>
        <v>868.05555555555554</v>
      </c>
      <c r="J184" s="3">
        <f>Data[[#This Row],[Price]]/Data[[#This Row],[Beds]]</f>
        <v>187500</v>
      </c>
      <c r="K184" s="3">
        <f>Data[[#This Row],[Price]]/Data[[#This Row],[Bath]]</f>
        <v>375000</v>
      </c>
    </row>
    <row r="185" spans="1:11" x14ac:dyDescent="0.25">
      <c r="A185" s="2" t="s">
        <v>355</v>
      </c>
      <c r="B185" s="3">
        <v>418000</v>
      </c>
      <c r="C185" s="2" t="s">
        <v>4066</v>
      </c>
      <c r="D185" s="2" t="s">
        <v>356</v>
      </c>
      <c r="E185" s="11">
        <v>2</v>
      </c>
      <c r="F185" s="10">
        <v>2.5</v>
      </c>
      <c r="G185" s="2">
        <v>1576</v>
      </c>
      <c r="H185" s="2" t="s">
        <v>15</v>
      </c>
      <c r="I185" s="3">
        <f>Data[[#This Row],[Price]]/Data[[#This Row],[Sq.Ft]]</f>
        <v>265.2284263959391</v>
      </c>
      <c r="J185" s="3">
        <f>Data[[#This Row],[Price]]/Data[[#This Row],[Beds]]</f>
        <v>209000</v>
      </c>
      <c r="K185" s="3">
        <f>Data[[#This Row],[Price]]/Data[[#This Row],[Bath]]</f>
        <v>167200</v>
      </c>
    </row>
    <row r="186" spans="1:11" x14ac:dyDescent="0.25">
      <c r="A186" s="2" t="s">
        <v>357</v>
      </c>
      <c r="B186" s="3">
        <v>664950</v>
      </c>
      <c r="C186" s="2" t="s">
        <v>4067</v>
      </c>
      <c r="D186" s="2" t="s">
        <v>358</v>
      </c>
      <c r="E186" s="11">
        <v>4</v>
      </c>
      <c r="F186" s="10">
        <v>3.5</v>
      </c>
      <c r="G186" s="2">
        <v>1930</v>
      </c>
      <c r="H186" s="2" t="s">
        <v>39</v>
      </c>
      <c r="I186" s="3">
        <f>Data[[#This Row],[Price]]/Data[[#This Row],[Sq.Ft]]</f>
        <v>344.53367875647666</v>
      </c>
      <c r="J186" s="3">
        <f>Data[[#This Row],[Price]]/Data[[#This Row],[Beds]]</f>
        <v>166237.5</v>
      </c>
      <c r="K186" s="3">
        <f>Data[[#This Row],[Price]]/Data[[#This Row],[Bath]]</f>
        <v>189985.71428571429</v>
      </c>
    </row>
    <row r="187" spans="1:11" x14ac:dyDescent="0.25">
      <c r="A187" s="2" t="s">
        <v>359</v>
      </c>
      <c r="B187" s="3">
        <v>649900</v>
      </c>
      <c r="C187" s="2" t="s">
        <v>4068</v>
      </c>
      <c r="D187" s="2" t="s">
        <v>162</v>
      </c>
      <c r="E187" s="11">
        <v>4</v>
      </c>
      <c r="F187" s="10">
        <v>3.5</v>
      </c>
      <c r="G187" s="2">
        <v>1536</v>
      </c>
      <c r="H187" s="2" t="s">
        <v>32</v>
      </c>
      <c r="I187" s="3">
        <f>Data[[#This Row],[Price]]/Data[[#This Row],[Sq.Ft]]</f>
        <v>423.11197916666669</v>
      </c>
      <c r="J187" s="3">
        <f>Data[[#This Row],[Price]]/Data[[#This Row],[Beds]]</f>
        <v>162475</v>
      </c>
      <c r="K187" s="3">
        <f>Data[[#This Row],[Price]]/Data[[#This Row],[Bath]]</f>
        <v>185685.71428571429</v>
      </c>
    </row>
    <row r="188" spans="1:11" x14ac:dyDescent="0.25">
      <c r="A188" s="2" t="s">
        <v>360</v>
      </c>
      <c r="B188" s="3">
        <v>599900</v>
      </c>
      <c r="C188" s="2" t="s">
        <v>4069</v>
      </c>
      <c r="D188" s="2" t="s">
        <v>204</v>
      </c>
      <c r="E188" s="11">
        <v>2</v>
      </c>
      <c r="F188" s="10">
        <v>2.5</v>
      </c>
      <c r="G188" s="2">
        <v>1001</v>
      </c>
      <c r="H188" s="2" t="s">
        <v>361</v>
      </c>
      <c r="I188" s="3">
        <f>Data[[#This Row],[Price]]/Data[[#This Row],[Sq.Ft]]</f>
        <v>599.30069930069931</v>
      </c>
      <c r="J188" s="3">
        <f>Data[[#This Row],[Price]]/Data[[#This Row],[Beds]]</f>
        <v>299950</v>
      </c>
      <c r="K188" s="3">
        <f>Data[[#This Row],[Price]]/Data[[#This Row],[Bath]]</f>
        <v>239960</v>
      </c>
    </row>
    <row r="189" spans="1:11" x14ac:dyDescent="0.25">
      <c r="A189" s="2" t="s">
        <v>362</v>
      </c>
      <c r="B189" s="3">
        <v>925000</v>
      </c>
      <c r="C189" s="2" t="s">
        <v>4070</v>
      </c>
      <c r="D189" s="2" t="s">
        <v>98</v>
      </c>
      <c r="E189" s="11">
        <v>4</v>
      </c>
      <c r="F189" s="10">
        <v>3.5</v>
      </c>
      <c r="G189" s="2">
        <v>1837</v>
      </c>
      <c r="H189" s="2" t="s">
        <v>54</v>
      </c>
      <c r="I189" s="3">
        <f>Data[[#This Row],[Price]]/Data[[#This Row],[Sq.Ft]]</f>
        <v>503.5383777898748</v>
      </c>
      <c r="J189" s="3">
        <f>Data[[#This Row],[Price]]/Data[[#This Row],[Beds]]</f>
        <v>231250</v>
      </c>
      <c r="K189" s="3">
        <f>Data[[#This Row],[Price]]/Data[[#This Row],[Bath]]</f>
        <v>264285.71428571426</v>
      </c>
    </row>
    <row r="190" spans="1:11" x14ac:dyDescent="0.25">
      <c r="A190" s="2" t="s">
        <v>363</v>
      </c>
      <c r="B190" s="3">
        <v>699000</v>
      </c>
      <c r="C190" s="2" t="s">
        <v>4071</v>
      </c>
      <c r="D190" s="2" t="s">
        <v>358</v>
      </c>
      <c r="E190" s="11">
        <v>2</v>
      </c>
      <c r="F190" s="2">
        <v>1</v>
      </c>
      <c r="G190" s="2">
        <v>1017</v>
      </c>
      <c r="H190" s="2" t="s">
        <v>142</v>
      </c>
      <c r="I190" s="3">
        <f>Data[[#This Row],[Price]]/Data[[#This Row],[Sq.Ft]]</f>
        <v>687.31563421828912</v>
      </c>
      <c r="J190" s="3">
        <f>Data[[#This Row],[Price]]/Data[[#This Row],[Beds]]</f>
        <v>349500</v>
      </c>
      <c r="K190" s="3">
        <f>Data[[#This Row],[Price]]/Data[[#This Row],[Bath]]</f>
        <v>699000</v>
      </c>
    </row>
    <row r="191" spans="1:11" x14ac:dyDescent="0.25">
      <c r="A191" s="2" t="s">
        <v>364</v>
      </c>
      <c r="B191" s="3">
        <v>549000</v>
      </c>
      <c r="C191" s="2" t="s">
        <v>4072</v>
      </c>
      <c r="D191" s="2" t="s">
        <v>104</v>
      </c>
      <c r="E191" s="11">
        <v>4</v>
      </c>
      <c r="F191" s="10">
        <v>3.5</v>
      </c>
      <c r="G191" s="2">
        <v>1398</v>
      </c>
      <c r="H191" s="2" t="s">
        <v>48</v>
      </c>
      <c r="I191" s="3">
        <f>Data[[#This Row],[Price]]/Data[[#This Row],[Sq.Ft]]</f>
        <v>392.7038626609442</v>
      </c>
      <c r="J191" s="3">
        <f>Data[[#This Row],[Price]]/Data[[#This Row],[Beds]]</f>
        <v>137250</v>
      </c>
      <c r="K191" s="3">
        <f>Data[[#This Row],[Price]]/Data[[#This Row],[Bath]]</f>
        <v>156857.14285714287</v>
      </c>
    </row>
    <row r="192" spans="1:11" x14ac:dyDescent="0.25">
      <c r="A192" s="2" t="s">
        <v>365</v>
      </c>
      <c r="B192" s="3">
        <v>464990</v>
      </c>
      <c r="C192" s="2" t="s">
        <v>4073</v>
      </c>
      <c r="D192" s="2" t="s">
        <v>366</v>
      </c>
      <c r="E192" s="11">
        <v>3</v>
      </c>
      <c r="F192" s="2">
        <v>2</v>
      </c>
      <c r="G192" s="2">
        <v>950</v>
      </c>
      <c r="H192" s="2" t="s">
        <v>39</v>
      </c>
      <c r="I192" s="3">
        <f>Data[[#This Row],[Price]]/Data[[#This Row],[Sq.Ft]]</f>
        <v>489.46315789473687</v>
      </c>
      <c r="J192" s="3">
        <f>Data[[#This Row],[Price]]/Data[[#This Row],[Beds]]</f>
        <v>154996.66666666666</v>
      </c>
      <c r="K192" s="3">
        <f>Data[[#This Row],[Price]]/Data[[#This Row],[Bath]]</f>
        <v>232495</v>
      </c>
    </row>
    <row r="193" spans="1:11" x14ac:dyDescent="0.25">
      <c r="A193" s="2" t="s">
        <v>367</v>
      </c>
      <c r="B193" s="3">
        <v>629900</v>
      </c>
      <c r="C193" s="2" t="s">
        <v>4074</v>
      </c>
      <c r="D193" s="2" t="s">
        <v>368</v>
      </c>
      <c r="E193" s="11">
        <v>3</v>
      </c>
      <c r="F193" s="10">
        <v>2.5</v>
      </c>
      <c r="G193" s="2">
        <v>2119</v>
      </c>
      <c r="H193" s="2" t="s">
        <v>369</v>
      </c>
      <c r="I193" s="3">
        <f>Data[[#This Row],[Price]]/Data[[#This Row],[Sq.Ft]]</f>
        <v>297.26285983954693</v>
      </c>
      <c r="J193" s="3">
        <f>Data[[#This Row],[Price]]/Data[[#This Row],[Beds]]</f>
        <v>209966.66666666666</v>
      </c>
      <c r="K193" s="3">
        <f>Data[[#This Row],[Price]]/Data[[#This Row],[Bath]]</f>
        <v>251960</v>
      </c>
    </row>
    <row r="194" spans="1:11" x14ac:dyDescent="0.25">
      <c r="A194" s="2" t="s">
        <v>370</v>
      </c>
      <c r="B194" s="3">
        <v>500000</v>
      </c>
      <c r="C194" s="2" t="s">
        <v>4075</v>
      </c>
      <c r="D194" s="2" t="s">
        <v>338</v>
      </c>
      <c r="E194" s="11">
        <v>3</v>
      </c>
      <c r="F194" s="10">
        <v>2.5</v>
      </c>
      <c r="G194" s="2">
        <v>1506</v>
      </c>
      <c r="H194" s="2" t="s">
        <v>54</v>
      </c>
      <c r="I194" s="3">
        <f>Data[[#This Row],[Price]]/Data[[#This Row],[Sq.Ft]]</f>
        <v>332.00531208499336</v>
      </c>
      <c r="J194" s="3">
        <f>Data[[#This Row],[Price]]/Data[[#This Row],[Beds]]</f>
        <v>166666.66666666666</v>
      </c>
      <c r="K194" s="3">
        <f>Data[[#This Row],[Price]]/Data[[#This Row],[Bath]]</f>
        <v>200000</v>
      </c>
    </row>
    <row r="195" spans="1:11" x14ac:dyDescent="0.25">
      <c r="A195" s="2" t="s">
        <v>371</v>
      </c>
      <c r="B195" s="3">
        <v>689900</v>
      </c>
      <c r="C195" s="2" t="s">
        <v>4076</v>
      </c>
      <c r="D195" s="2" t="s">
        <v>210</v>
      </c>
      <c r="E195" s="11">
        <v>4</v>
      </c>
      <c r="F195" s="10">
        <v>2.5</v>
      </c>
      <c r="G195" s="2">
        <v>1668</v>
      </c>
      <c r="H195" s="2" t="s">
        <v>12</v>
      </c>
      <c r="I195" s="3">
        <f>Data[[#This Row],[Price]]/Data[[#This Row],[Sq.Ft]]</f>
        <v>413.60911270983212</v>
      </c>
      <c r="J195" s="3">
        <f>Data[[#This Row],[Price]]/Data[[#This Row],[Beds]]</f>
        <v>172475</v>
      </c>
      <c r="K195" s="3">
        <f>Data[[#This Row],[Price]]/Data[[#This Row],[Bath]]</f>
        <v>275960</v>
      </c>
    </row>
    <row r="196" spans="1:11" x14ac:dyDescent="0.25">
      <c r="A196" s="2" t="s">
        <v>372</v>
      </c>
      <c r="B196" s="3">
        <v>682500</v>
      </c>
      <c r="C196" s="2" t="s">
        <v>4077</v>
      </c>
      <c r="D196" s="2" t="s">
        <v>373</v>
      </c>
      <c r="E196" s="11">
        <v>2</v>
      </c>
      <c r="F196" s="2">
        <v>2</v>
      </c>
      <c r="G196" s="2">
        <v>1073</v>
      </c>
      <c r="H196" s="2" t="s">
        <v>82</v>
      </c>
      <c r="I196" s="3">
        <f>Data[[#This Row],[Price]]/Data[[#This Row],[Sq.Ft]]</f>
        <v>636.06710158434294</v>
      </c>
      <c r="J196" s="3">
        <f>Data[[#This Row],[Price]]/Data[[#This Row],[Beds]]</f>
        <v>341250</v>
      </c>
      <c r="K196" s="3">
        <f>Data[[#This Row],[Price]]/Data[[#This Row],[Bath]]</f>
        <v>341250</v>
      </c>
    </row>
    <row r="197" spans="1:11" x14ac:dyDescent="0.25">
      <c r="A197" s="2" t="s">
        <v>374</v>
      </c>
      <c r="B197" s="3">
        <v>999900</v>
      </c>
      <c r="C197" s="2" t="s">
        <v>4078</v>
      </c>
      <c r="D197" s="2" t="s">
        <v>303</v>
      </c>
      <c r="E197" s="11">
        <v>4</v>
      </c>
      <c r="F197" s="10">
        <v>3.5</v>
      </c>
      <c r="G197" s="2">
        <v>1933</v>
      </c>
      <c r="H197" s="2" t="s">
        <v>73</v>
      </c>
      <c r="I197" s="3">
        <f>Data[[#This Row],[Price]]/Data[[#This Row],[Sq.Ft]]</f>
        <v>517.27884117951373</v>
      </c>
      <c r="J197" s="3">
        <f>Data[[#This Row],[Price]]/Data[[#This Row],[Beds]]</f>
        <v>249975</v>
      </c>
      <c r="K197" s="3">
        <f>Data[[#This Row],[Price]]/Data[[#This Row],[Bath]]</f>
        <v>285685.71428571426</v>
      </c>
    </row>
    <row r="198" spans="1:11" x14ac:dyDescent="0.25">
      <c r="A198" s="2" t="s">
        <v>375</v>
      </c>
      <c r="B198" s="3">
        <v>514900</v>
      </c>
      <c r="C198" s="2" t="s">
        <v>4079</v>
      </c>
      <c r="D198" s="2" t="s">
        <v>138</v>
      </c>
      <c r="E198" s="11">
        <v>4</v>
      </c>
      <c r="F198" s="2">
        <v>3</v>
      </c>
      <c r="G198" s="2">
        <v>1167</v>
      </c>
      <c r="H198" s="2" t="s">
        <v>15</v>
      </c>
      <c r="I198" s="3">
        <f>Data[[#This Row],[Price]]/Data[[#This Row],[Sq.Ft]]</f>
        <v>441.21679520137104</v>
      </c>
      <c r="J198" s="3">
        <f>Data[[#This Row],[Price]]/Data[[#This Row],[Beds]]</f>
        <v>128725</v>
      </c>
      <c r="K198" s="3">
        <f>Data[[#This Row],[Price]]/Data[[#This Row],[Bath]]</f>
        <v>171633.33333333334</v>
      </c>
    </row>
    <row r="199" spans="1:11" x14ac:dyDescent="0.25">
      <c r="A199" s="2" t="s">
        <v>376</v>
      </c>
      <c r="B199" s="3">
        <v>1295000</v>
      </c>
      <c r="C199" s="2" t="s">
        <v>4080</v>
      </c>
      <c r="D199" s="2" t="s">
        <v>144</v>
      </c>
      <c r="E199" s="11">
        <v>5</v>
      </c>
      <c r="F199" s="2">
        <v>3</v>
      </c>
      <c r="G199" s="2">
        <v>1666</v>
      </c>
      <c r="H199" s="2" t="s">
        <v>35</v>
      </c>
      <c r="I199" s="3">
        <f>Data[[#This Row],[Price]]/Data[[#This Row],[Sq.Ft]]</f>
        <v>777.31092436974791</v>
      </c>
      <c r="J199" s="3">
        <f>Data[[#This Row],[Price]]/Data[[#This Row],[Beds]]</f>
        <v>259000</v>
      </c>
      <c r="K199" s="3">
        <f>Data[[#This Row],[Price]]/Data[[#This Row],[Bath]]</f>
        <v>431666.66666666669</v>
      </c>
    </row>
    <row r="200" spans="1:11" x14ac:dyDescent="0.25">
      <c r="A200" s="2" t="s">
        <v>377</v>
      </c>
      <c r="B200" s="3">
        <v>425000</v>
      </c>
      <c r="C200" s="2" t="s">
        <v>4081</v>
      </c>
      <c r="D200" s="2" t="s">
        <v>204</v>
      </c>
      <c r="E200" s="11">
        <v>2</v>
      </c>
      <c r="F200" s="2">
        <v>2</v>
      </c>
      <c r="G200" s="2">
        <v>945</v>
      </c>
      <c r="H200" s="2" t="s">
        <v>48</v>
      </c>
      <c r="I200" s="3">
        <f>Data[[#This Row],[Price]]/Data[[#This Row],[Sq.Ft]]</f>
        <v>449.73544973544972</v>
      </c>
      <c r="J200" s="3">
        <f>Data[[#This Row],[Price]]/Data[[#This Row],[Beds]]</f>
        <v>212500</v>
      </c>
      <c r="K200" s="3">
        <f>Data[[#This Row],[Price]]/Data[[#This Row],[Bath]]</f>
        <v>212500</v>
      </c>
    </row>
    <row r="201" spans="1:11" x14ac:dyDescent="0.25">
      <c r="A201" s="2" t="s">
        <v>378</v>
      </c>
      <c r="B201" s="3">
        <v>649900</v>
      </c>
      <c r="C201" s="2" t="s">
        <v>4082</v>
      </c>
      <c r="D201" s="2" t="s">
        <v>34</v>
      </c>
      <c r="E201" s="11">
        <v>4</v>
      </c>
      <c r="F201" s="10">
        <v>2.5</v>
      </c>
      <c r="G201" s="2">
        <v>1947</v>
      </c>
      <c r="H201" s="2" t="s">
        <v>39</v>
      </c>
      <c r="I201" s="3">
        <f>Data[[#This Row],[Price]]/Data[[#This Row],[Sq.Ft]]</f>
        <v>333.79558294812534</v>
      </c>
      <c r="J201" s="3">
        <f>Data[[#This Row],[Price]]/Data[[#This Row],[Beds]]</f>
        <v>162475</v>
      </c>
      <c r="K201" s="3">
        <f>Data[[#This Row],[Price]]/Data[[#This Row],[Bath]]</f>
        <v>259960</v>
      </c>
    </row>
    <row r="202" spans="1:11" x14ac:dyDescent="0.25">
      <c r="A202" s="2" t="s">
        <v>379</v>
      </c>
      <c r="B202" s="3">
        <v>539900</v>
      </c>
      <c r="C202" s="2" t="s">
        <v>4083</v>
      </c>
      <c r="D202" s="2" t="s">
        <v>380</v>
      </c>
      <c r="E202" s="11">
        <v>2</v>
      </c>
      <c r="F202" s="10">
        <v>2.5</v>
      </c>
      <c r="G202" s="2">
        <v>1686</v>
      </c>
      <c r="H202" s="2" t="s">
        <v>9</v>
      </c>
      <c r="I202" s="3">
        <f>Data[[#This Row],[Price]]/Data[[#This Row],[Sq.Ft]]</f>
        <v>320.22538552787665</v>
      </c>
      <c r="J202" s="3">
        <f>Data[[#This Row],[Price]]/Data[[#This Row],[Beds]]</f>
        <v>269950</v>
      </c>
      <c r="K202" s="3">
        <f>Data[[#This Row],[Price]]/Data[[#This Row],[Bath]]</f>
        <v>215960</v>
      </c>
    </row>
    <row r="203" spans="1:11" x14ac:dyDescent="0.25">
      <c r="A203" s="2" t="s">
        <v>381</v>
      </c>
      <c r="B203" s="3">
        <v>255000</v>
      </c>
      <c r="C203" s="2" t="s">
        <v>4001</v>
      </c>
      <c r="D203" s="2" t="s">
        <v>29</v>
      </c>
      <c r="E203" s="11">
        <v>1</v>
      </c>
      <c r="F203" s="2">
        <v>1</v>
      </c>
      <c r="G203" s="2">
        <v>424</v>
      </c>
      <c r="H203" s="2" t="s">
        <v>12</v>
      </c>
      <c r="I203" s="3">
        <f>Data[[#This Row],[Price]]/Data[[#This Row],[Sq.Ft]]</f>
        <v>601.41509433962267</v>
      </c>
      <c r="J203" s="3">
        <f>Data[[#This Row],[Price]]/Data[[#This Row],[Beds]]</f>
        <v>255000</v>
      </c>
      <c r="K203" s="3">
        <f>Data[[#This Row],[Price]]/Data[[#This Row],[Bath]]</f>
        <v>255000</v>
      </c>
    </row>
    <row r="204" spans="1:11" x14ac:dyDescent="0.25">
      <c r="A204" s="2" t="s">
        <v>382</v>
      </c>
      <c r="B204" s="3">
        <v>349000</v>
      </c>
      <c r="C204" s="2" t="s">
        <v>4084</v>
      </c>
      <c r="D204" s="2" t="s">
        <v>72</v>
      </c>
      <c r="E204" s="11">
        <v>3</v>
      </c>
      <c r="F204" s="10">
        <v>1.5</v>
      </c>
      <c r="G204" s="2">
        <v>1022</v>
      </c>
      <c r="H204" s="2" t="s">
        <v>39</v>
      </c>
      <c r="I204" s="3">
        <f>Data[[#This Row],[Price]]/Data[[#This Row],[Sq.Ft]]</f>
        <v>341.48727984344424</v>
      </c>
      <c r="J204" s="3">
        <f>Data[[#This Row],[Price]]/Data[[#This Row],[Beds]]</f>
        <v>116333.33333333333</v>
      </c>
      <c r="K204" s="3">
        <f>Data[[#This Row],[Price]]/Data[[#This Row],[Bath]]</f>
        <v>232666.66666666666</v>
      </c>
    </row>
    <row r="205" spans="1:11" x14ac:dyDescent="0.25">
      <c r="A205" s="2" t="s">
        <v>383</v>
      </c>
      <c r="B205" s="3">
        <v>1799000</v>
      </c>
      <c r="C205" s="2" t="s">
        <v>4085</v>
      </c>
      <c r="D205" s="2" t="s">
        <v>70</v>
      </c>
      <c r="E205" s="11">
        <v>3</v>
      </c>
      <c r="F205" s="10">
        <v>2.5</v>
      </c>
      <c r="G205" s="2">
        <v>3488</v>
      </c>
      <c r="H205" s="2" t="s">
        <v>384</v>
      </c>
      <c r="I205" s="3">
        <f>Data[[#This Row],[Price]]/Data[[#This Row],[Sq.Ft]]</f>
        <v>515.76834862385317</v>
      </c>
      <c r="J205" s="3">
        <f>Data[[#This Row],[Price]]/Data[[#This Row],[Beds]]</f>
        <v>599666.66666666663</v>
      </c>
      <c r="K205" s="3">
        <f>Data[[#This Row],[Price]]/Data[[#This Row],[Bath]]</f>
        <v>719600</v>
      </c>
    </row>
    <row r="206" spans="1:11" x14ac:dyDescent="0.25">
      <c r="A206" s="2" t="s">
        <v>385</v>
      </c>
      <c r="B206" s="3">
        <v>499900</v>
      </c>
      <c r="C206" s="2" t="s">
        <v>4086</v>
      </c>
      <c r="D206" s="2" t="s">
        <v>386</v>
      </c>
      <c r="E206" s="11">
        <v>4</v>
      </c>
      <c r="F206" s="2">
        <v>2</v>
      </c>
      <c r="G206" s="2">
        <v>2210</v>
      </c>
      <c r="H206" s="2" t="s">
        <v>54</v>
      </c>
      <c r="I206" s="3">
        <f>Data[[#This Row],[Price]]/Data[[#This Row],[Sq.Ft]]</f>
        <v>226.19909502262445</v>
      </c>
      <c r="J206" s="3">
        <f>Data[[#This Row],[Price]]/Data[[#This Row],[Beds]]</f>
        <v>124975</v>
      </c>
      <c r="K206" s="3">
        <f>Data[[#This Row],[Price]]/Data[[#This Row],[Bath]]</f>
        <v>249950</v>
      </c>
    </row>
    <row r="207" spans="1:11" x14ac:dyDescent="0.25">
      <c r="A207" s="2" t="s">
        <v>387</v>
      </c>
      <c r="B207" s="3">
        <v>329000</v>
      </c>
      <c r="C207" s="2" t="s">
        <v>4087</v>
      </c>
      <c r="D207" s="2" t="s">
        <v>77</v>
      </c>
      <c r="E207" s="11">
        <v>2</v>
      </c>
      <c r="F207" s="2">
        <v>2</v>
      </c>
      <c r="G207" s="2">
        <v>848</v>
      </c>
      <c r="H207" s="2" t="s">
        <v>54</v>
      </c>
      <c r="I207" s="3">
        <f>Data[[#This Row],[Price]]/Data[[#This Row],[Sq.Ft]]</f>
        <v>387.97169811320754</v>
      </c>
      <c r="J207" s="3">
        <f>Data[[#This Row],[Price]]/Data[[#This Row],[Beds]]</f>
        <v>164500</v>
      </c>
      <c r="K207" s="3">
        <f>Data[[#This Row],[Price]]/Data[[#This Row],[Bath]]</f>
        <v>164500</v>
      </c>
    </row>
    <row r="208" spans="1:11" x14ac:dyDescent="0.25">
      <c r="A208" s="2" t="s">
        <v>388</v>
      </c>
      <c r="B208" s="3">
        <v>199000</v>
      </c>
      <c r="C208" s="2" t="s">
        <v>4088</v>
      </c>
      <c r="D208" s="2" t="s">
        <v>389</v>
      </c>
      <c r="E208" s="11">
        <v>1</v>
      </c>
      <c r="F208" s="2">
        <v>1</v>
      </c>
      <c r="G208" s="2">
        <v>615</v>
      </c>
      <c r="H208" s="2" t="s">
        <v>32</v>
      </c>
      <c r="I208" s="3">
        <f>Data[[#This Row],[Price]]/Data[[#This Row],[Sq.Ft]]</f>
        <v>323.57723577235771</v>
      </c>
      <c r="J208" s="3">
        <f>Data[[#This Row],[Price]]/Data[[#This Row],[Beds]]</f>
        <v>199000</v>
      </c>
      <c r="K208" s="3">
        <f>Data[[#This Row],[Price]]/Data[[#This Row],[Bath]]</f>
        <v>199000</v>
      </c>
    </row>
    <row r="209" spans="1:11" x14ac:dyDescent="0.25">
      <c r="A209" s="2" t="s">
        <v>390</v>
      </c>
      <c r="B209" s="3">
        <v>695000</v>
      </c>
      <c r="C209" s="2" t="s">
        <v>4089</v>
      </c>
      <c r="D209" s="2" t="s">
        <v>11</v>
      </c>
      <c r="E209" s="11">
        <v>3</v>
      </c>
      <c r="F209" s="10">
        <v>2.5</v>
      </c>
      <c r="G209" s="2">
        <v>2128</v>
      </c>
      <c r="H209" s="2" t="s">
        <v>6</v>
      </c>
      <c r="I209" s="3">
        <f>Data[[#This Row],[Price]]/Data[[#This Row],[Sq.Ft]]</f>
        <v>326.59774436090225</v>
      </c>
      <c r="J209" s="3">
        <f>Data[[#This Row],[Price]]/Data[[#This Row],[Beds]]</f>
        <v>231666.66666666666</v>
      </c>
      <c r="K209" s="3">
        <f>Data[[#This Row],[Price]]/Data[[#This Row],[Bath]]</f>
        <v>278000</v>
      </c>
    </row>
    <row r="210" spans="1:11" x14ac:dyDescent="0.25">
      <c r="A210" s="2" t="s">
        <v>391</v>
      </c>
      <c r="B210" s="3">
        <v>249000</v>
      </c>
      <c r="C210" s="2" t="s">
        <v>4090</v>
      </c>
      <c r="D210" s="2" t="s">
        <v>392</v>
      </c>
      <c r="E210" s="11">
        <v>2</v>
      </c>
      <c r="F210" s="2">
        <v>1</v>
      </c>
      <c r="G210" s="2">
        <v>807</v>
      </c>
      <c r="H210" s="2" t="s">
        <v>18</v>
      </c>
      <c r="I210" s="3">
        <f>Data[[#This Row],[Price]]/Data[[#This Row],[Sq.Ft]]</f>
        <v>308.55018587360593</v>
      </c>
      <c r="J210" s="3">
        <f>Data[[#This Row],[Price]]/Data[[#This Row],[Beds]]</f>
        <v>124500</v>
      </c>
      <c r="K210" s="3">
        <f>Data[[#This Row],[Price]]/Data[[#This Row],[Bath]]</f>
        <v>249000</v>
      </c>
    </row>
    <row r="211" spans="1:11" x14ac:dyDescent="0.25">
      <c r="A211" s="2" t="s">
        <v>393</v>
      </c>
      <c r="B211" s="3">
        <v>799000</v>
      </c>
      <c r="C211" s="2" t="s">
        <v>4091</v>
      </c>
      <c r="D211" s="2" t="s">
        <v>244</v>
      </c>
      <c r="E211" s="11">
        <v>3</v>
      </c>
      <c r="F211" s="10">
        <v>3.5</v>
      </c>
      <c r="G211" s="2">
        <v>1612</v>
      </c>
      <c r="H211" s="2" t="s">
        <v>39</v>
      </c>
      <c r="I211" s="3">
        <f>Data[[#This Row],[Price]]/Data[[#This Row],[Sq.Ft]]</f>
        <v>495.6575682382134</v>
      </c>
      <c r="J211" s="3">
        <f>Data[[#This Row],[Price]]/Data[[#This Row],[Beds]]</f>
        <v>266333.33333333331</v>
      </c>
      <c r="K211" s="3">
        <f>Data[[#This Row],[Price]]/Data[[#This Row],[Bath]]</f>
        <v>228285.71428571429</v>
      </c>
    </row>
    <row r="212" spans="1:11" x14ac:dyDescent="0.25">
      <c r="A212" s="2" t="s">
        <v>394</v>
      </c>
      <c r="B212" s="3">
        <v>1199000</v>
      </c>
      <c r="C212" s="2" t="s">
        <v>4092</v>
      </c>
      <c r="D212" s="2" t="s">
        <v>98</v>
      </c>
      <c r="E212" s="11">
        <v>4</v>
      </c>
      <c r="F212" s="10">
        <v>3.5</v>
      </c>
      <c r="G212" s="2">
        <v>2006</v>
      </c>
      <c r="H212" s="2" t="s">
        <v>48</v>
      </c>
      <c r="I212" s="3">
        <f>Data[[#This Row],[Price]]/Data[[#This Row],[Sq.Ft]]</f>
        <v>597.70687936191428</v>
      </c>
      <c r="J212" s="3">
        <f>Data[[#This Row],[Price]]/Data[[#This Row],[Beds]]</f>
        <v>299750</v>
      </c>
      <c r="K212" s="3">
        <f>Data[[#This Row],[Price]]/Data[[#This Row],[Bath]]</f>
        <v>342571.42857142858</v>
      </c>
    </row>
    <row r="213" spans="1:11" x14ac:dyDescent="0.25">
      <c r="A213" s="2" t="s">
        <v>395</v>
      </c>
      <c r="B213" s="3">
        <v>649900</v>
      </c>
      <c r="C213" s="2" t="s">
        <v>4093</v>
      </c>
      <c r="D213" s="2" t="s">
        <v>396</v>
      </c>
      <c r="E213" s="11">
        <v>2</v>
      </c>
      <c r="F213" s="10">
        <v>3.5</v>
      </c>
      <c r="G213" s="2">
        <v>1309</v>
      </c>
      <c r="H213" s="2" t="s">
        <v>12</v>
      </c>
      <c r="I213" s="3">
        <f>Data[[#This Row],[Price]]/Data[[#This Row],[Sq.Ft]]</f>
        <v>496.48586707410237</v>
      </c>
      <c r="J213" s="3">
        <f>Data[[#This Row],[Price]]/Data[[#This Row],[Beds]]</f>
        <v>324950</v>
      </c>
      <c r="K213" s="3">
        <f>Data[[#This Row],[Price]]/Data[[#This Row],[Bath]]</f>
        <v>185685.71428571429</v>
      </c>
    </row>
    <row r="214" spans="1:11" x14ac:dyDescent="0.25">
      <c r="A214" s="2" t="s">
        <v>397</v>
      </c>
      <c r="B214" s="3">
        <v>649900</v>
      </c>
      <c r="C214" s="2" t="s">
        <v>4094</v>
      </c>
      <c r="D214" s="2" t="s">
        <v>398</v>
      </c>
      <c r="E214" s="11">
        <v>4</v>
      </c>
      <c r="F214" s="10">
        <v>2.5</v>
      </c>
      <c r="G214" s="2">
        <v>2158</v>
      </c>
      <c r="H214" s="2" t="s">
        <v>399</v>
      </c>
      <c r="I214" s="3">
        <f>Data[[#This Row],[Price]]/Data[[#This Row],[Sq.Ft]]</f>
        <v>301.15848007414274</v>
      </c>
      <c r="J214" s="3">
        <f>Data[[#This Row],[Price]]/Data[[#This Row],[Beds]]</f>
        <v>162475</v>
      </c>
      <c r="K214" s="3">
        <f>Data[[#This Row],[Price]]/Data[[#This Row],[Bath]]</f>
        <v>259960</v>
      </c>
    </row>
    <row r="215" spans="1:11" x14ac:dyDescent="0.25">
      <c r="A215" s="2" t="s">
        <v>400</v>
      </c>
      <c r="B215" s="3">
        <v>550000</v>
      </c>
      <c r="C215" s="2" t="s">
        <v>4095</v>
      </c>
      <c r="D215" s="2" t="s">
        <v>401</v>
      </c>
      <c r="E215" s="11">
        <v>4</v>
      </c>
      <c r="F215" s="2">
        <v>2</v>
      </c>
      <c r="G215" s="2">
        <v>1141</v>
      </c>
      <c r="H215" s="2" t="s">
        <v>399</v>
      </c>
      <c r="I215" s="3">
        <f>Data[[#This Row],[Price]]/Data[[#This Row],[Sq.Ft]]</f>
        <v>482.0333041191937</v>
      </c>
      <c r="J215" s="3">
        <f>Data[[#This Row],[Price]]/Data[[#This Row],[Beds]]</f>
        <v>137500</v>
      </c>
      <c r="K215" s="3">
        <f>Data[[#This Row],[Price]]/Data[[#This Row],[Bath]]</f>
        <v>275000</v>
      </c>
    </row>
    <row r="216" spans="1:11" x14ac:dyDescent="0.25">
      <c r="A216" s="2" t="s">
        <v>402</v>
      </c>
      <c r="B216" s="3">
        <v>269900</v>
      </c>
      <c r="C216" s="2" t="s">
        <v>4096</v>
      </c>
      <c r="D216" s="2" t="s">
        <v>403</v>
      </c>
      <c r="E216" s="11">
        <v>2</v>
      </c>
      <c r="F216" s="2">
        <v>2</v>
      </c>
      <c r="G216" s="2">
        <v>819</v>
      </c>
      <c r="H216" s="2" t="s">
        <v>399</v>
      </c>
      <c r="I216" s="3">
        <f>Data[[#This Row],[Price]]/Data[[#This Row],[Sq.Ft]]</f>
        <v>329.54822954822953</v>
      </c>
      <c r="J216" s="3">
        <f>Data[[#This Row],[Price]]/Data[[#This Row],[Beds]]</f>
        <v>134950</v>
      </c>
      <c r="K216" s="3">
        <f>Data[[#This Row],[Price]]/Data[[#This Row],[Bath]]</f>
        <v>134950</v>
      </c>
    </row>
    <row r="217" spans="1:11" x14ac:dyDescent="0.25">
      <c r="A217" s="2" t="s">
        <v>404</v>
      </c>
      <c r="B217" s="3">
        <v>425000</v>
      </c>
      <c r="C217" s="2" t="s">
        <v>4097</v>
      </c>
      <c r="D217" s="2" t="s">
        <v>405</v>
      </c>
      <c r="E217" s="11">
        <v>2</v>
      </c>
      <c r="F217" s="10">
        <v>2.5</v>
      </c>
      <c r="G217" s="2">
        <v>1044</v>
      </c>
      <c r="H217" s="2" t="s">
        <v>150</v>
      </c>
      <c r="I217" s="3">
        <f>Data[[#This Row],[Price]]/Data[[#This Row],[Sq.Ft]]</f>
        <v>407.08812260536399</v>
      </c>
      <c r="J217" s="3">
        <f>Data[[#This Row],[Price]]/Data[[#This Row],[Beds]]</f>
        <v>212500</v>
      </c>
      <c r="K217" s="3">
        <f>Data[[#This Row],[Price]]/Data[[#This Row],[Bath]]</f>
        <v>170000</v>
      </c>
    </row>
    <row r="218" spans="1:11" x14ac:dyDescent="0.25">
      <c r="A218" s="2" t="s">
        <v>406</v>
      </c>
      <c r="B218" s="3">
        <v>445000</v>
      </c>
      <c r="C218" s="2" t="s">
        <v>4098</v>
      </c>
      <c r="D218" s="2" t="s">
        <v>407</v>
      </c>
      <c r="E218" s="11">
        <v>4</v>
      </c>
      <c r="F218" s="10">
        <v>2.5</v>
      </c>
      <c r="G218" s="2">
        <v>1483</v>
      </c>
      <c r="H218" s="2" t="s">
        <v>68</v>
      </c>
      <c r="I218" s="3">
        <f>Data[[#This Row],[Price]]/Data[[#This Row],[Sq.Ft]]</f>
        <v>300.06743088334457</v>
      </c>
      <c r="J218" s="3">
        <f>Data[[#This Row],[Price]]/Data[[#This Row],[Beds]]</f>
        <v>111250</v>
      </c>
      <c r="K218" s="3">
        <f>Data[[#This Row],[Price]]/Data[[#This Row],[Bath]]</f>
        <v>178000</v>
      </c>
    </row>
    <row r="219" spans="1:11" x14ac:dyDescent="0.25">
      <c r="A219" s="2" t="s">
        <v>408</v>
      </c>
      <c r="B219" s="3">
        <v>849900</v>
      </c>
      <c r="C219" s="2" t="s">
        <v>4099</v>
      </c>
      <c r="D219" s="2" t="s">
        <v>34</v>
      </c>
      <c r="E219" s="11">
        <v>4</v>
      </c>
      <c r="F219" s="10">
        <v>3.5</v>
      </c>
      <c r="G219" s="2">
        <v>2478</v>
      </c>
      <c r="H219" s="2" t="s">
        <v>35</v>
      </c>
      <c r="I219" s="3">
        <f>Data[[#This Row],[Price]]/Data[[#This Row],[Sq.Ft]]</f>
        <v>342.97820823244552</v>
      </c>
      <c r="J219" s="3">
        <f>Data[[#This Row],[Price]]/Data[[#This Row],[Beds]]</f>
        <v>212475</v>
      </c>
      <c r="K219" s="3">
        <f>Data[[#This Row],[Price]]/Data[[#This Row],[Bath]]</f>
        <v>242828.57142857142</v>
      </c>
    </row>
    <row r="220" spans="1:11" x14ac:dyDescent="0.25">
      <c r="A220" s="2" t="s">
        <v>409</v>
      </c>
      <c r="B220" s="3">
        <v>699800</v>
      </c>
      <c r="C220" s="2" t="s">
        <v>4100</v>
      </c>
      <c r="D220" s="2" t="s">
        <v>201</v>
      </c>
      <c r="E220" s="11">
        <v>2</v>
      </c>
      <c r="F220" s="2">
        <v>2</v>
      </c>
      <c r="G220" s="2">
        <v>1136</v>
      </c>
      <c r="H220" s="2" t="s">
        <v>15</v>
      </c>
      <c r="I220" s="3">
        <f>Data[[#This Row],[Price]]/Data[[#This Row],[Sq.Ft]]</f>
        <v>616.02112676056333</v>
      </c>
      <c r="J220" s="3">
        <f>Data[[#This Row],[Price]]/Data[[#This Row],[Beds]]</f>
        <v>349900</v>
      </c>
      <c r="K220" s="3">
        <f>Data[[#This Row],[Price]]/Data[[#This Row],[Bath]]</f>
        <v>349900</v>
      </c>
    </row>
    <row r="221" spans="1:11" x14ac:dyDescent="0.25">
      <c r="A221" s="2" t="s">
        <v>410</v>
      </c>
      <c r="B221" s="3">
        <v>819000</v>
      </c>
      <c r="C221" s="2" t="s">
        <v>4101</v>
      </c>
      <c r="D221" s="2" t="s">
        <v>411</v>
      </c>
      <c r="E221" s="11">
        <v>3</v>
      </c>
      <c r="F221" s="10">
        <v>3.5</v>
      </c>
      <c r="G221" s="2">
        <v>1974</v>
      </c>
      <c r="H221" s="2" t="s">
        <v>208</v>
      </c>
      <c r="I221" s="3">
        <f>Data[[#This Row],[Price]]/Data[[#This Row],[Sq.Ft]]</f>
        <v>414.89361702127661</v>
      </c>
      <c r="J221" s="3">
        <f>Data[[#This Row],[Price]]/Data[[#This Row],[Beds]]</f>
        <v>273000</v>
      </c>
      <c r="K221" s="3">
        <f>Data[[#This Row],[Price]]/Data[[#This Row],[Bath]]</f>
        <v>234000</v>
      </c>
    </row>
    <row r="222" spans="1:11" x14ac:dyDescent="0.25">
      <c r="A222" s="2" t="s">
        <v>412</v>
      </c>
      <c r="B222" s="3">
        <v>245900</v>
      </c>
      <c r="C222" s="2" t="s">
        <v>4102</v>
      </c>
      <c r="D222" s="2" t="s">
        <v>31</v>
      </c>
      <c r="E222" s="11">
        <v>1</v>
      </c>
      <c r="F222" s="2">
        <v>1</v>
      </c>
      <c r="G222" s="2">
        <v>606</v>
      </c>
      <c r="H222" s="2" t="s">
        <v>413</v>
      </c>
      <c r="I222" s="3">
        <f>Data[[#This Row],[Price]]/Data[[#This Row],[Sq.Ft]]</f>
        <v>405.77557755775575</v>
      </c>
      <c r="J222" s="3">
        <f>Data[[#This Row],[Price]]/Data[[#This Row],[Beds]]</f>
        <v>245900</v>
      </c>
      <c r="K222" s="3">
        <f>Data[[#This Row],[Price]]/Data[[#This Row],[Bath]]</f>
        <v>245900</v>
      </c>
    </row>
    <row r="223" spans="1:11" x14ac:dyDescent="0.25">
      <c r="A223" s="2" t="s">
        <v>414</v>
      </c>
      <c r="B223" s="3">
        <v>425000</v>
      </c>
      <c r="C223" s="2" t="s">
        <v>4103</v>
      </c>
      <c r="D223" s="2" t="s">
        <v>415</v>
      </c>
      <c r="E223" s="11">
        <v>3</v>
      </c>
      <c r="F223" s="10">
        <v>2.5</v>
      </c>
      <c r="G223" s="2">
        <v>1136</v>
      </c>
      <c r="H223" s="2" t="s">
        <v>82</v>
      </c>
      <c r="I223" s="3">
        <f>Data[[#This Row],[Price]]/Data[[#This Row],[Sq.Ft]]</f>
        <v>374.11971830985914</v>
      </c>
      <c r="J223" s="3">
        <f>Data[[#This Row],[Price]]/Data[[#This Row],[Beds]]</f>
        <v>141666.66666666666</v>
      </c>
      <c r="K223" s="3">
        <f>Data[[#This Row],[Price]]/Data[[#This Row],[Bath]]</f>
        <v>170000</v>
      </c>
    </row>
    <row r="224" spans="1:11" x14ac:dyDescent="0.25">
      <c r="A224" s="2" t="s">
        <v>416</v>
      </c>
      <c r="B224" s="3">
        <v>849900</v>
      </c>
      <c r="C224" s="2" t="s">
        <v>4104</v>
      </c>
      <c r="D224" s="2" t="s">
        <v>417</v>
      </c>
      <c r="E224" s="11">
        <v>4</v>
      </c>
      <c r="F224" s="2">
        <v>3</v>
      </c>
      <c r="G224" s="2">
        <v>1360</v>
      </c>
      <c r="H224" s="2" t="s">
        <v>9</v>
      </c>
      <c r="I224" s="3">
        <f>Data[[#This Row],[Price]]/Data[[#This Row],[Sq.Ft]]</f>
        <v>624.92647058823525</v>
      </c>
      <c r="J224" s="3">
        <f>Data[[#This Row],[Price]]/Data[[#This Row],[Beds]]</f>
        <v>212475</v>
      </c>
      <c r="K224" s="3">
        <f>Data[[#This Row],[Price]]/Data[[#This Row],[Bath]]</f>
        <v>283300</v>
      </c>
    </row>
    <row r="225" spans="1:11" x14ac:dyDescent="0.25">
      <c r="A225" s="2" t="s">
        <v>418</v>
      </c>
      <c r="B225" s="3">
        <v>289900</v>
      </c>
      <c r="C225" s="2" t="s">
        <v>4105</v>
      </c>
      <c r="D225" s="2" t="s">
        <v>398</v>
      </c>
      <c r="E225" s="11">
        <v>2</v>
      </c>
      <c r="F225" s="2">
        <v>1</v>
      </c>
      <c r="G225" s="2">
        <v>755</v>
      </c>
      <c r="H225" s="2" t="s">
        <v>68</v>
      </c>
      <c r="I225" s="3">
        <f>Data[[#This Row],[Price]]/Data[[#This Row],[Sq.Ft]]</f>
        <v>383.97350993377484</v>
      </c>
      <c r="J225" s="3">
        <f>Data[[#This Row],[Price]]/Data[[#This Row],[Beds]]</f>
        <v>144950</v>
      </c>
      <c r="K225" s="3">
        <f>Data[[#This Row],[Price]]/Data[[#This Row],[Bath]]</f>
        <v>289900</v>
      </c>
    </row>
    <row r="226" spans="1:11" x14ac:dyDescent="0.25">
      <c r="A226" s="2" t="s">
        <v>419</v>
      </c>
      <c r="B226" s="3">
        <v>524500</v>
      </c>
      <c r="C226" s="2" t="s">
        <v>4106</v>
      </c>
      <c r="D226" s="2" t="s">
        <v>420</v>
      </c>
      <c r="E226" s="11">
        <v>2</v>
      </c>
      <c r="F226" s="10">
        <v>2.5</v>
      </c>
      <c r="G226" s="2">
        <v>1655</v>
      </c>
      <c r="H226" s="2" t="s">
        <v>12</v>
      </c>
      <c r="I226" s="3">
        <f>Data[[#This Row],[Price]]/Data[[#This Row],[Sq.Ft]]</f>
        <v>316.91842900302117</v>
      </c>
      <c r="J226" s="3">
        <f>Data[[#This Row],[Price]]/Data[[#This Row],[Beds]]</f>
        <v>262250</v>
      </c>
      <c r="K226" s="3">
        <f>Data[[#This Row],[Price]]/Data[[#This Row],[Bath]]</f>
        <v>209800</v>
      </c>
    </row>
    <row r="227" spans="1:11" x14ac:dyDescent="0.25">
      <c r="A227" s="2" t="s">
        <v>421</v>
      </c>
      <c r="B227" s="3">
        <v>475000</v>
      </c>
      <c r="C227" s="2" t="s">
        <v>4107</v>
      </c>
      <c r="D227" s="2" t="s">
        <v>330</v>
      </c>
      <c r="E227" s="11">
        <v>3</v>
      </c>
      <c r="F227" s="10">
        <v>2.5</v>
      </c>
      <c r="G227" s="2">
        <v>1121</v>
      </c>
      <c r="H227" s="2" t="s">
        <v>9</v>
      </c>
      <c r="I227" s="3">
        <f>Data[[#This Row],[Price]]/Data[[#This Row],[Sq.Ft]]</f>
        <v>423.72881355932202</v>
      </c>
      <c r="J227" s="3">
        <f>Data[[#This Row],[Price]]/Data[[#This Row],[Beds]]</f>
        <v>158333.33333333334</v>
      </c>
      <c r="K227" s="3">
        <f>Data[[#This Row],[Price]]/Data[[#This Row],[Bath]]</f>
        <v>190000</v>
      </c>
    </row>
    <row r="228" spans="1:11" x14ac:dyDescent="0.25">
      <c r="A228" s="2" t="s">
        <v>422</v>
      </c>
      <c r="B228" s="3">
        <v>479900</v>
      </c>
      <c r="C228" s="2" t="s">
        <v>4108</v>
      </c>
      <c r="D228" s="2" t="s">
        <v>242</v>
      </c>
      <c r="E228" s="11">
        <v>2</v>
      </c>
      <c r="F228" s="2">
        <v>1</v>
      </c>
      <c r="G228" s="2">
        <v>873</v>
      </c>
      <c r="H228" s="2" t="s">
        <v>68</v>
      </c>
      <c r="I228" s="3">
        <f>Data[[#This Row],[Price]]/Data[[#This Row],[Sq.Ft]]</f>
        <v>549.71363115693009</v>
      </c>
      <c r="J228" s="3">
        <f>Data[[#This Row],[Price]]/Data[[#This Row],[Beds]]</f>
        <v>239950</v>
      </c>
      <c r="K228" s="3">
        <f>Data[[#This Row],[Price]]/Data[[#This Row],[Bath]]</f>
        <v>479900</v>
      </c>
    </row>
    <row r="229" spans="1:11" x14ac:dyDescent="0.25">
      <c r="A229" s="2" t="s">
        <v>423</v>
      </c>
      <c r="B229" s="3">
        <v>799900</v>
      </c>
      <c r="C229" s="2" t="s">
        <v>4109</v>
      </c>
      <c r="D229" s="2" t="s">
        <v>70</v>
      </c>
      <c r="E229" s="11">
        <v>3</v>
      </c>
      <c r="F229" s="10">
        <v>2.5</v>
      </c>
      <c r="G229" s="2">
        <v>2543</v>
      </c>
      <c r="H229" s="2" t="s">
        <v>384</v>
      </c>
      <c r="I229" s="3">
        <f>Data[[#This Row],[Price]]/Data[[#This Row],[Sq.Ft]]</f>
        <v>314.54974439638221</v>
      </c>
      <c r="J229" s="3">
        <f>Data[[#This Row],[Price]]/Data[[#This Row],[Beds]]</f>
        <v>266633.33333333331</v>
      </c>
      <c r="K229" s="3">
        <f>Data[[#This Row],[Price]]/Data[[#This Row],[Bath]]</f>
        <v>319960</v>
      </c>
    </row>
    <row r="230" spans="1:11" x14ac:dyDescent="0.25">
      <c r="A230" s="2" t="s">
        <v>424</v>
      </c>
      <c r="B230" s="3">
        <v>220000</v>
      </c>
      <c r="C230" s="2" t="s">
        <v>4110</v>
      </c>
      <c r="D230" s="2" t="s">
        <v>425</v>
      </c>
      <c r="E230" s="11">
        <v>2</v>
      </c>
      <c r="F230" s="2">
        <v>2</v>
      </c>
      <c r="G230" s="2">
        <v>888</v>
      </c>
      <c r="H230" s="2" t="s">
        <v>39</v>
      </c>
      <c r="I230" s="3">
        <f>Data[[#This Row],[Price]]/Data[[#This Row],[Sq.Ft]]</f>
        <v>247.74774774774775</v>
      </c>
      <c r="J230" s="3">
        <f>Data[[#This Row],[Price]]/Data[[#This Row],[Beds]]</f>
        <v>110000</v>
      </c>
      <c r="K230" s="3">
        <f>Data[[#This Row],[Price]]/Data[[#This Row],[Bath]]</f>
        <v>110000</v>
      </c>
    </row>
    <row r="231" spans="1:11" x14ac:dyDescent="0.25">
      <c r="A231" s="2" t="s">
        <v>426</v>
      </c>
      <c r="B231" s="3">
        <v>699000</v>
      </c>
      <c r="C231" s="2" t="s">
        <v>4111</v>
      </c>
      <c r="D231" s="2" t="s">
        <v>427</v>
      </c>
      <c r="E231" s="11">
        <v>4</v>
      </c>
      <c r="F231" s="10">
        <v>2.5</v>
      </c>
      <c r="G231" s="2">
        <v>1799</v>
      </c>
      <c r="H231" s="2" t="s">
        <v>428</v>
      </c>
      <c r="I231" s="3">
        <f>Data[[#This Row],[Price]]/Data[[#This Row],[Sq.Ft]]</f>
        <v>388.54919399666483</v>
      </c>
      <c r="J231" s="3">
        <f>Data[[#This Row],[Price]]/Data[[#This Row],[Beds]]</f>
        <v>174750</v>
      </c>
      <c r="K231" s="3">
        <f>Data[[#This Row],[Price]]/Data[[#This Row],[Bath]]</f>
        <v>279600</v>
      </c>
    </row>
    <row r="232" spans="1:11" x14ac:dyDescent="0.25">
      <c r="A232" s="2" t="s">
        <v>429</v>
      </c>
      <c r="B232" s="3">
        <v>688000</v>
      </c>
      <c r="C232" s="2" t="s">
        <v>4112</v>
      </c>
      <c r="D232" s="2" t="s">
        <v>430</v>
      </c>
      <c r="E232" s="11">
        <v>3</v>
      </c>
      <c r="F232" s="10">
        <v>2.5</v>
      </c>
      <c r="G232" s="2">
        <v>1809</v>
      </c>
      <c r="H232" s="2" t="s">
        <v>142</v>
      </c>
      <c r="I232" s="3">
        <f>Data[[#This Row],[Price]]/Data[[#This Row],[Sq.Ft]]</f>
        <v>380.32061912658929</v>
      </c>
      <c r="J232" s="3">
        <f>Data[[#This Row],[Price]]/Data[[#This Row],[Beds]]</f>
        <v>229333.33333333334</v>
      </c>
      <c r="K232" s="3">
        <f>Data[[#This Row],[Price]]/Data[[#This Row],[Bath]]</f>
        <v>275200</v>
      </c>
    </row>
    <row r="233" spans="1:11" x14ac:dyDescent="0.25">
      <c r="A233" s="2" t="s">
        <v>431</v>
      </c>
      <c r="B233" s="3">
        <v>249900</v>
      </c>
      <c r="C233" s="2" t="s">
        <v>4113</v>
      </c>
      <c r="D233" s="2" t="s">
        <v>207</v>
      </c>
      <c r="E233" s="11">
        <v>2</v>
      </c>
      <c r="F233" s="2">
        <v>1</v>
      </c>
      <c r="G233" s="2">
        <v>830</v>
      </c>
      <c r="H233" s="2" t="s">
        <v>432</v>
      </c>
      <c r="I233" s="3">
        <f>Data[[#This Row],[Price]]/Data[[#This Row],[Sq.Ft]]</f>
        <v>301.08433734939757</v>
      </c>
      <c r="J233" s="3">
        <f>Data[[#This Row],[Price]]/Data[[#This Row],[Beds]]</f>
        <v>124950</v>
      </c>
      <c r="K233" s="3">
        <f>Data[[#This Row],[Price]]/Data[[#This Row],[Bath]]</f>
        <v>249900</v>
      </c>
    </row>
    <row r="234" spans="1:11" x14ac:dyDescent="0.25">
      <c r="A234" s="2" t="s">
        <v>433</v>
      </c>
      <c r="B234" s="3">
        <v>450000</v>
      </c>
      <c r="C234" s="2" t="s">
        <v>4114</v>
      </c>
      <c r="D234" s="2" t="s">
        <v>358</v>
      </c>
      <c r="E234" s="11">
        <v>3</v>
      </c>
      <c r="F234" s="2">
        <v>2</v>
      </c>
      <c r="G234" s="2">
        <v>833</v>
      </c>
      <c r="H234" s="2" t="s">
        <v>12</v>
      </c>
      <c r="I234" s="3">
        <f>Data[[#This Row],[Price]]/Data[[#This Row],[Sq.Ft]]</f>
        <v>540.21608643457387</v>
      </c>
      <c r="J234" s="3">
        <f>Data[[#This Row],[Price]]/Data[[#This Row],[Beds]]</f>
        <v>150000</v>
      </c>
      <c r="K234" s="3">
        <f>Data[[#This Row],[Price]]/Data[[#This Row],[Bath]]</f>
        <v>225000</v>
      </c>
    </row>
    <row r="235" spans="1:11" x14ac:dyDescent="0.25">
      <c r="A235" s="2" t="s">
        <v>434</v>
      </c>
      <c r="B235" s="3">
        <v>744000</v>
      </c>
      <c r="C235" s="2" t="s">
        <v>4115</v>
      </c>
      <c r="D235" s="2" t="s">
        <v>435</v>
      </c>
      <c r="E235" s="11">
        <v>3</v>
      </c>
      <c r="F235" s="2">
        <v>2</v>
      </c>
      <c r="G235" s="2">
        <v>981</v>
      </c>
      <c r="H235" s="2" t="s">
        <v>35</v>
      </c>
      <c r="I235" s="3">
        <f>Data[[#This Row],[Price]]/Data[[#This Row],[Sq.Ft]]</f>
        <v>758.40978593272166</v>
      </c>
      <c r="J235" s="3">
        <f>Data[[#This Row],[Price]]/Data[[#This Row],[Beds]]</f>
        <v>248000</v>
      </c>
      <c r="K235" s="3">
        <f>Data[[#This Row],[Price]]/Data[[#This Row],[Bath]]</f>
        <v>372000</v>
      </c>
    </row>
    <row r="236" spans="1:11" x14ac:dyDescent="0.25">
      <c r="A236" s="2" t="s">
        <v>436</v>
      </c>
      <c r="B236" s="3">
        <v>289900</v>
      </c>
      <c r="C236" s="2" t="s">
        <v>4116</v>
      </c>
      <c r="D236" s="2" t="s">
        <v>437</v>
      </c>
      <c r="E236" s="11">
        <v>2</v>
      </c>
      <c r="F236" s="2">
        <v>2</v>
      </c>
      <c r="G236" s="2">
        <v>893</v>
      </c>
      <c r="H236" s="2" t="s">
        <v>39</v>
      </c>
      <c r="I236" s="3">
        <f>Data[[#This Row],[Price]]/Data[[#This Row],[Sq.Ft]]</f>
        <v>324.63605823068309</v>
      </c>
      <c r="J236" s="3">
        <f>Data[[#This Row],[Price]]/Data[[#This Row],[Beds]]</f>
        <v>144950</v>
      </c>
      <c r="K236" s="3">
        <f>Data[[#This Row],[Price]]/Data[[#This Row],[Bath]]</f>
        <v>144950</v>
      </c>
    </row>
    <row r="237" spans="1:11" x14ac:dyDescent="0.25">
      <c r="A237" s="2" t="s">
        <v>438</v>
      </c>
      <c r="B237" s="3">
        <v>395000</v>
      </c>
      <c r="C237" s="2" t="s">
        <v>4117</v>
      </c>
      <c r="D237" s="2" t="s">
        <v>8</v>
      </c>
      <c r="E237" s="11">
        <v>2</v>
      </c>
      <c r="F237" s="2">
        <v>2</v>
      </c>
      <c r="G237" s="2">
        <v>938</v>
      </c>
      <c r="H237" s="2" t="s">
        <v>15</v>
      </c>
      <c r="I237" s="3">
        <f>Data[[#This Row],[Price]]/Data[[#This Row],[Sq.Ft]]</f>
        <v>421.1087420042644</v>
      </c>
      <c r="J237" s="3">
        <f>Data[[#This Row],[Price]]/Data[[#This Row],[Beds]]</f>
        <v>197500</v>
      </c>
      <c r="K237" s="3">
        <f>Data[[#This Row],[Price]]/Data[[#This Row],[Bath]]</f>
        <v>197500</v>
      </c>
    </row>
    <row r="238" spans="1:11" x14ac:dyDescent="0.25">
      <c r="A238" s="2" t="s">
        <v>439</v>
      </c>
      <c r="B238" s="3">
        <v>675000</v>
      </c>
      <c r="C238" s="2" t="s">
        <v>4118</v>
      </c>
      <c r="D238" s="2" t="s">
        <v>430</v>
      </c>
      <c r="E238" s="11">
        <v>4</v>
      </c>
      <c r="F238" s="2">
        <v>3</v>
      </c>
      <c r="G238" s="2">
        <v>1185</v>
      </c>
      <c r="H238" s="2" t="s">
        <v>9</v>
      </c>
      <c r="I238" s="3">
        <f>Data[[#This Row],[Price]]/Data[[#This Row],[Sq.Ft]]</f>
        <v>569.62025316455697</v>
      </c>
      <c r="J238" s="3">
        <f>Data[[#This Row],[Price]]/Data[[#This Row],[Beds]]</f>
        <v>168750</v>
      </c>
      <c r="K238" s="3">
        <f>Data[[#This Row],[Price]]/Data[[#This Row],[Bath]]</f>
        <v>225000</v>
      </c>
    </row>
    <row r="239" spans="1:11" x14ac:dyDescent="0.25">
      <c r="A239" s="2" t="s">
        <v>440</v>
      </c>
      <c r="B239" s="3">
        <v>219000</v>
      </c>
      <c r="C239" s="2" t="s">
        <v>4119</v>
      </c>
      <c r="D239" s="2" t="s">
        <v>134</v>
      </c>
      <c r="E239" s="11">
        <v>1</v>
      </c>
      <c r="F239" s="2">
        <v>1</v>
      </c>
      <c r="G239" s="2">
        <v>503</v>
      </c>
      <c r="H239" s="2" t="s">
        <v>12</v>
      </c>
      <c r="I239" s="3">
        <f>Data[[#This Row],[Price]]/Data[[#This Row],[Sq.Ft]]</f>
        <v>435.3876739562624</v>
      </c>
      <c r="J239" s="3">
        <f>Data[[#This Row],[Price]]/Data[[#This Row],[Beds]]</f>
        <v>219000</v>
      </c>
      <c r="K239" s="3">
        <f>Data[[#This Row],[Price]]/Data[[#This Row],[Bath]]</f>
        <v>219000</v>
      </c>
    </row>
    <row r="240" spans="1:11" x14ac:dyDescent="0.25">
      <c r="A240" s="2" t="s">
        <v>441</v>
      </c>
      <c r="B240" s="3">
        <v>500000</v>
      </c>
      <c r="C240" s="2" t="s">
        <v>4120</v>
      </c>
      <c r="D240" s="2" t="s">
        <v>113</v>
      </c>
      <c r="E240" s="11">
        <v>4</v>
      </c>
      <c r="F240" s="2">
        <v>2</v>
      </c>
      <c r="G240" s="2">
        <v>914</v>
      </c>
      <c r="H240" s="2" t="s">
        <v>12</v>
      </c>
      <c r="I240" s="3">
        <f>Data[[#This Row],[Price]]/Data[[#This Row],[Sq.Ft]]</f>
        <v>547.04595185995629</v>
      </c>
      <c r="J240" s="3">
        <f>Data[[#This Row],[Price]]/Data[[#This Row],[Beds]]</f>
        <v>125000</v>
      </c>
      <c r="K240" s="3">
        <f>Data[[#This Row],[Price]]/Data[[#This Row],[Bath]]</f>
        <v>250000</v>
      </c>
    </row>
    <row r="241" spans="1:11" x14ac:dyDescent="0.25">
      <c r="A241" s="2" t="s">
        <v>442</v>
      </c>
      <c r="B241" s="3">
        <v>419000</v>
      </c>
      <c r="C241" s="2" t="s">
        <v>4121</v>
      </c>
      <c r="D241" s="2" t="s">
        <v>366</v>
      </c>
      <c r="E241" s="11">
        <v>4</v>
      </c>
      <c r="F241" s="2">
        <v>2</v>
      </c>
      <c r="G241" s="2">
        <v>868</v>
      </c>
      <c r="H241" s="2" t="s">
        <v>142</v>
      </c>
      <c r="I241" s="3">
        <f>Data[[#This Row],[Price]]/Data[[#This Row],[Sq.Ft]]</f>
        <v>482.71889400921657</v>
      </c>
      <c r="J241" s="3">
        <f>Data[[#This Row],[Price]]/Data[[#This Row],[Beds]]</f>
        <v>104750</v>
      </c>
      <c r="K241" s="3">
        <f>Data[[#This Row],[Price]]/Data[[#This Row],[Bath]]</f>
        <v>209500</v>
      </c>
    </row>
    <row r="242" spans="1:11" x14ac:dyDescent="0.25">
      <c r="A242" s="2" t="s">
        <v>443</v>
      </c>
      <c r="B242" s="3">
        <v>525000</v>
      </c>
      <c r="C242" s="2" t="s">
        <v>4122</v>
      </c>
      <c r="D242" s="2" t="s">
        <v>444</v>
      </c>
      <c r="E242" s="11">
        <v>3</v>
      </c>
      <c r="F242" s="10">
        <v>2.5</v>
      </c>
      <c r="G242" s="2">
        <v>1419</v>
      </c>
      <c r="H242" s="2" t="s">
        <v>32</v>
      </c>
      <c r="I242" s="3">
        <f>Data[[#This Row],[Price]]/Data[[#This Row],[Sq.Ft]]</f>
        <v>369.97885835095138</v>
      </c>
      <c r="J242" s="3">
        <f>Data[[#This Row],[Price]]/Data[[#This Row],[Beds]]</f>
        <v>175000</v>
      </c>
      <c r="K242" s="3">
        <f>Data[[#This Row],[Price]]/Data[[#This Row],[Bath]]</f>
        <v>210000</v>
      </c>
    </row>
    <row r="243" spans="1:11" x14ac:dyDescent="0.25">
      <c r="A243" s="2" t="s">
        <v>445</v>
      </c>
      <c r="B243" s="3">
        <v>549900</v>
      </c>
      <c r="C243" s="2" t="s">
        <v>4123</v>
      </c>
      <c r="D243" s="2" t="s">
        <v>61</v>
      </c>
      <c r="E243" s="11">
        <v>4</v>
      </c>
      <c r="F243" s="10">
        <v>3.5</v>
      </c>
      <c r="G243" s="2">
        <v>1371</v>
      </c>
      <c r="H243" s="2" t="s">
        <v>12</v>
      </c>
      <c r="I243" s="3">
        <f>Data[[#This Row],[Price]]/Data[[#This Row],[Sq.Ft]]</f>
        <v>401.09409190371991</v>
      </c>
      <c r="J243" s="3">
        <f>Data[[#This Row],[Price]]/Data[[#This Row],[Beds]]</f>
        <v>137475</v>
      </c>
      <c r="K243" s="3">
        <f>Data[[#This Row],[Price]]/Data[[#This Row],[Bath]]</f>
        <v>157114.28571428571</v>
      </c>
    </row>
    <row r="244" spans="1:11" x14ac:dyDescent="0.25">
      <c r="A244" s="2" t="s">
        <v>446</v>
      </c>
      <c r="B244" s="3">
        <v>729900</v>
      </c>
      <c r="C244" s="2" t="s">
        <v>4124</v>
      </c>
      <c r="D244" s="2" t="s">
        <v>77</v>
      </c>
      <c r="E244" s="11">
        <v>3</v>
      </c>
      <c r="F244" s="10">
        <v>3.5</v>
      </c>
      <c r="G244" s="2">
        <v>2105</v>
      </c>
      <c r="H244" s="2" t="s">
        <v>32</v>
      </c>
      <c r="I244" s="3">
        <f>Data[[#This Row],[Price]]/Data[[#This Row],[Sq.Ft]]</f>
        <v>346.74584323040381</v>
      </c>
      <c r="J244" s="3">
        <f>Data[[#This Row],[Price]]/Data[[#This Row],[Beds]]</f>
        <v>243300</v>
      </c>
      <c r="K244" s="3">
        <f>Data[[#This Row],[Price]]/Data[[#This Row],[Bath]]</f>
        <v>208542.85714285713</v>
      </c>
    </row>
    <row r="245" spans="1:11" x14ac:dyDescent="0.25">
      <c r="A245" s="2" t="s">
        <v>447</v>
      </c>
      <c r="B245" s="3">
        <v>499900</v>
      </c>
      <c r="C245" s="2" t="s">
        <v>4125</v>
      </c>
      <c r="D245" s="2" t="s">
        <v>448</v>
      </c>
      <c r="E245" s="11">
        <v>3</v>
      </c>
      <c r="F245" s="10">
        <v>2.5</v>
      </c>
      <c r="G245" s="2">
        <v>1551</v>
      </c>
      <c r="H245" s="2" t="s">
        <v>163</v>
      </c>
      <c r="I245" s="3">
        <f>Data[[#This Row],[Price]]/Data[[#This Row],[Sq.Ft]]</f>
        <v>322.30818826563507</v>
      </c>
      <c r="J245" s="3">
        <f>Data[[#This Row],[Price]]/Data[[#This Row],[Beds]]</f>
        <v>166633.33333333334</v>
      </c>
      <c r="K245" s="3">
        <f>Data[[#This Row],[Price]]/Data[[#This Row],[Bath]]</f>
        <v>199960</v>
      </c>
    </row>
    <row r="246" spans="1:11" x14ac:dyDescent="0.25">
      <c r="A246" s="2" t="s">
        <v>449</v>
      </c>
      <c r="B246" s="3">
        <v>374900</v>
      </c>
      <c r="C246" s="2" t="s">
        <v>4126</v>
      </c>
      <c r="D246" s="2" t="s">
        <v>3908</v>
      </c>
      <c r="E246" s="11">
        <v>2</v>
      </c>
      <c r="F246" s="10">
        <v>1.5</v>
      </c>
      <c r="G246" s="2">
        <v>1076</v>
      </c>
      <c r="H246" s="2" t="s">
        <v>32</v>
      </c>
      <c r="I246" s="3">
        <f>Data[[#This Row],[Price]]/Data[[#This Row],[Sq.Ft]]</f>
        <v>348.42007434944236</v>
      </c>
      <c r="J246" s="3">
        <f>Data[[#This Row],[Price]]/Data[[#This Row],[Beds]]</f>
        <v>187450</v>
      </c>
      <c r="K246" s="3">
        <f>Data[[#This Row],[Price]]/Data[[#This Row],[Bath]]</f>
        <v>249933.33333333334</v>
      </c>
    </row>
    <row r="247" spans="1:11" x14ac:dyDescent="0.25">
      <c r="A247" s="2" t="s">
        <v>450</v>
      </c>
      <c r="B247" s="3">
        <v>550000</v>
      </c>
      <c r="C247" s="2" t="s">
        <v>4127</v>
      </c>
      <c r="D247" s="2" t="s">
        <v>451</v>
      </c>
      <c r="E247" s="11">
        <v>3</v>
      </c>
      <c r="F247" s="10">
        <v>2.5</v>
      </c>
      <c r="G247" s="2">
        <v>1313</v>
      </c>
      <c r="H247" s="2" t="s">
        <v>82</v>
      </c>
      <c r="I247" s="3">
        <f>Data[[#This Row],[Price]]/Data[[#This Row],[Sq.Ft]]</f>
        <v>418.88804265041887</v>
      </c>
      <c r="J247" s="3">
        <f>Data[[#This Row],[Price]]/Data[[#This Row],[Beds]]</f>
        <v>183333.33333333334</v>
      </c>
      <c r="K247" s="3">
        <f>Data[[#This Row],[Price]]/Data[[#This Row],[Bath]]</f>
        <v>220000</v>
      </c>
    </row>
    <row r="248" spans="1:11" x14ac:dyDescent="0.25">
      <c r="A248" s="2" t="s">
        <v>452</v>
      </c>
      <c r="B248" s="3">
        <v>400000</v>
      </c>
      <c r="C248" s="2" t="s">
        <v>4128</v>
      </c>
      <c r="D248" s="2" t="s">
        <v>453</v>
      </c>
      <c r="E248" s="11">
        <v>3</v>
      </c>
      <c r="F248" s="10">
        <v>2.5</v>
      </c>
      <c r="G248" s="2">
        <v>1235</v>
      </c>
      <c r="H248" s="2" t="s">
        <v>82</v>
      </c>
      <c r="I248" s="3">
        <f>Data[[#This Row],[Price]]/Data[[#This Row],[Sq.Ft]]</f>
        <v>323.88663967611336</v>
      </c>
      <c r="J248" s="3">
        <f>Data[[#This Row],[Price]]/Data[[#This Row],[Beds]]</f>
        <v>133333.33333333334</v>
      </c>
      <c r="K248" s="3">
        <f>Data[[#This Row],[Price]]/Data[[#This Row],[Bath]]</f>
        <v>160000</v>
      </c>
    </row>
    <row r="249" spans="1:11" x14ac:dyDescent="0.25">
      <c r="A249" s="2" t="s">
        <v>454</v>
      </c>
      <c r="B249" s="3">
        <v>399900</v>
      </c>
      <c r="C249" s="2" t="s">
        <v>4129</v>
      </c>
      <c r="D249" s="2" t="s">
        <v>14</v>
      </c>
      <c r="E249" s="11">
        <v>2</v>
      </c>
      <c r="F249" s="2">
        <v>2</v>
      </c>
      <c r="G249" s="2">
        <v>845</v>
      </c>
      <c r="H249" s="2" t="s">
        <v>455</v>
      </c>
      <c r="I249" s="3">
        <f>Data[[#This Row],[Price]]/Data[[#This Row],[Sq.Ft]]</f>
        <v>473.25443786982248</v>
      </c>
      <c r="J249" s="3">
        <f>Data[[#This Row],[Price]]/Data[[#This Row],[Beds]]</f>
        <v>199950</v>
      </c>
      <c r="K249" s="3">
        <f>Data[[#This Row],[Price]]/Data[[#This Row],[Bath]]</f>
        <v>199950</v>
      </c>
    </row>
    <row r="250" spans="1:11" x14ac:dyDescent="0.25">
      <c r="A250" s="2" t="s">
        <v>456</v>
      </c>
      <c r="B250" s="3">
        <v>350000</v>
      </c>
      <c r="C250" s="2" t="s">
        <v>4130</v>
      </c>
      <c r="D250" s="2" t="s">
        <v>457</v>
      </c>
      <c r="E250" s="11">
        <v>3</v>
      </c>
      <c r="F250" s="2">
        <v>2</v>
      </c>
      <c r="G250" s="2">
        <v>1013</v>
      </c>
      <c r="H250" s="2" t="s">
        <v>258</v>
      </c>
      <c r="I250" s="3">
        <f>Data[[#This Row],[Price]]/Data[[#This Row],[Sq.Ft]]</f>
        <v>345.50839091806517</v>
      </c>
      <c r="J250" s="3">
        <f>Data[[#This Row],[Price]]/Data[[#This Row],[Beds]]</f>
        <v>116666.66666666667</v>
      </c>
      <c r="K250" s="3">
        <f>Data[[#This Row],[Price]]/Data[[#This Row],[Bath]]</f>
        <v>175000</v>
      </c>
    </row>
    <row r="251" spans="1:11" x14ac:dyDescent="0.25">
      <c r="A251" s="2" t="s">
        <v>458</v>
      </c>
      <c r="B251" s="3">
        <v>299900</v>
      </c>
      <c r="C251" s="2" t="s">
        <v>4131</v>
      </c>
      <c r="D251" s="2" t="s">
        <v>459</v>
      </c>
      <c r="E251" s="11">
        <v>3</v>
      </c>
      <c r="F251" s="10">
        <v>1.5</v>
      </c>
      <c r="G251" s="2">
        <v>980</v>
      </c>
      <c r="H251" s="2" t="s">
        <v>39</v>
      </c>
      <c r="I251" s="3">
        <f>Data[[#This Row],[Price]]/Data[[#This Row],[Sq.Ft]]</f>
        <v>306.0204081632653</v>
      </c>
      <c r="J251" s="3">
        <f>Data[[#This Row],[Price]]/Data[[#This Row],[Beds]]</f>
        <v>99966.666666666672</v>
      </c>
      <c r="K251" s="3">
        <f>Data[[#This Row],[Price]]/Data[[#This Row],[Bath]]</f>
        <v>199933.33333333334</v>
      </c>
    </row>
    <row r="252" spans="1:11" x14ac:dyDescent="0.25">
      <c r="A252" s="2" t="s">
        <v>460</v>
      </c>
      <c r="B252" s="3">
        <v>725000</v>
      </c>
      <c r="C252" s="2" t="s">
        <v>4132</v>
      </c>
      <c r="D252" s="2" t="s">
        <v>185</v>
      </c>
      <c r="E252" s="11">
        <v>4</v>
      </c>
      <c r="F252" s="10">
        <v>2.5</v>
      </c>
      <c r="G252" s="2">
        <v>1811</v>
      </c>
      <c r="H252" s="2" t="s">
        <v>48</v>
      </c>
      <c r="I252" s="3">
        <f>Data[[#This Row],[Price]]/Data[[#This Row],[Sq.Ft]]</f>
        <v>400.33130866924353</v>
      </c>
      <c r="J252" s="3">
        <f>Data[[#This Row],[Price]]/Data[[#This Row],[Beds]]</f>
        <v>181250</v>
      </c>
      <c r="K252" s="3">
        <f>Data[[#This Row],[Price]]/Data[[#This Row],[Bath]]</f>
        <v>290000</v>
      </c>
    </row>
    <row r="253" spans="1:11" x14ac:dyDescent="0.25">
      <c r="A253" s="2" t="s">
        <v>461</v>
      </c>
      <c r="B253" s="3">
        <v>307000</v>
      </c>
      <c r="C253" s="2" t="s">
        <v>4133</v>
      </c>
      <c r="D253" s="2" t="s">
        <v>462</v>
      </c>
      <c r="E253" s="11">
        <v>2</v>
      </c>
      <c r="F253" s="2">
        <v>2</v>
      </c>
      <c r="G253" s="2">
        <v>940</v>
      </c>
      <c r="H253" s="2" t="s">
        <v>463</v>
      </c>
      <c r="I253" s="3">
        <f>Data[[#This Row],[Price]]/Data[[#This Row],[Sq.Ft]]</f>
        <v>326.59574468085106</v>
      </c>
      <c r="J253" s="3">
        <f>Data[[#This Row],[Price]]/Data[[#This Row],[Beds]]</f>
        <v>153500</v>
      </c>
      <c r="K253" s="3">
        <f>Data[[#This Row],[Price]]/Data[[#This Row],[Bath]]</f>
        <v>153500</v>
      </c>
    </row>
    <row r="254" spans="1:11" x14ac:dyDescent="0.25">
      <c r="A254" s="2" t="s">
        <v>464</v>
      </c>
      <c r="B254" s="3">
        <v>640000</v>
      </c>
      <c r="C254" s="2" t="s">
        <v>4134</v>
      </c>
      <c r="D254" s="2" t="s">
        <v>437</v>
      </c>
      <c r="E254" s="11">
        <v>5</v>
      </c>
      <c r="F254" s="2">
        <v>3</v>
      </c>
      <c r="G254" s="2">
        <v>1214</v>
      </c>
      <c r="H254" s="2" t="s">
        <v>68</v>
      </c>
      <c r="I254" s="3">
        <f>Data[[#This Row],[Price]]/Data[[#This Row],[Sq.Ft]]</f>
        <v>527.18286655683687</v>
      </c>
      <c r="J254" s="3">
        <f>Data[[#This Row],[Price]]/Data[[#This Row],[Beds]]</f>
        <v>128000</v>
      </c>
      <c r="K254" s="3">
        <f>Data[[#This Row],[Price]]/Data[[#This Row],[Bath]]</f>
        <v>213333.33333333334</v>
      </c>
    </row>
    <row r="255" spans="1:11" x14ac:dyDescent="0.25">
      <c r="A255" s="2" t="s">
        <v>465</v>
      </c>
      <c r="B255" s="3">
        <v>835000</v>
      </c>
      <c r="C255" s="2" t="s">
        <v>4135</v>
      </c>
      <c r="D255" s="2" t="s">
        <v>136</v>
      </c>
      <c r="E255" s="11">
        <v>4</v>
      </c>
      <c r="F255" s="2">
        <v>2</v>
      </c>
      <c r="G255" s="2">
        <v>845</v>
      </c>
      <c r="H255" s="2" t="s">
        <v>32</v>
      </c>
      <c r="I255" s="3">
        <f>Data[[#This Row],[Price]]/Data[[#This Row],[Sq.Ft]]</f>
        <v>988.16568047337273</v>
      </c>
      <c r="J255" s="3">
        <f>Data[[#This Row],[Price]]/Data[[#This Row],[Beds]]</f>
        <v>208750</v>
      </c>
      <c r="K255" s="3">
        <f>Data[[#This Row],[Price]]/Data[[#This Row],[Bath]]</f>
        <v>417500</v>
      </c>
    </row>
    <row r="256" spans="1:11" x14ac:dyDescent="0.25">
      <c r="A256" s="2" t="s">
        <v>466</v>
      </c>
      <c r="B256" s="3">
        <v>1399900</v>
      </c>
      <c r="C256" s="2" t="s">
        <v>4136</v>
      </c>
      <c r="D256" s="2" t="s">
        <v>98</v>
      </c>
      <c r="E256" s="11">
        <v>3</v>
      </c>
      <c r="F256" s="10">
        <v>3.5</v>
      </c>
      <c r="G256" s="2">
        <v>1880</v>
      </c>
      <c r="H256" s="2" t="s">
        <v>15</v>
      </c>
      <c r="I256" s="3">
        <f>Data[[#This Row],[Price]]/Data[[#This Row],[Sq.Ft]]</f>
        <v>744.62765957446811</v>
      </c>
      <c r="J256" s="3">
        <f>Data[[#This Row],[Price]]/Data[[#This Row],[Beds]]</f>
        <v>466633.33333333331</v>
      </c>
      <c r="K256" s="3">
        <f>Data[[#This Row],[Price]]/Data[[#This Row],[Bath]]</f>
        <v>399971.42857142858</v>
      </c>
    </row>
    <row r="257" spans="1:11" x14ac:dyDescent="0.25">
      <c r="A257" s="2" t="s">
        <v>467</v>
      </c>
      <c r="B257" s="3">
        <v>749900</v>
      </c>
      <c r="C257" s="2" t="s">
        <v>4137</v>
      </c>
      <c r="D257" s="2" t="s">
        <v>389</v>
      </c>
      <c r="E257" s="11">
        <v>7</v>
      </c>
      <c r="F257" s="10">
        <v>3.5</v>
      </c>
      <c r="G257" s="2">
        <v>1546</v>
      </c>
      <c r="H257" s="2" t="s">
        <v>82</v>
      </c>
      <c r="I257" s="3">
        <f>Data[[#This Row],[Price]]/Data[[#This Row],[Sq.Ft]]</f>
        <v>485.05821474773609</v>
      </c>
      <c r="J257" s="3">
        <f>Data[[#This Row],[Price]]/Data[[#This Row],[Beds]]</f>
        <v>107128.57142857143</v>
      </c>
      <c r="K257" s="3">
        <f>Data[[#This Row],[Price]]/Data[[#This Row],[Bath]]</f>
        <v>214257.14285714287</v>
      </c>
    </row>
    <row r="258" spans="1:11" x14ac:dyDescent="0.25">
      <c r="A258" s="2" t="s">
        <v>468</v>
      </c>
      <c r="B258" s="3">
        <v>209900</v>
      </c>
      <c r="C258" s="2" t="s">
        <v>4138</v>
      </c>
      <c r="D258" s="2" t="s">
        <v>120</v>
      </c>
      <c r="E258" s="11">
        <v>2</v>
      </c>
      <c r="F258" s="2">
        <v>1</v>
      </c>
      <c r="G258" s="2">
        <v>729</v>
      </c>
      <c r="H258" s="2" t="s">
        <v>183</v>
      </c>
      <c r="I258" s="3">
        <f>Data[[#This Row],[Price]]/Data[[#This Row],[Sq.Ft]]</f>
        <v>287.92866941015092</v>
      </c>
      <c r="J258" s="3">
        <f>Data[[#This Row],[Price]]/Data[[#This Row],[Beds]]</f>
        <v>104950</v>
      </c>
      <c r="K258" s="3">
        <f>Data[[#This Row],[Price]]/Data[[#This Row],[Bath]]</f>
        <v>209900</v>
      </c>
    </row>
    <row r="259" spans="1:11" x14ac:dyDescent="0.25">
      <c r="A259" s="2" t="s">
        <v>469</v>
      </c>
      <c r="B259" s="3">
        <v>249900</v>
      </c>
      <c r="C259" s="2" t="s">
        <v>4139</v>
      </c>
      <c r="D259" s="2" t="s">
        <v>84</v>
      </c>
      <c r="E259" s="11">
        <v>2</v>
      </c>
      <c r="F259" s="2">
        <v>1</v>
      </c>
      <c r="G259" s="2">
        <v>773</v>
      </c>
      <c r="H259" s="2" t="s">
        <v>170</v>
      </c>
      <c r="I259" s="3">
        <f>Data[[#This Row],[Price]]/Data[[#This Row],[Sq.Ft]]</f>
        <v>323.28589909443724</v>
      </c>
      <c r="J259" s="3">
        <f>Data[[#This Row],[Price]]/Data[[#This Row],[Beds]]</f>
        <v>124950</v>
      </c>
      <c r="K259" s="3">
        <f>Data[[#This Row],[Price]]/Data[[#This Row],[Bath]]</f>
        <v>249900</v>
      </c>
    </row>
    <row r="260" spans="1:11" x14ac:dyDescent="0.25">
      <c r="A260" s="2" t="s">
        <v>470</v>
      </c>
      <c r="B260" s="3">
        <v>589900</v>
      </c>
      <c r="C260" s="2" t="s">
        <v>4140</v>
      </c>
      <c r="D260" s="2" t="s">
        <v>471</v>
      </c>
      <c r="E260" s="11">
        <v>4</v>
      </c>
      <c r="F260" s="2">
        <v>3</v>
      </c>
      <c r="G260" s="2">
        <v>1110</v>
      </c>
      <c r="H260" s="2" t="s">
        <v>54</v>
      </c>
      <c r="I260" s="3">
        <f>Data[[#This Row],[Price]]/Data[[#This Row],[Sq.Ft]]</f>
        <v>531.4414414414415</v>
      </c>
      <c r="J260" s="3">
        <f>Data[[#This Row],[Price]]/Data[[#This Row],[Beds]]</f>
        <v>147475</v>
      </c>
      <c r="K260" s="3">
        <f>Data[[#This Row],[Price]]/Data[[#This Row],[Bath]]</f>
        <v>196633.33333333334</v>
      </c>
    </row>
    <row r="261" spans="1:11" x14ac:dyDescent="0.25">
      <c r="A261" s="2" t="s">
        <v>472</v>
      </c>
      <c r="B261" s="3">
        <v>439000</v>
      </c>
      <c r="C261" s="2" t="s">
        <v>4141</v>
      </c>
      <c r="D261" s="2" t="s">
        <v>47</v>
      </c>
      <c r="E261" s="11">
        <v>2</v>
      </c>
      <c r="F261" s="10">
        <v>1.5</v>
      </c>
      <c r="G261" s="2">
        <v>1493</v>
      </c>
      <c r="H261" s="2" t="s">
        <v>170</v>
      </c>
      <c r="I261" s="3">
        <f>Data[[#This Row],[Price]]/Data[[#This Row],[Sq.Ft]]</f>
        <v>294.03884795713327</v>
      </c>
      <c r="J261" s="3">
        <f>Data[[#This Row],[Price]]/Data[[#This Row],[Beds]]</f>
        <v>219500</v>
      </c>
      <c r="K261" s="3">
        <f>Data[[#This Row],[Price]]/Data[[#This Row],[Bath]]</f>
        <v>292666.66666666669</v>
      </c>
    </row>
    <row r="262" spans="1:11" x14ac:dyDescent="0.25">
      <c r="A262" s="2" t="s">
        <v>473</v>
      </c>
      <c r="B262" s="3">
        <v>799900</v>
      </c>
      <c r="C262" s="2" t="s">
        <v>4142</v>
      </c>
      <c r="D262" s="2" t="s">
        <v>165</v>
      </c>
      <c r="E262" s="11">
        <v>2</v>
      </c>
      <c r="F262" s="10">
        <v>2.5</v>
      </c>
      <c r="G262" s="2">
        <v>1444</v>
      </c>
      <c r="H262" s="2" t="s">
        <v>9</v>
      </c>
      <c r="I262" s="3">
        <f>Data[[#This Row],[Price]]/Data[[#This Row],[Sq.Ft]]</f>
        <v>553.9473684210526</v>
      </c>
      <c r="J262" s="3">
        <f>Data[[#This Row],[Price]]/Data[[#This Row],[Beds]]</f>
        <v>399950</v>
      </c>
      <c r="K262" s="3">
        <f>Data[[#This Row],[Price]]/Data[[#This Row],[Bath]]</f>
        <v>319960</v>
      </c>
    </row>
    <row r="263" spans="1:11" x14ac:dyDescent="0.25">
      <c r="A263" s="2" t="s">
        <v>474</v>
      </c>
      <c r="B263" s="3">
        <v>318800</v>
      </c>
      <c r="C263" s="2" t="s">
        <v>4143</v>
      </c>
      <c r="D263" s="2" t="s">
        <v>475</v>
      </c>
      <c r="E263" s="11">
        <v>3</v>
      </c>
      <c r="F263" s="10">
        <v>1.5</v>
      </c>
      <c r="G263" s="2">
        <v>1048</v>
      </c>
      <c r="H263" s="2" t="s">
        <v>15</v>
      </c>
      <c r="I263" s="3">
        <f>Data[[#This Row],[Price]]/Data[[#This Row],[Sq.Ft]]</f>
        <v>304.19847328244276</v>
      </c>
      <c r="J263" s="3">
        <f>Data[[#This Row],[Price]]/Data[[#This Row],[Beds]]</f>
        <v>106266.66666666667</v>
      </c>
      <c r="K263" s="3">
        <f>Data[[#This Row],[Price]]/Data[[#This Row],[Bath]]</f>
        <v>212533.33333333334</v>
      </c>
    </row>
    <row r="264" spans="1:11" x14ac:dyDescent="0.25">
      <c r="A264" s="2" t="s">
        <v>476</v>
      </c>
      <c r="B264" s="3">
        <v>299990</v>
      </c>
      <c r="C264" s="2" t="s">
        <v>4144</v>
      </c>
      <c r="D264" s="2" t="s">
        <v>20</v>
      </c>
      <c r="E264" s="11">
        <v>3</v>
      </c>
      <c r="F264" s="10">
        <v>1.5</v>
      </c>
      <c r="G264" s="2">
        <v>1062</v>
      </c>
      <c r="H264" s="2" t="s">
        <v>163</v>
      </c>
      <c r="I264" s="3">
        <f>Data[[#This Row],[Price]]/Data[[#This Row],[Sq.Ft]]</f>
        <v>282.47645951035781</v>
      </c>
      <c r="J264" s="3">
        <f>Data[[#This Row],[Price]]/Data[[#This Row],[Beds]]</f>
        <v>99996.666666666672</v>
      </c>
      <c r="K264" s="3">
        <f>Data[[#This Row],[Price]]/Data[[#This Row],[Bath]]</f>
        <v>199993.33333333334</v>
      </c>
    </row>
    <row r="265" spans="1:11" x14ac:dyDescent="0.25">
      <c r="A265" s="2" t="s">
        <v>477</v>
      </c>
      <c r="B265" s="3">
        <v>769000</v>
      </c>
      <c r="C265" s="2" t="s">
        <v>4145</v>
      </c>
      <c r="D265" s="2" t="s">
        <v>411</v>
      </c>
      <c r="E265" s="11">
        <v>5</v>
      </c>
      <c r="F265" s="10">
        <v>3.5</v>
      </c>
      <c r="G265" s="2">
        <v>2424</v>
      </c>
      <c r="H265" s="2" t="s">
        <v>478</v>
      </c>
      <c r="I265" s="3">
        <f>Data[[#This Row],[Price]]/Data[[#This Row],[Sq.Ft]]</f>
        <v>317.24422442244224</v>
      </c>
      <c r="J265" s="3">
        <f>Data[[#This Row],[Price]]/Data[[#This Row],[Beds]]</f>
        <v>153800</v>
      </c>
      <c r="K265" s="3">
        <f>Data[[#This Row],[Price]]/Data[[#This Row],[Bath]]</f>
        <v>219714.28571428571</v>
      </c>
    </row>
    <row r="266" spans="1:11" x14ac:dyDescent="0.25">
      <c r="A266" s="2" t="s">
        <v>479</v>
      </c>
      <c r="B266" s="3">
        <v>299800</v>
      </c>
      <c r="C266" s="2" t="s">
        <v>4146</v>
      </c>
      <c r="D266" s="2" t="s">
        <v>338</v>
      </c>
      <c r="E266" s="11">
        <v>2</v>
      </c>
      <c r="F266" s="2">
        <v>2</v>
      </c>
      <c r="G266" s="2">
        <v>951</v>
      </c>
      <c r="H266" s="2" t="s">
        <v>12</v>
      </c>
      <c r="I266" s="3">
        <f>Data[[#This Row],[Price]]/Data[[#This Row],[Sq.Ft]]</f>
        <v>315.24710830704521</v>
      </c>
      <c r="J266" s="3">
        <f>Data[[#This Row],[Price]]/Data[[#This Row],[Beds]]</f>
        <v>149900</v>
      </c>
      <c r="K266" s="3">
        <f>Data[[#This Row],[Price]]/Data[[#This Row],[Bath]]</f>
        <v>149900</v>
      </c>
    </row>
    <row r="267" spans="1:11" x14ac:dyDescent="0.25">
      <c r="A267" s="2" t="s">
        <v>480</v>
      </c>
      <c r="B267" s="3">
        <v>299900</v>
      </c>
      <c r="C267" s="2" t="s">
        <v>4147</v>
      </c>
      <c r="D267" s="2" t="s">
        <v>210</v>
      </c>
      <c r="E267" s="11">
        <v>2</v>
      </c>
      <c r="F267" s="2">
        <v>1</v>
      </c>
      <c r="G267" s="2">
        <v>574</v>
      </c>
      <c r="H267" s="2" t="s">
        <v>39</v>
      </c>
      <c r="I267" s="3">
        <f>Data[[#This Row],[Price]]/Data[[#This Row],[Sq.Ft]]</f>
        <v>522.47386759581877</v>
      </c>
      <c r="J267" s="3">
        <f>Data[[#This Row],[Price]]/Data[[#This Row],[Beds]]</f>
        <v>149950</v>
      </c>
      <c r="K267" s="3">
        <f>Data[[#This Row],[Price]]/Data[[#This Row],[Bath]]</f>
        <v>299900</v>
      </c>
    </row>
    <row r="268" spans="1:11" x14ac:dyDescent="0.25">
      <c r="A268" s="2" t="s">
        <v>481</v>
      </c>
      <c r="B268" s="3">
        <v>899900</v>
      </c>
      <c r="C268" s="2" t="s">
        <v>4148</v>
      </c>
      <c r="D268" s="2" t="s">
        <v>174</v>
      </c>
      <c r="E268" s="11">
        <v>4</v>
      </c>
      <c r="F268" s="10">
        <v>2.5</v>
      </c>
      <c r="G268" s="2">
        <v>1769</v>
      </c>
      <c r="H268" s="2" t="s">
        <v>312</v>
      </c>
      <c r="I268" s="3">
        <f>Data[[#This Row],[Price]]/Data[[#This Row],[Sq.Ft]]</f>
        <v>508.70548332391184</v>
      </c>
      <c r="J268" s="3">
        <f>Data[[#This Row],[Price]]/Data[[#This Row],[Beds]]</f>
        <v>224975</v>
      </c>
      <c r="K268" s="3">
        <f>Data[[#This Row],[Price]]/Data[[#This Row],[Bath]]</f>
        <v>359960</v>
      </c>
    </row>
    <row r="269" spans="1:11" x14ac:dyDescent="0.25">
      <c r="A269" s="2" t="s">
        <v>482</v>
      </c>
      <c r="B269" s="3">
        <v>585000</v>
      </c>
      <c r="C269" s="2" t="s">
        <v>4149</v>
      </c>
      <c r="D269" s="2" t="s">
        <v>407</v>
      </c>
      <c r="E269" s="11">
        <v>3</v>
      </c>
      <c r="F269" s="10">
        <v>2.5</v>
      </c>
      <c r="G269" s="2">
        <v>1376</v>
      </c>
      <c r="H269" s="2" t="s">
        <v>483</v>
      </c>
      <c r="I269" s="3">
        <f>Data[[#This Row],[Price]]/Data[[#This Row],[Sq.Ft]]</f>
        <v>425.14534883720933</v>
      </c>
      <c r="J269" s="3">
        <f>Data[[#This Row],[Price]]/Data[[#This Row],[Beds]]</f>
        <v>195000</v>
      </c>
      <c r="K269" s="3">
        <f>Data[[#This Row],[Price]]/Data[[#This Row],[Bath]]</f>
        <v>234000</v>
      </c>
    </row>
    <row r="270" spans="1:11" x14ac:dyDescent="0.25">
      <c r="A270" s="2" t="s">
        <v>484</v>
      </c>
      <c r="B270" s="3">
        <v>1595000</v>
      </c>
      <c r="C270" s="2" t="s">
        <v>4150</v>
      </c>
      <c r="D270" s="2" t="s">
        <v>79</v>
      </c>
      <c r="E270" s="11">
        <v>4</v>
      </c>
      <c r="F270" s="10">
        <v>3.5</v>
      </c>
      <c r="G270" s="2">
        <v>2875</v>
      </c>
      <c r="H270" s="2" t="s">
        <v>48</v>
      </c>
      <c r="I270" s="3">
        <f>Data[[#This Row],[Price]]/Data[[#This Row],[Sq.Ft]]</f>
        <v>554.78260869565213</v>
      </c>
      <c r="J270" s="3">
        <f>Data[[#This Row],[Price]]/Data[[#This Row],[Beds]]</f>
        <v>398750</v>
      </c>
      <c r="K270" s="3">
        <f>Data[[#This Row],[Price]]/Data[[#This Row],[Bath]]</f>
        <v>455714.28571428574</v>
      </c>
    </row>
    <row r="271" spans="1:11" x14ac:dyDescent="0.25">
      <c r="A271" s="2" t="s">
        <v>485</v>
      </c>
      <c r="B271" s="3">
        <v>384900</v>
      </c>
      <c r="C271" s="2" t="s">
        <v>4151</v>
      </c>
      <c r="D271" s="2" t="s">
        <v>486</v>
      </c>
      <c r="E271" s="11">
        <v>2</v>
      </c>
      <c r="F271" s="2">
        <v>2</v>
      </c>
      <c r="G271" s="2">
        <v>1133</v>
      </c>
      <c r="H271" s="2" t="s">
        <v>88</v>
      </c>
      <c r="I271" s="3">
        <f>Data[[#This Row],[Price]]/Data[[#This Row],[Sq.Ft]]</f>
        <v>339.71756398940863</v>
      </c>
      <c r="J271" s="3">
        <f>Data[[#This Row],[Price]]/Data[[#This Row],[Beds]]</f>
        <v>192450</v>
      </c>
      <c r="K271" s="3">
        <f>Data[[#This Row],[Price]]/Data[[#This Row],[Bath]]</f>
        <v>192450</v>
      </c>
    </row>
    <row r="272" spans="1:11" x14ac:dyDescent="0.25">
      <c r="A272" s="2" t="s">
        <v>487</v>
      </c>
      <c r="B272" s="3">
        <v>610000</v>
      </c>
      <c r="C272" s="2" t="s">
        <v>4152</v>
      </c>
      <c r="D272" s="2" t="s">
        <v>488</v>
      </c>
      <c r="E272" s="11">
        <v>3</v>
      </c>
      <c r="F272" s="10">
        <v>2.5</v>
      </c>
      <c r="G272" s="2">
        <v>1595</v>
      </c>
      <c r="H272" s="2" t="s">
        <v>39</v>
      </c>
      <c r="I272" s="3">
        <f>Data[[#This Row],[Price]]/Data[[#This Row],[Sq.Ft]]</f>
        <v>382.44514106583074</v>
      </c>
      <c r="J272" s="3">
        <f>Data[[#This Row],[Price]]/Data[[#This Row],[Beds]]</f>
        <v>203333.33333333334</v>
      </c>
      <c r="K272" s="3">
        <f>Data[[#This Row],[Price]]/Data[[#This Row],[Bath]]</f>
        <v>244000</v>
      </c>
    </row>
    <row r="273" spans="1:11" x14ac:dyDescent="0.25">
      <c r="A273" s="2" t="s">
        <v>489</v>
      </c>
      <c r="B273" s="3">
        <v>499999</v>
      </c>
      <c r="C273" s="2" t="s">
        <v>4153</v>
      </c>
      <c r="D273" s="2" t="s">
        <v>490</v>
      </c>
      <c r="E273" s="11">
        <v>4</v>
      </c>
      <c r="F273" s="2">
        <v>2</v>
      </c>
      <c r="G273" s="2">
        <v>792</v>
      </c>
      <c r="H273" s="2" t="s">
        <v>39</v>
      </c>
      <c r="I273" s="3">
        <f>Data[[#This Row],[Price]]/Data[[#This Row],[Sq.Ft]]</f>
        <v>631.31186868686871</v>
      </c>
      <c r="J273" s="3">
        <f>Data[[#This Row],[Price]]/Data[[#This Row],[Beds]]</f>
        <v>124999.75</v>
      </c>
      <c r="K273" s="3">
        <f>Data[[#This Row],[Price]]/Data[[#This Row],[Bath]]</f>
        <v>249999.5</v>
      </c>
    </row>
    <row r="274" spans="1:11" x14ac:dyDescent="0.25">
      <c r="A274" s="2" t="s">
        <v>491</v>
      </c>
      <c r="B274" s="3">
        <v>210000</v>
      </c>
      <c r="C274" s="2" t="s">
        <v>4154</v>
      </c>
      <c r="D274" s="2" t="s">
        <v>192</v>
      </c>
      <c r="E274" s="11">
        <v>1</v>
      </c>
      <c r="F274" s="2">
        <v>1</v>
      </c>
      <c r="G274" s="2">
        <v>694</v>
      </c>
      <c r="H274" s="2" t="s">
        <v>68</v>
      </c>
      <c r="I274" s="3">
        <f>Data[[#This Row],[Price]]/Data[[#This Row],[Sq.Ft]]</f>
        <v>302.5936599423631</v>
      </c>
      <c r="J274" s="3">
        <f>Data[[#This Row],[Price]]/Data[[#This Row],[Beds]]</f>
        <v>210000</v>
      </c>
      <c r="K274" s="3">
        <f>Data[[#This Row],[Price]]/Data[[#This Row],[Bath]]</f>
        <v>210000</v>
      </c>
    </row>
    <row r="275" spans="1:11" x14ac:dyDescent="0.25">
      <c r="A275" s="2" t="s">
        <v>492</v>
      </c>
      <c r="B275" s="3">
        <v>859900</v>
      </c>
      <c r="C275" s="2" t="s">
        <v>4155</v>
      </c>
      <c r="D275" s="2" t="s">
        <v>162</v>
      </c>
      <c r="E275" s="11">
        <v>4</v>
      </c>
      <c r="F275" s="10">
        <v>2.5</v>
      </c>
      <c r="G275" s="2">
        <v>2325</v>
      </c>
      <c r="H275" s="2" t="s">
        <v>82</v>
      </c>
      <c r="I275" s="3">
        <f>Data[[#This Row],[Price]]/Data[[#This Row],[Sq.Ft]]</f>
        <v>369.84946236559142</v>
      </c>
      <c r="J275" s="3">
        <f>Data[[#This Row],[Price]]/Data[[#This Row],[Beds]]</f>
        <v>214975</v>
      </c>
      <c r="K275" s="3">
        <f>Data[[#This Row],[Price]]/Data[[#This Row],[Bath]]</f>
        <v>343960</v>
      </c>
    </row>
    <row r="276" spans="1:11" x14ac:dyDescent="0.25">
      <c r="A276" s="2" t="s">
        <v>493</v>
      </c>
      <c r="B276" s="3">
        <v>809900</v>
      </c>
      <c r="C276" s="2" t="s">
        <v>4156</v>
      </c>
      <c r="D276" s="2" t="s">
        <v>494</v>
      </c>
      <c r="E276" s="11">
        <v>4</v>
      </c>
      <c r="F276" s="10">
        <v>3.5</v>
      </c>
      <c r="G276" s="2">
        <v>2254</v>
      </c>
      <c r="H276" s="2" t="s">
        <v>35</v>
      </c>
      <c r="I276" s="3">
        <f>Data[[#This Row],[Price]]/Data[[#This Row],[Sq.Ft]]</f>
        <v>359.31677018633542</v>
      </c>
      <c r="J276" s="3">
        <f>Data[[#This Row],[Price]]/Data[[#This Row],[Beds]]</f>
        <v>202475</v>
      </c>
      <c r="K276" s="3">
        <f>Data[[#This Row],[Price]]/Data[[#This Row],[Bath]]</f>
        <v>231400</v>
      </c>
    </row>
    <row r="277" spans="1:11" x14ac:dyDescent="0.25">
      <c r="A277" s="2" t="s">
        <v>495</v>
      </c>
      <c r="B277" s="3">
        <v>729900</v>
      </c>
      <c r="C277" s="2" t="s">
        <v>4157</v>
      </c>
      <c r="D277" s="2" t="s">
        <v>187</v>
      </c>
      <c r="E277" s="11">
        <v>3</v>
      </c>
      <c r="F277" s="10">
        <v>2.5</v>
      </c>
      <c r="G277" s="2">
        <v>1780</v>
      </c>
      <c r="H277" s="2" t="s">
        <v>496</v>
      </c>
      <c r="I277" s="3">
        <f>Data[[#This Row],[Price]]/Data[[#This Row],[Sq.Ft]]</f>
        <v>410.0561797752809</v>
      </c>
      <c r="J277" s="3">
        <f>Data[[#This Row],[Price]]/Data[[#This Row],[Beds]]</f>
        <v>243300</v>
      </c>
      <c r="K277" s="3">
        <f>Data[[#This Row],[Price]]/Data[[#This Row],[Bath]]</f>
        <v>291960</v>
      </c>
    </row>
    <row r="278" spans="1:11" x14ac:dyDescent="0.25">
      <c r="A278" s="2" t="s">
        <v>497</v>
      </c>
      <c r="B278" s="3">
        <v>399900</v>
      </c>
      <c r="C278" s="2" t="s">
        <v>4158</v>
      </c>
      <c r="D278" s="2" t="s">
        <v>147</v>
      </c>
      <c r="E278" s="11">
        <v>3</v>
      </c>
      <c r="F278" s="10">
        <v>2.5</v>
      </c>
      <c r="G278" s="2">
        <v>1333</v>
      </c>
      <c r="H278" s="2" t="s">
        <v>498</v>
      </c>
      <c r="I278" s="3">
        <f>Data[[#This Row],[Price]]/Data[[#This Row],[Sq.Ft]]</f>
        <v>300</v>
      </c>
      <c r="J278" s="3">
        <f>Data[[#This Row],[Price]]/Data[[#This Row],[Beds]]</f>
        <v>133300</v>
      </c>
      <c r="K278" s="3">
        <f>Data[[#This Row],[Price]]/Data[[#This Row],[Bath]]</f>
        <v>159960</v>
      </c>
    </row>
    <row r="279" spans="1:11" x14ac:dyDescent="0.25">
      <c r="A279" s="2" t="s">
        <v>499</v>
      </c>
      <c r="B279" s="3">
        <v>999900</v>
      </c>
      <c r="C279" s="2" t="s">
        <v>4159</v>
      </c>
      <c r="D279" s="2" t="s">
        <v>266</v>
      </c>
      <c r="E279" s="11">
        <v>4</v>
      </c>
      <c r="F279" s="2">
        <v>3</v>
      </c>
      <c r="G279" s="2">
        <v>1314</v>
      </c>
      <c r="H279" s="2" t="s">
        <v>9</v>
      </c>
      <c r="I279" s="3">
        <f>Data[[#This Row],[Price]]/Data[[#This Row],[Sq.Ft]]</f>
        <v>760.95890410958907</v>
      </c>
      <c r="J279" s="3">
        <f>Data[[#This Row],[Price]]/Data[[#This Row],[Beds]]</f>
        <v>249975</v>
      </c>
      <c r="K279" s="3">
        <f>Data[[#This Row],[Price]]/Data[[#This Row],[Bath]]</f>
        <v>333300</v>
      </c>
    </row>
    <row r="280" spans="1:11" x14ac:dyDescent="0.25">
      <c r="A280" s="2" t="s">
        <v>500</v>
      </c>
      <c r="B280" s="3">
        <v>319900</v>
      </c>
      <c r="C280" s="2" t="s">
        <v>4160</v>
      </c>
      <c r="D280" s="2" t="s">
        <v>242</v>
      </c>
      <c r="E280" s="11">
        <v>2</v>
      </c>
      <c r="F280" s="2">
        <v>2</v>
      </c>
      <c r="G280" s="2">
        <v>879</v>
      </c>
      <c r="H280" s="2" t="s">
        <v>501</v>
      </c>
      <c r="I280" s="3">
        <f>Data[[#This Row],[Price]]/Data[[#This Row],[Sq.Ft]]</f>
        <v>363.93629124004553</v>
      </c>
      <c r="J280" s="3">
        <f>Data[[#This Row],[Price]]/Data[[#This Row],[Beds]]</f>
        <v>159950</v>
      </c>
      <c r="K280" s="3">
        <f>Data[[#This Row],[Price]]/Data[[#This Row],[Bath]]</f>
        <v>159950</v>
      </c>
    </row>
    <row r="281" spans="1:11" x14ac:dyDescent="0.25">
      <c r="A281" s="2" t="s">
        <v>502</v>
      </c>
      <c r="B281" s="3">
        <v>479000</v>
      </c>
      <c r="C281" s="2" t="s">
        <v>4161</v>
      </c>
      <c r="D281" s="2" t="s">
        <v>159</v>
      </c>
      <c r="E281" s="11">
        <v>3</v>
      </c>
      <c r="F281" s="10">
        <v>2.5</v>
      </c>
      <c r="G281" s="2">
        <v>1169</v>
      </c>
      <c r="H281" s="2" t="s">
        <v>198</v>
      </c>
      <c r="I281" s="3">
        <f>Data[[#This Row],[Price]]/Data[[#This Row],[Sq.Ft]]</f>
        <v>409.75192472198461</v>
      </c>
      <c r="J281" s="3">
        <f>Data[[#This Row],[Price]]/Data[[#This Row],[Beds]]</f>
        <v>159666.66666666666</v>
      </c>
      <c r="K281" s="3">
        <f>Data[[#This Row],[Price]]/Data[[#This Row],[Bath]]</f>
        <v>191600</v>
      </c>
    </row>
    <row r="282" spans="1:11" x14ac:dyDescent="0.25">
      <c r="A282" s="2" t="s">
        <v>503</v>
      </c>
      <c r="B282" s="3">
        <v>325000</v>
      </c>
      <c r="C282" s="2" t="s">
        <v>4162</v>
      </c>
      <c r="D282" s="2" t="s">
        <v>504</v>
      </c>
      <c r="E282" s="11">
        <v>3</v>
      </c>
      <c r="F282" s="10">
        <v>2.5</v>
      </c>
      <c r="G282" s="2">
        <v>1150</v>
      </c>
      <c r="H282" s="2" t="s">
        <v>505</v>
      </c>
      <c r="I282" s="3">
        <f>Data[[#This Row],[Price]]/Data[[#This Row],[Sq.Ft]]</f>
        <v>282.60869565217394</v>
      </c>
      <c r="J282" s="3">
        <f>Data[[#This Row],[Price]]/Data[[#This Row],[Beds]]</f>
        <v>108333.33333333333</v>
      </c>
      <c r="K282" s="3">
        <f>Data[[#This Row],[Price]]/Data[[#This Row],[Bath]]</f>
        <v>130000</v>
      </c>
    </row>
    <row r="283" spans="1:11" x14ac:dyDescent="0.25">
      <c r="A283" s="2" t="s">
        <v>506</v>
      </c>
      <c r="B283" s="3">
        <v>829000</v>
      </c>
      <c r="C283" s="2" t="s">
        <v>4163</v>
      </c>
      <c r="D283" s="2" t="s">
        <v>462</v>
      </c>
      <c r="E283" s="11">
        <v>5</v>
      </c>
      <c r="F283" s="10">
        <v>3.5</v>
      </c>
      <c r="G283" s="2">
        <v>2120</v>
      </c>
      <c r="H283" s="2" t="s">
        <v>39</v>
      </c>
      <c r="I283" s="3">
        <f>Data[[#This Row],[Price]]/Data[[#This Row],[Sq.Ft]]</f>
        <v>391.03773584905662</v>
      </c>
      <c r="J283" s="3">
        <f>Data[[#This Row],[Price]]/Data[[#This Row],[Beds]]</f>
        <v>165800</v>
      </c>
      <c r="K283" s="3">
        <f>Data[[#This Row],[Price]]/Data[[#This Row],[Bath]]</f>
        <v>236857.14285714287</v>
      </c>
    </row>
    <row r="284" spans="1:11" x14ac:dyDescent="0.25">
      <c r="A284" s="2" t="s">
        <v>507</v>
      </c>
      <c r="B284" s="3">
        <v>1049900</v>
      </c>
      <c r="C284" s="2" t="s">
        <v>4164</v>
      </c>
      <c r="D284" s="2" t="s">
        <v>508</v>
      </c>
      <c r="E284" s="11">
        <v>3</v>
      </c>
      <c r="F284" s="2">
        <v>2</v>
      </c>
      <c r="G284" s="2">
        <v>1010</v>
      </c>
      <c r="H284" s="2" t="s">
        <v>39</v>
      </c>
      <c r="I284" s="3">
        <f>Data[[#This Row],[Price]]/Data[[#This Row],[Sq.Ft]]</f>
        <v>1039.5049504950496</v>
      </c>
      <c r="J284" s="3">
        <f>Data[[#This Row],[Price]]/Data[[#This Row],[Beds]]</f>
        <v>349966.66666666669</v>
      </c>
      <c r="K284" s="3">
        <f>Data[[#This Row],[Price]]/Data[[#This Row],[Bath]]</f>
        <v>524950</v>
      </c>
    </row>
    <row r="285" spans="1:11" x14ac:dyDescent="0.25">
      <c r="A285" s="2" t="s">
        <v>509</v>
      </c>
      <c r="B285" s="3">
        <v>636100</v>
      </c>
      <c r="C285" s="2" t="s">
        <v>4165</v>
      </c>
      <c r="D285" s="2" t="s">
        <v>510</v>
      </c>
      <c r="E285" s="11">
        <v>3</v>
      </c>
      <c r="F285" s="2">
        <v>2</v>
      </c>
      <c r="G285" s="2">
        <v>1249</v>
      </c>
      <c r="H285" s="2" t="s">
        <v>511</v>
      </c>
      <c r="I285" s="3">
        <f>Data[[#This Row],[Price]]/Data[[#This Row],[Sq.Ft]]</f>
        <v>509.28742994395515</v>
      </c>
      <c r="J285" s="3">
        <f>Data[[#This Row],[Price]]/Data[[#This Row],[Beds]]</f>
        <v>212033.33333333334</v>
      </c>
      <c r="K285" s="3">
        <f>Data[[#This Row],[Price]]/Data[[#This Row],[Bath]]</f>
        <v>318050</v>
      </c>
    </row>
    <row r="286" spans="1:11" x14ac:dyDescent="0.25">
      <c r="A286" s="2" t="s">
        <v>512</v>
      </c>
      <c r="B286" s="3">
        <v>1150000</v>
      </c>
      <c r="C286" s="2" t="s">
        <v>4166</v>
      </c>
      <c r="D286" s="2" t="s">
        <v>513</v>
      </c>
      <c r="E286" s="11">
        <v>2</v>
      </c>
      <c r="F286" s="2">
        <v>2</v>
      </c>
      <c r="G286" s="2">
        <v>1724</v>
      </c>
      <c r="H286" s="2" t="s">
        <v>48</v>
      </c>
      <c r="I286" s="3">
        <f>Data[[#This Row],[Price]]/Data[[#This Row],[Sq.Ft]]</f>
        <v>667.05336426914153</v>
      </c>
      <c r="J286" s="3">
        <f>Data[[#This Row],[Price]]/Data[[#This Row],[Beds]]</f>
        <v>575000</v>
      </c>
      <c r="K286" s="3">
        <f>Data[[#This Row],[Price]]/Data[[#This Row],[Bath]]</f>
        <v>575000</v>
      </c>
    </row>
    <row r="287" spans="1:11" x14ac:dyDescent="0.25">
      <c r="A287" s="2" t="s">
        <v>514</v>
      </c>
      <c r="B287" s="3">
        <v>1250000</v>
      </c>
      <c r="C287" s="2" t="s">
        <v>4167</v>
      </c>
      <c r="D287" s="2" t="s">
        <v>152</v>
      </c>
      <c r="E287" s="11">
        <v>6</v>
      </c>
      <c r="F287" s="2">
        <v>4</v>
      </c>
      <c r="G287" s="2">
        <v>3078</v>
      </c>
      <c r="H287" s="2" t="s">
        <v>163</v>
      </c>
      <c r="I287" s="3">
        <f>Data[[#This Row],[Price]]/Data[[#This Row],[Sq.Ft]]</f>
        <v>406.10786224821311</v>
      </c>
      <c r="J287" s="3">
        <f>Data[[#This Row],[Price]]/Data[[#This Row],[Beds]]</f>
        <v>208333.33333333334</v>
      </c>
      <c r="K287" s="3">
        <f>Data[[#This Row],[Price]]/Data[[#This Row],[Bath]]</f>
        <v>312500</v>
      </c>
    </row>
    <row r="288" spans="1:11" x14ac:dyDescent="0.25">
      <c r="A288" s="2" t="s">
        <v>515</v>
      </c>
      <c r="B288" s="3">
        <v>639900</v>
      </c>
      <c r="C288" s="2" t="s">
        <v>4168</v>
      </c>
      <c r="D288" s="2" t="s">
        <v>280</v>
      </c>
      <c r="E288" s="11">
        <v>3</v>
      </c>
      <c r="F288" s="2">
        <v>2</v>
      </c>
      <c r="G288" s="2">
        <v>1382</v>
      </c>
      <c r="H288" s="2" t="s">
        <v>35</v>
      </c>
      <c r="I288" s="3">
        <f>Data[[#This Row],[Price]]/Data[[#This Row],[Sq.Ft]]</f>
        <v>463.02460202604919</v>
      </c>
      <c r="J288" s="3">
        <f>Data[[#This Row],[Price]]/Data[[#This Row],[Beds]]</f>
        <v>213300</v>
      </c>
      <c r="K288" s="3">
        <f>Data[[#This Row],[Price]]/Data[[#This Row],[Bath]]</f>
        <v>319950</v>
      </c>
    </row>
    <row r="289" spans="1:11" x14ac:dyDescent="0.25">
      <c r="A289" s="2" t="s">
        <v>516</v>
      </c>
      <c r="B289" s="3">
        <v>599800</v>
      </c>
      <c r="C289" s="2" t="s">
        <v>4169</v>
      </c>
      <c r="D289" s="2" t="s">
        <v>120</v>
      </c>
      <c r="E289" s="11">
        <v>3</v>
      </c>
      <c r="F289" s="2">
        <v>2</v>
      </c>
      <c r="G289" s="2">
        <v>710</v>
      </c>
      <c r="H289" s="2" t="s">
        <v>39</v>
      </c>
      <c r="I289" s="3">
        <f>Data[[#This Row],[Price]]/Data[[#This Row],[Sq.Ft]]</f>
        <v>844.78873239436621</v>
      </c>
      <c r="J289" s="3">
        <f>Data[[#This Row],[Price]]/Data[[#This Row],[Beds]]</f>
        <v>199933.33333333334</v>
      </c>
      <c r="K289" s="3">
        <f>Data[[#This Row],[Price]]/Data[[#This Row],[Bath]]</f>
        <v>299900</v>
      </c>
    </row>
    <row r="290" spans="1:11" x14ac:dyDescent="0.25">
      <c r="A290" s="2" t="s">
        <v>517</v>
      </c>
      <c r="B290" s="3">
        <v>949900</v>
      </c>
      <c r="C290" s="2" t="s">
        <v>4164</v>
      </c>
      <c r="D290" s="2" t="s">
        <v>508</v>
      </c>
      <c r="E290" s="11">
        <v>4</v>
      </c>
      <c r="F290" s="2">
        <v>2</v>
      </c>
      <c r="G290" s="2">
        <v>1075</v>
      </c>
      <c r="H290" s="2" t="s">
        <v>39</v>
      </c>
      <c r="I290" s="3">
        <f>Data[[#This Row],[Price]]/Data[[#This Row],[Sq.Ft]]</f>
        <v>883.62790697674416</v>
      </c>
      <c r="J290" s="3">
        <f>Data[[#This Row],[Price]]/Data[[#This Row],[Beds]]</f>
        <v>237475</v>
      </c>
      <c r="K290" s="3">
        <f>Data[[#This Row],[Price]]/Data[[#This Row],[Bath]]</f>
        <v>474950</v>
      </c>
    </row>
    <row r="291" spans="1:11" x14ac:dyDescent="0.25">
      <c r="A291" s="2" t="s">
        <v>518</v>
      </c>
      <c r="B291" s="3">
        <v>200000</v>
      </c>
      <c r="C291" s="2" t="s">
        <v>4170</v>
      </c>
      <c r="D291" s="2" t="s">
        <v>519</v>
      </c>
      <c r="E291" s="11">
        <v>1</v>
      </c>
      <c r="F291" s="2">
        <v>1</v>
      </c>
      <c r="G291" s="2">
        <v>547</v>
      </c>
      <c r="H291" s="2" t="s">
        <v>39</v>
      </c>
      <c r="I291" s="3">
        <f>Data[[#This Row],[Price]]/Data[[#This Row],[Sq.Ft]]</f>
        <v>365.63071297989029</v>
      </c>
      <c r="J291" s="3">
        <f>Data[[#This Row],[Price]]/Data[[#This Row],[Beds]]</f>
        <v>200000</v>
      </c>
      <c r="K291" s="3">
        <f>Data[[#This Row],[Price]]/Data[[#This Row],[Bath]]</f>
        <v>200000</v>
      </c>
    </row>
    <row r="292" spans="1:11" x14ac:dyDescent="0.25">
      <c r="A292" s="2" t="s">
        <v>520</v>
      </c>
      <c r="B292" s="3">
        <v>558000</v>
      </c>
      <c r="C292" s="2" t="s">
        <v>4171</v>
      </c>
      <c r="D292" s="2" t="s">
        <v>210</v>
      </c>
      <c r="E292" s="11">
        <v>6</v>
      </c>
      <c r="F292" s="10">
        <v>2.5</v>
      </c>
      <c r="G292" s="2">
        <v>1048</v>
      </c>
      <c r="H292" s="2" t="s">
        <v>68</v>
      </c>
      <c r="I292" s="3">
        <f>Data[[#This Row],[Price]]/Data[[#This Row],[Sq.Ft]]</f>
        <v>532.44274809160311</v>
      </c>
      <c r="J292" s="3">
        <f>Data[[#This Row],[Price]]/Data[[#This Row],[Beds]]</f>
        <v>93000</v>
      </c>
      <c r="K292" s="3">
        <f>Data[[#This Row],[Price]]/Data[[#This Row],[Bath]]</f>
        <v>223200</v>
      </c>
    </row>
    <row r="293" spans="1:11" x14ac:dyDescent="0.25">
      <c r="A293" s="2" t="s">
        <v>521</v>
      </c>
      <c r="B293" s="3">
        <v>949900</v>
      </c>
      <c r="C293" s="2" t="s">
        <v>4164</v>
      </c>
      <c r="D293" s="2" t="s">
        <v>508</v>
      </c>
      <c r="E293" s="11">
        <v>2</v>
      </c>
      <c r="F293" s="2">
        <v>1</v>
      </c>
      <c r="G293" s="2">
        <v>946</v>
      </c>
      <c r="H293" s="2" t="s">
        <v>39</v>
      </c>
      <c r="I293" s="3">
        <f>Data[[#This Row],[Price]]/Data[[#This Row],[Sq.Ft]]</f>
        <v>1004.1226215644821</v>
      </c>
      <c r="J293" s="3">
        <f>Data[[#This Row],[Price]]/Data[[#This Row],[Beds]]</f>
        <v>474950</v>
      </c>
      <c r="K293" s="3">
        <f>Data[[#This Row],[Price]]/Data[[#This Row],[Bath]]</f>
        <v>949900</v>
      </c>
    </row>
    <row r="294" spans="1:11" x14ac:dyDescent="0.25">
      <c r="A294" s="2" t="s">
        <v>522</v>
      </c>
      <c r="B294" s="3">
        <v>429900</v>
      </c>
      <c r="C294" s="2" t="s">
        <v>4172</v>
      </c>
      <c r="D294" s="2" t="s">
        <v>31</v>
      </c>
      <c r="E294" s="11">
        <v>2</v>
      </c>
      <c r="F294" s="10">
        <v>2.5</v>
      </c>
      <c r="G294" s="2">
        <v>1328</v>
      </c>
      <c r="H294" s="2" t="s">
        <v>88</v>
      </c>
      <c r="I294" s="3">
        <f>Data[[#This Row],[Price]]/Data[[#This Row],[Sq.Ft]]</f>
        <v>323.71987951807228</v>
      </c>
      <c r="J294" s="3">
        <f>Data[[#This Row],[Price]]/Data[[#This Row],[Beds]]</f>
        <v>214950</v>
      </c>
      <c r="K294" s="3">
        <f>Data[[#This Row],[Price]]/Data[[#This Row],[Bath]]</f>
        <v>171960</v>
      </c>
    </row>
    <row r="295" spans="1:11" x14ac:dyDescent="0.25">
      <c r="A295" s="2" t="s">
        <v>523</v>
      </c>
      <c r="B295" s="3">
        <v>415000</v>
      </c>
      <c r="C295" s="2" t="s">
        <v>4173</v>
      </c>
      <c r="D295" s="2" t="s">
        <v>524</v>
      </c>
      <c r="E295" s="11">
        <v>3</v>
      </c>
      <c r="F295" s="10">
        <v>2.5</v>
      </c>
      <c r="G295" s="2">
        <v>1314</v>
      </c>
      <c r="H295" s="2" t="s">
        <v>9</v>
      </c>
      <c r="I295" s="3">
        <f>Data[[#This Row],[Price]]/Data[[#This Row],[Sq.Ft]]</f>
        <v>315.82952815829526</v>
      </c>
      <c r="J295" s="3">
        <f>Data[[#This Row],[Price]]/Data[[#This Row],[Beds]]</f>
        <v>138333.33333333334</v>
      </c>
      <c r="K295" s="3">
        <f>Data[[#This Row],[Price]]/Data[[#This Row],[Bath]]</f>
        <v>166000</v>
      </c>
    </row>
    <row r="296" spans="1:11" x14ac:dyDescent="0.25">
      <c r="A296" s="2" t="s">
        <v>525</v>
      </c>
      <c r="B296" s="3">
        <v>325000</v>
      </c>
      <c r="C296" s="2" t="s">
        <v>4174</v>
      </c>
      <c r="D296" s="2" t="s">
        <v>77</v>
      </c>
      <c r="E296" s="11">
        <v>2</v>
      </c>
      <c r="F296" s="2">
        <v>2</v>
      </c>
      <c r="G296" s="2">
        <v>943</v>
      </c>
      <c r="H296" s="2" t="s">
        <v>68</v>
      </c>
      <c r="I296" s="3">
        <f>Data[[#This Row],[Price]]/Data[[#This Row],[Sq.Ft]]</f>
        <v>344.64475079533406</v>
      </c>
      <c r="J296" s="3">
        <f>Data[[#This Row],[Price]]/Data[[#This Row],[Beds]]</f>
        <v>162500</v>
      </c>
      <c r="K296" s="3">
        <f>Data[[#This Row],[Price]]/Data[[#This Row],[Bath]]</f>
        <v>162500</v>
      </c>
    </row>
    <row r="297" spans="1:11" x14ac:dyDescent="0.25">
      <c r="A297" s="2" t="s">
        <v>526</v>
      </c>
      <c r="B297" s="3">
        <v>645000</v>
      </c>
      <c r="C297" s="2" t="s">
        <v>4175</v>
      </c>
      <c r="D297" s="2" t="s">
        <v>519</v>
      </c>
      <c r="E297" s="11">
        <v>4</v>
      </c>
      <c r="F297" s="10">
        <v>1.5</v>
      </c>
      <c r="G297" s="2">
        <v>1258</v>
      </c>
      <c r="H297" s="2" t="s">
        <v>163</v>
      </c>
      <c r="I297" s="3">
        <f>Data[[#This Row],[Price]]/Data[[#This Row],[Sq.Ft]]</f>
        <v>512.71860095389502</v>
      </c>
      <c r="J297" s="3">
        <f>Data[[#This Row],[Price]]/Data[[#This Row],[Beds]]</f>
        <v>161250</v>
      </c>
      <c r="K297" s="3">
        <f>Data[[#This Row],[Price]]/Data[[#This Row],[Bath]]</f>
        <v>430000</v>
      </c>
    </row>
    <row r="298" spans="1:11" x14ac:dyDescent="0.25">
      <c r="A298" s="2" t="s">
        <v>527</v>
      </c>
      <c r="B298" s="3">
        <v>275000</v>
      </c>
      <c r="C298" s="2" t="s">
        <v>4176</v>
      </c>
      <c r="D298" s="2" t="s">
        <v>185</v>
      </c>
      <c r="E298" s="11">
        <v>2</v>
      </c>
      <c r="F298" s="2">
        <v>1</v>
      </c>
      <c r="G298" s="2">
        <v>843</v>
      </c>
      <c r="H298" s="2" t="s">
        <v>39</v>
      </c>
      <c r="I298" s="3">
        <f>Data[[#This Row],[Price]]/Data[[#This Row],[Sq.Ft]]</f>
        <v>326.21589561091338</v>
      </c>
      <c r="J298" s="3">
        <f>Data[[#This Row],[Price]]/Data[[#This Row],[Beds]]</f>
        <v>137500</v>
      </c>
      <c r="K298" s="3">
        <f>Data[[#This Row],[Price]]/Data[[#This Row],[Bath]]</f>
        <v>275000</v>
      </c>
    </row>
    <row r="299" spans="1:11" x14ac:dyDescent="0.25">
      <c r="A299" s="2" t="s">
        <v>528</v>
      </c>
      <c r="B299" s="3">
        <v>548000</v>
      </c>
      <c r="C299" s="2" t="s">
        <v>4177</v>
      </c>
      <c r="D299" s="2" t="s">
        <v>529</v>
      </c>
      <c r="E299" s="11">
        <v>3</v>
      </c>
      <c r="F299" s="2">
        <v>2</v>
      </c>
      <c r="G299" s="2">
        <v>1152</v>
      </c>
      <c r="H299" s="2" t="s">
        <v>9</v>
      </c>
      <c r="I299" s="3">
        <f>Data[[#This Row],[Price]]/Data[[#This Row],[Sq.Ft]]</f>
        <v>475.69444444444446</v>
      </c>
      <c r="J299" s="3">
        <f>Data[[#This Row],[Price]]/Data[[#This Row],[Beds]]</f>
        <v>182666.66666666666</v>
      </c>
      <c r="K299" s="3">
        <f>Data[[#This Row],[Price]]/Data[[#This Row],[Bath]]</f>
        <v>274000</v>
      </c>
    </row>
    <row r="300" spans="1:11" x14ac:dyDescent="0.25">
      <c r="A300" s="2" t="s">
        <v>530</v>
      </c>
      <c r="B300" s="3">
        <v>824900</v>
      </c>
      <c r="C300" s="2" t="s">
        <v>4178</v>
      </c>
      <c r="D300" s="2" t="s">
        <v>251</v>
      </c>
      <c r="E300" s="11">
        <v>5</v>
      </c>
      <c r="F300" s="10">
        <v>3.5</v>
      </c>
      <c r="G300" s="2">
        <v>2098</v>
      </c>
      <c r="H300" s="2" t="s">
        <v>82</v>
      </c>
      <c r="I300" s="3">
        <f>Data[[#This Row],[Price]]/Data[[#This Row],[Sq.Ft]]</f>
        <v>393.18398474737847</v>
      </c>
      <c r="J300" s="3">
        <f>Data[[#This Row],[Price]]/Data[[#This Row],[Beds]]</f>
        <v>164980</v>
      </c>
      <c r="K300" s="3">
        <f>Data[[#This Row],[Price]]/Data[[#This Row],[Bath]]</f>
        <v>235685.71428571429</v>
      </c>
    </row>
    <row r="301" spans="1:11" x14ac:dyDescent="0.25">
      <c r="A301" s="2" t="s">
        <v>531</v>
      </c>
      <c r="B301" s="3">
        <v>1299600</v>
      </c>
      <c r="C301" s="2" t="s">
        <v>4179</v>
      </c>
      <c r="D301" s="2" t="s">
        <v>532</v>
      </c>
      <c r="E301" s="11">
        <v>6</v>
      </c>
      <c r="F301" s="2">
        <v>4</v>
      </c>
      <c r="G301" s="2">
        <v>2093</v>
      </c>
      <c r="H301" s="2" t="s">
        <v>15</v>
      </c>
      <c r="I301" s="3">
        <f>Data[[#This Row],[Price]]/Data[[#This Row],[Sq.Ft]]</f>
        <v>620.92689918776875</v>
      </c>
      <c r="J301" s="3">
        <f>Data[[#This Row],[Price]]/Data[[#This Row],[Beds]]</f>
        <v>216600</v>
      </c>
      <c r="K301" s="3">
        <f>Data[[#This Row],[Price]]/Data[[#This Row],[Bath]]</f>
        <v>324900</v>
      </c>
    </row>
    <row r="302" spans="1:11" x14ac:dyDescent="0.25">
      <c r="A302" s="2" t="s">
        <v>533</v>
      </c>
      <c r="B302" s="3">
        <v>475000</v>
      </c>
      <c r="C302" s="2" t="s">
        <v>4180</v>
      </c>
      <c r="D302" s="2" t="s">
        <v>330</v>
      </c>
      <c r="E302" s="11">
        <v>2</v>
      </c>
      <c r="F302" s="10">
        <v>2.5</v>
      </c>
      <c r="G302" s="2">
        <v>1389</v>
      </c>
      <c r="H302" s="2" t="s">
        <v>39</v>
      </c>
      <c r="I302" s="3">
        <f>Data[[#This Row],[Price]]/Data[[#This Row],[Sq.Ft]]</f>
        <v>341.97264218862489</v>
      </c>
      <c r="J302" s="3">
        <f>Data[[#This Row],[Price]]/Data[[#This Row],[Beds]]</f>
        <v>237500</v>
      </c>
      <c r="K302" s="3">
        <f>Data[[#This Row],[Price]]/Data[[#This Row],[Bath]]</f>
        <v>190000</v>
      </c>
    </row>
    <row r="303" spans="1:11" x14ac:dyDescent="0.25">
      <c r="A303" s="2" t="s">
        <v>534</v>
      </c>
      <c r="B303" s="3">
        <v>298800</v>
      </c>
      <c r="C303" s="2" t="s">
        <v>4154</v>
      </c>
      <c r="D303" s="2" t="s">
        <v>192</v>
      </c>
      <c r="E303" s="11">
        <v>2</v>
      </c>
      <c r="F303" s="2">
        <v>2</v>
      </c>
      <c r="G303" s="2">
        <v>831</v>
      </c>
      <c r="H303" s="2" t="s">
        <v>32</v>
      </c>
      <c r="I303" s="3">
        <f>Data[[#This Row],[Price]]/Data[[#This Row],[Sq.Ft]]</f>
        <v>359.5667870036101</v>
      </c>
      <c r="J303" s="3">
        <f>Data[[#This Row],[Price]]/Data[[#This Row],[Beds]]</f>
        <v>149400</v>
      </c>
      <c r="K303" s="3">
        <f>Data[[#This Row],[Price]]/Data[[#This Row],[Bath]]</f>
        <v>149400</v>
      </c>
    </row>
    <row r="304" spans="1:11" x14ac:dyDescent="0.25">
      <c r="A304" s="2" t="s">
        <v>535</v>
      </c>
      <c r="B304" s="3">
        <v>318000</v>
      </c>
      <c r="C304" s="2" t="s">
        <v>4181</v>
      </c>
      <c r="D304" s="2" t="s">
        <v>55</v>
      </c>
      <c r="E304" s="11">
        <v>1</v>
      </c>
      <c r="F304" s="2">
        <v>1</v>
      </c>
      <c r="G304" s="2">
        <v>562</v>
      </c>
      <c r="H304" s="2" t="s">
        <v>536</v>
      </c>
      <c r="I304" s="3">
        <f>Data[[#This Row],[Price]]/Data[[#This Row],[Sq.Ft]]</f>
        <v>565.83629893238435</v>
      </c>
      <c r="J304" s="3">
        <f>Data[[#This Row],[Price]]/Data[[#This Row],[Beds]]</f>
        <v>318000</v>
      </c>
      <c r="K304" s="3">
        <f>Data[[#This Row],[Price]]/Data[[#This Row],[Bath]]</f>
        <v>318000</v>
      </c>
    </row>
    <row r="305" spans="1:11" x14ac:dyDescent="0.25">
      <c r="A305" s="2" t="s">
        <v>537</v>
      </c>
      <c r="B305" s="3">
        <v>575000</v>
      </c>
      <c r="C305" s="2" t="s">
        <v>4182</v>
      </c>
      <c r="D305" s="2" t="s">
        <v>84</v>
      </c>
      <c r="E305" s="11">
        <v>2</v>
      </c>
      <c r="F305" s="2">
        <v>3</v>
      </c>
      <c r="G305" s="2">
        <v>1081</v>
      </c>
      <c r="H305" s="2" t="s">
        <v>538</v>
      </c>
      <c r="I305" s="3">
        <f>Data[[#This Row],[Price]]/Data[[#This Row],[Sq.Ft]]</f>
        <v>531.91489361702122</v>
      </c>
      <c r="J305" s="3">
        <f>Data[[#This Row],[Price]]/Data[[#This Row],[Beds]]</f>
        <v>287500</v>
      </c>
      <c r="K305" s="3">
        <f>Data[[#This Row],[Price]]/Data[[#This Row],[Bath]]</f>
        <v>191666.66666666666</v>
      </c>
    </row>
    <row r="306" spans="1:11" x14ac:dyDescent="0.25">
      <c r="A306" s="2" t="s">
        <v>539</v>
      </c>
      <c r="B306" s="3">
        <v>1190000</v>
      </c>
      <c r="C306" s="2" t="s">
        <v>4183</v>
      </c>
      <c r="D306" s="2" t="s">
        <v>51</v>
      </c>
      <c r="E306" s="11">
        <v>4</v>
      </c>
      <c r="F306" s="10">
        <v>3.5</v>
      </c>
      <c r="G306" s="2">
        <v>2646</v>
      </c>
      <c r="H306" s="2" t="s">
        <v>384</v>
      </c>
      <c r="I306" s="3">
        <f>Data[[#This Row],[Price]]/Data[[#This Row],[Sq.Ft]]</f>
        <v>449.73544973544972</v>
      </c>
      <c r="J306" s="3">
        <f>Data[[#This Row],[Price]]/Data[[#This Row],[Beds]]</f>
        <v>297500</v>
      </c>
      <c r="K306" s="3">
        <f>Data[[#This Row],[Price]]/Data[[#This Row],[Bath]]</f>
        <v>340000</v>
      </c>
    </row>
    <row r="307" spans="1:11" x14ac:dyDescent="0.25">
      <c r="A307" s="2" t="s">
        <v>540</v>
      </c>
      <c r="B307" s="3">
        <v>560000</v>
      </c>
      <c r="C307" s="2" t="s">
        <v>4184</v>
      </c>
      <c r="D307" s="2" t="s">
        <v>210</v>
      </c>
      <c r="E307" s="11">
        <v>3</v>
      </c>
      <c r="F307" s="10">
        <v>2.5</v>
      </c>
      <c r="G307" s="2">
        <v>1501</v>
      </c>
      <c r="H307" s="2" t="s">
        <v>6</v>
      </c>
      <c r="I307" s="3">
        <f>Data[[#This Row],[Price]]/Data[[#This Row],[Sq.Ft]]</f>
        <v>373.08461025982677</v>
      </c>
      <c r="J307" s="3">
        <f>Data[[#This Row],[Price]]/Data[[#This Row],[Beds]]</f>
        <v>186666.66666666666</v>
      </c>
      <c r="K307" s="3">
        <f>Data[[#This Row],[Price]]/Data[[#This Row],[Bath]]</f>
        <v>224000</v>
      </c>
    </row>
    <row r="308" spans="1:11" x14ac:dyDescent="0.25">
      <c r="A308" s="2" t="s">
        <v>541</v>
      </c>
      <c r="B308" s="3">
        <v>899900</v>
      </c>
      <c r="C308" s="2" t="s">
        <v>4185</v>
      </c>
      <c r="D308" s="2" t="s">
        <v>542</v>
      </c>
      <c r="E308" s="11">
        <v>4</v>
      </c>
      <c r="F308" s="2">
        <v>2</v>
      </c>
      <c r="G308" s="2">
        <v>1296</v>
      </c>
      <c r="H308" s="2" t="s">
        <v>48</v>
      </c>
      <c r="I308" s="3">
        <f>Data[[#This Row],[Price]]/Data[[#This Row],[Sq.Ft]]</f>
        <v>694.36728395061732</v>
      </c>
      <c r="J308" s="3">
        <f>Data[[#This Row],[Price]]/Data[[#This Row],[Beds]]</f>
        <v>224975</v>
      </c>
      <c r="K308" s="3">
        <f>Data[[#This Row],[Price]]/Data[[#This Row],[Bath]]</f>
        <v>449950</v>
      </c>
    </row>
    <row r="309" spans="1:11" x14ac:dyDescent="0.25">
      <c r="A309" s="2" t="s">
        <v>543</v>
      </c>
      <c r="B309" s="3">
        <v>549999</v>
      </c>
      <c r="C309" s="2" t="s">
        <v>4186</v>
      </c>
      <c r="D309" s="2" t="s">
        <v>544</v>
      </c>
      <c r="E309" s="11">
        <v>4</v>
      </c>
      <c r="F309" s="2">
        <v>2</v>
      </c>
      <c r="G309" s="2">
        <v>887</v>
      </c>
      <c r="H309" s="2" t="s">
        <v>384</v>
      </c>
      <c r="I309" s="3">
        <f>Data[[#This Row],[Price]]/Data[[#This Row],[Sq.Ft]]</f>
        <v>620.06651634723789</v>
      </c>
      <c r="J309" s="3">
        <f>Data[[#This Row],[Price]]/Data[[#This Row],[Beds]]</f>
        <v>137499.75</v>
      </c>
      <c r="K309" s="3">
        <f>Data[[#This Row],[Price]]/Data[[#This Row],[Bath]]</f>
        <v>274999.5</v>
      </c>
    </row>
    <row r="310" spans="1:11" x14ac:dyDescent="0.25">
      <c r="A310" s="2" t="s">
        <v>545</v>
      </c>
      <c r="B310" s="3">
        <v>385000</v>
      </c>
      <c r="C310" s="2" t="s">
        <v>4187</v>
      </c>
      <c r="D310" s="2" t="s">
        <v>457</v>
      </c>
      <c r="E310" s="11">
        <v>3</v>
      </c>
      <c r="F310" s="10">
        <v>1.5</v>
      </c>
      <c r="G310" s="2">
        <v>903</v>
      </c>
      <c r="H310" s="2" t="s">
        <v>32</v>
      </c>
      <c r="I310" s="3">
        <f>Data[[#This Row],[Price]]/Data[[#This Row],[Sq.Ft]]</f>
        <v>426.3565891472868</v>
      </c>
      <c r="J310" s="3">
        <f>Data[[#This Row],[Price]]/Data[[#This Row],[Beds]]</f>
        <v>128333.33333333333</v>
      </c>
      <c r="K310" s="3">
        <f>Data[[#This Row],[Price]]/Data[[#This Row],[Bath]]</f>
        <v>256666.66666666666</v>
      </c>
    </row>
    <row r="311" spans="1:11" x14ac:dyDescent="0.25">
      <c r="A311" s="2" t="s">
        <v>546</v>
      </c>
      <c r="B311" s="3">
        <v>745000</v>
      </c>
      <c r="C311" s="2" t="s">
        <v>4188</v>
      </c>
      <c r="D311" s="2" t="s">
        <v>547</v>
      </c>
      <c r="E311" s="11">
        <v>5</v>
      </c>
      <c r="F311" s="10">
        <v>3.5</v>
      </c>
      <c r="G311" s="2">
        <v>2730</v>
      </c>
      <c r="H311" s="2" t="s">
        <v>88</v>
      </c>
      <c r="I311" s="3">
        <f>Data[[#This Row],[Price]]/Data[[#This Row],[Sq.Ft]]</f>
        <v>272.8937728937729</v>
      </c>
      <c r="J311" s="3">
        <f>Data[[#This Row],[Price]]/Data[[#This Row],[Beds]]</f>
        <v>149000</v>
      </c>
      <c r="K311" s="3">
        <f>Data[[#This Row],[Price]]/Data[[#This Row],[Bath]]</f>
        <v>212857.14285714287</v>
      </c>
    </row>
    <row r="312" spans="1:11" x14ac:dyDescent="0.25">
      <c r="A312" s="2" t="s">
        <v>548</v>
      </c>
      <c r="B312" s="3">
        <v>775000</v>
      </c>
      <c r="C312" s="2" t="s">
        <v>4189</v>
      </c>
      <c r="D312" s="2" t="s">
        <v>239</v>
      </c>
      <c r="E312" s="11">
        <v>4</v>
      </c>
      <c r="F312" s="10">
        <v>3.5</v>
      </c>
      <c r="G312" s="2">
        <v>2127</v>
      </c>
      <c r="H312" s="2" t="s">
        <v>549</v>
      </c>
      <c r="I312" s="3">
        <f>Data[[#This Row],[Price]]/Data[[#This Row],[Sq.Ft]]</f>
        <v>364.36295251527974</v>
      </c>
      <c r="J312" s="3">
        <f>Data[[#This Row],[Price]]/Data[[#This Row],[Beds]]</f>
        <v>193750</v>
      </c>
      <c r="K312" s="3">
        <f>Data[[#This Row],[Price]]/Data[[#This Row],[Bath]]</f>
        <v>221428.57142857142</v>
      </c>
    </row>
    <row r="313" spans="1:11" x14ac:dyDescent="0.25">
      <c r="A313" s="2" t="s">
        <v>550</v>
      </c>
      <c r="B313" s="3">
        <v>300000</v>
      </c>
      <c r="C313" s="2" t="s">
        <v>4190</v>
      </c>
      <c r="D313" s="2" t="s">
        <v>296</v>
      </c>
      <c r="E313" s="11">
        <v>2</v>
      </c>
      <c r="F313" s="2">
        <v>2</v>
      </c>
      <c r="G313" s="2">
        <v>1043</v>
      </c>
      <c r="H313" s="2" t="s">
        <v>12</v>
      </c>
      <c r="I313" s="3">
        <f>Data[[#This Row],[Price]]/Data[[#This Row],[Sq.Ft]]</f>
        <v>287.63183125599232</v>
      </c>
      <c r="J313" s="3">
        <f>Data[[#This Row],[Price]]/Data[[#This Row],[Beds]]</f>
        <v>150000</v>
      </c>
      <c r="K313" s="3">
        <f>Data[[#This Row],[Price]]/Data[[#This Row],[Bath]]</f>
        <v>150000</v>
      </c>
    </row>
    <row r="314" spans="1:11" x14ac:dyDescent="0.25">
      <c r="A314" s="2" t="s">
        <v>551</v>
      </c>
      <c r="B314" s="3">
        <v>325000</v>
      </c>
      <c r="C314" s="2" t="s">
        <v>4191</v>
      </c>
      <c r="D314" s="2" t="s">
        <v>210</v>
      </c>
      <c r="E314" s="11">
        <v>2</v>
      </c>
      <c r="F314" s="2">
        <v>2</v>
      </c>
      <c r="G314" s="2">
        <v>933</v>
      </c>
      <c r="H314" s="2" t="s">
        <v>163</v>
      </c>
      <c r="I314" s="3">
        <f>Data[[#This Row],[Price]]/Data[[#This Row],[Sq.Ft]]</f>
        <v>348.33869239013933</v>
      </c>
      <c r="J314" s="3">
        <f>Data[[#This Row],[Price]]/Data[[#This Row],[Beds]]</f>
        <v>162500</v>
      </c>
      <c r="K314" s="3">
        <f>Data[[#This Row],[Price]]/Data[[#This Row],[Bath]]</f>
        <v>162500</v>
      </c>
    </row>
    <row r="315" spans="1:11" x14ac:dyDescent="0.25">
      <c r="A315" s="2" t="s">
        <v>552</v>
      </c>
      <c r="B315" s="3">
        <v>1150777</v>
      </c>
      <c r="C315" s="2" t="s">
        <v>4192</v>
      </c>
      <c r="D315" s="2" t="s">
        <v>553</v>
      </c>
      <c r="E315" s="11">
        <v>4</v>
      </c>
      <c r="F315" s="10">
        <v>4.5</v>
      </c>
      <c r="G315" s="2">
        <v>2870</v>
      </c>
      <c r="H315" s="2" t="s">
        <v>150</v>
      </c>
      <c r="I315" s="3">
        <f>Data[[#This Row],[Price]]/Data[[#This Row],[Sq.Ft]]</f>
        <v>400.96759581881531</v>
      </c>
      <c r="J315" s="3">
        <f>Data[[#This Row],[Price]]/Data[[#This Row],[Beds]]</f>
        <v>287694.25</v>
      </c>
      <c r="K315" s="3">
        <f>Data[[#This Row],[Price]]/Data[[#This Row],[Bath]]</f>
        <v>255728.22222222222</v>
      </c>
    </row>
    <row r="316" spans="1:11" x14ac:dyDescent="0.25">
      <c r="A316" s="2" t="s">
        <v>554</v>
      </c>
      <c r="B316" s="3">
        <v>359900</v>
      </c>
      <c r="C316" s="2" t="s">
        <v>4038</v>
      </c>
      <c r="D316" s="2" t="s">
        <v>167</v>
      </c>
      <c r="E316" s="11">
        <v>2</v>
      </c>
      <c r="F316" s="2">
        <v>2</v>
      </c>
      <c r="G316" s="2">
        <v>786</v>
      </c>
      <c r="H316" s="2" t="s">
        <v>9</v>
      </c>
      <c r="I316" s="3">
        <f>Data[[#This Row],[Price]]/Data[[#This Row],[Sq.Ft]]</f>
        <v>457.88804071246818</v>
      </c>
      <c r="J316" s="3">
        <f>Data[[#This Row],[Price]]/Data[[#This Row],[Beds]]</f>
        <v>179950</v>
      </c>
      <c r="K316" s="3">
        <f>Data[[#This Row],[Price]]/Data[[#This Row],[Bath]]</f>
        <v>179950</v>
      </c>
    </row>
    <row r="317" spans="1:11" x14ac:dyDescent="0.25">
      <c r="A317" s="2" t="s">
        <v>555</v>
      </c>
      <c r="B317" s="3">
        <v>359900</v>
      </c>
      <c r="C317" s="2" t="s">
        <v>4193</v>
      </c>
      <c r="D317" s="2" t="s">
        <v>123</v>
      </c>
      <c r="E317" s="11">
        <v>2</v>
      </c>
      <c r="F317" s="10">
        <v>2.5</v>
      </c>
      <c r="G317" s="2">
        <v>1127</v>
      </c>
      <c r="H317" s="2" t="s">
        <v>68</v>
      </c>
      <c r="I317" s="3">
        <f>Data[[#This Row],[Price]]/Data[[#This Row],[Sq.Ft]]</f>
        <v>319.34338952972496</v>
      </c>
      <c r="J317" s="3">
        <f>Data[[#This Row],[Price]]/Data[[#This Row],[Beds]]</f>
        <v>179950</v>
      </c>
      <c r="K317" s="3">
        <f>Data[[#This Row],[Price]]/Data[[#This Row],[Bath]]</f>
        <v>143960</v>
      </c>
    </row>
    <row r="318" spans="1:11" x14ac:dyDescent="0.25">
      <c r="A318" s="2" t="s">
        <v>556</v>
      </c>
      <c r="B318" s="3">
        <v>2000000</v>
      </c>
      <c r="C318" s="2" t="s">
        <v>4194</v>
      </c>
      <c r="D318" s="2" t="s">
        <v>3908</v>
      </c>
      <c r="E318" s="11">
        <v>3</v>
      </c>
      <c r="F318" s="10">
        <v>2.5</v>
      </c>
      <c r="G318" s="2">
        <v>1934</v>
      </c>
      <c r="H318" s="2" t="s">
        <v>557</v>
      </c>
      <c r="I318" s="3">
        <f>Data[[#This Row],[Price]]/Data[[#This Row],[Sq.Ft]]</f>
        <v>1034.1261633919339</v>
      </c>
      <c r="J318" s="3">
        <f>Data[[#This Row],[Price]]/Data[[#This Row],[Beds]]</f>
        <v>666666.66666666663</v>
      </c>
      <c r="K318" s="3">
        <f>Data[[#This Row],[Price]]/Data[[#This Row],[Bath]]</f>
        <v>800000</v>
      </c>
    </row>
    <row r="319" spans="1:11" x14ac:dyDescent="0.25">
      <c r="A319" s="2" t="s">
        <v>558</v>
      </c>
      <c r="B319" s="3">
        <v>2075000</v>
      </c>
      <c r="C319" s="2" t="s">
        <v>4195</v>
      </c>
      <c r="D319" s="2" t="s">
        <v>246</v>
      </c>
      <c r="E319" s="11">
        <v>5</v>
      </c>
      <c r="F319" s="10">
        <v>2.5</v>
      </c>
      <c r="G319" s="2">
        <v>3305</v>
      </c>
      <c r="H319" s="2" t="s">
        <v>39</v>
      </c>
      <c r="I319" s="3">
        <f>Data[[#This Row],[Price]]/Data[[#This Row],[Sq.Ft]]</f>
        <v>627.83661119515887</v>
      </c>
      <c r="J319" s="3">
        <f>Data[[#This Row],[Price]]/Data[[#This Row],[Beds]]</f>
        <v>415000</v>
      </c>
      <c r="K319" s="3">
        <f>Data[[#This Row],[Price]]/Data[[#This Row],[Bath]]</f>
        <v>830000</v>
      </c>
    </row>
    <row r="320" spans="1:11" x14ac:dyDescent="0.25">
      <c r="A320" s="2" t="s">
        <v>559</v>
      </c>
      <c r="B320" s="3">
        <v>439900</v>
      </c>
      <c r="C320" s="2" t="s">
        <v>4196</v>
      </c>
      <c r="D320" s="2" t="s">
        <v>43</v>
      </c>
      <c r="E320" s="11">
        <v>2</v>
      </c>
      <c r="F320" s="2">
        <v>2</v>
      </c>
      <c r="G320" s="2">
        <v>1060</v>
      </c>
      <c r="H320" s="2" t="s">
        <v>208</v>
      </c>
      <c r="I320" s="3">
        <f>Data[[#This Row],[Price]]/Data[[#This Row],[Sq.Ft]]</f>
        <v>415</v>
      </c>
      <c r="J320" s="3">
        <f>Data[[#This Row],[Price]]/Data[[#This Row],[Beds]]</f>
        <v>219950</v>
      </c>
      <c r="K320" s="3">
        <f>Data[[#This Row],[Price]]/Data[[#This Row],[Bath]]</f>
        <v>219950</v>
      </c>
    </row>
    <row r="321" spans="1:11" x14ac:dyDescent="0.25">
      <c r="A321" s="2" t="s">
        <v>560</v>
      </c>
      <c r="B321" s="3">
        <v>1999900</v>
      </c>
      <c r="C321" s="2" t="s">
        <v>4197</v>
      </c>
      <c r="D321" s="2" t="s">
        <v>181</v>
      </c>
      <c r="E321" s="11">
        <v>4</v>
      </c>
      <c r="F321" s="10">
        <v>4.5</v>
      </c>
      <c r="G321" s="2">
        <v>2908</v>
      </c>
      <c r="H321" s="2" t="s">
        <v>32</v>
      </c>
      <c r="I321" s="3">
        <f>Data[[#This Row],[Price]]/Data[[#This Row],[Sq.Ft]]</f>
        <v>687.72352132049514</v>
      </c>
      <c r="J321" s="3">
        <f>Data[[#This Row],[Price]]/Data[[#This Row],[Beds]]</f>
        <v>499975</v>
      </c>
      <c r="K321" s="3">
        <f>Data[[#This Row],[Price]]/Data[[#This Row],[Bath]]</f>
        <v>444422.22222222225</v>
      </c>
    </row>
    <row r="322" spans="1:11" x14ac:dyDescent="0.25">
      <c r="A322" s="2" t="s">
        <v>561</v>
      </c>
      <c r="B322" s="3">
        <v>459900</v>
      </c>
      <c r="C322" s="2" t="s">
        <v>4198</v>
      </c>
      <c r="D322" s="2" t="s">
        <v>92</v>
      </c>
      <c r="E322" s="11">
        <v>2</v>
      </c>
      <c r="F322" s="2">
        <v>2</v>
      </c>
      <c r="G322" s="2">
        <v>733</v>
      </c>
      <c r="H322" s="2" t="s">
        <v>39</v>
      </c>
      <c r="I322" s="3">
        <f>Data[[#This Row],[Price]]/Data[[#This Row],[Sq.Ft]]</f>
        <v>627.42155525238741</v>
      </c>
      <c r="J322" s="3">
        <f>Data[[#This Row],[Price]]/Data[[#This Row],[Beds]]</f>
        <v>229950</v>
      </c>
      <c r="K322" s="3">
        <f>Data[[#This Row],[Price]]/Data[[#This Row],[Bath]]</f>
        <v>229950</v>
      </c>
    </row>
    <row r="323" spans="1:11" x14ac:dyDescent="0.25">
      <c r="A323" s="2" t="s">
        <v>562</v>
      </c>
      <c r="B323" s="3">
        <v>299900</v>
      </c>
      <c r="C323" s="2" t="s">
        <v>4199</v>
      </c>
      <c r="D323" s="2" t="s">
        <v>563</v>
      </c>
      <c r="E323" s="11">
        <v>4</v>
      </c>
      <c r="F323" s="10">
        <v>2.5</v>
      </c>
      <c r="G323" s="2">
        <v>1512</v>
      </c>
      <c r="H323" s="2" t="s">
        <v>163</v>
      </c>
      <c r="I323" s="3">
        <f>Data[[#This Row],[Price]]/Data[[#This Row],[Sq.Ft]]</f>
        <v>198.34656084656083</v>
      </c>
      <c r="J323" s="3">
        <f>Data[[#This Row],[Price]]/Data[[#This Row],[Beds]]</f>
        <v>74975</v>
      </c>
      <c r="K323" s="3">
        <f>Data[[#This Row],[Price]]/Data[[#This Row],[Bath]]</f>
        <v>119960</v>
      </c>
    </row>
    <row r="324" spans="1:11" x14ac:dyDescent="0.25">
      <c r="A324" s="2" t="s">
        <v>564</v>
      </c>
      <c r="B324" s="3">
        <v>349000</v>
      </c>
      <c r="C324" s="2" t="s">
        <v>4200</v>
      </c>
      <c r="D324" s="2" t="s">
        <v>504</v>
      </c>
      <c r="E324" s="11">
        <v>3</v>
      </c>
      <c r="F324" s="10">
        <v>1.5</v>
      </c>
      <c r="G324" s="2">
        <v>1005</v>
      </c>
      <c r="H324" s="2" t="s">
        <v>121</v>
      </c>
      <c r="I324" s="3">
        <f>Data[[#This Row],[Price]]/Data[[#This Row],[Sq.Ft]]</f>
        <v>347.2636815920398</v>
      </c>
      <c r="J324" s="3">
        <f>Data[[#This Row],[Price]]/Data[[#This Row],[Beds]]</f>
        <v>116333.33333333333</v>
      </c>
      <c r="K324" s="3">
        <f>Data[[#This Row],[Price]]/Data[[#This Row],[Bath]]</f>
        <v>232666.66666666666</v>
      </c>
    </row>
    <row r="325" spans="1:11" x14ac:dyDescent="0.25">
      <c r="A325" s="2" t="s">
        <v>565</v>
      </c>
      <c r="B325" s="3">
        <v>675000</v>
      </c>
      <c r="C325" s="2" t="s">
        <v>4201</v>
      </c>
      <c r="D325" s="2" t="s">
        <v>343</v>
      </c>
      <c r="E325" s="11">
        <v>4</v>
      </c>
      <c r="F325" s="2">
        <v>3</v>
      </c>
      <c r="G325" s="2">
        <v>1145</v>
      </c>
      <c r="H325" s="2" t="s">
        <v>39</v>
      </c>
      <c r="I325" s="3">
        <f>Data[[#This Row],[Price]]/Data[[#This Row],[Sq.Ft]]</f>
        <v>589.51965065502179</v>
      </c>
      <c r="J325" s="3">
        <f>Data[[#This Row],[Price]]/Data[[#This Row],[Beds]]</f>
        <v>168750</v>
      </c>
      <c r="K325" s="3">
        <f>Data[[#This Row],[Price]]/Data[[#This Row],[Bath]]</f>
        <v>225000</v>
      </c>
    </row>
    <row r="326" spans="1:11" x14ac:dyDescent="0.25">
      <c r="A326" s="2" t="s">
        <v>566</v>
      </c>
      <c r="B326" s="3">
        <v>364832</v>
      </c>
      <c r="C326" s="2" t="s">
        <v>4202</v>
      </c>
      <c r="D326" s="2" t="s">
        <v>471</v>
      </c>
      <c r="E326" s="11">
        <v>2</v>
      </c>
      <c r="F326" s="2">
        <v>2</v>
      </c>
      <c r="G326" s="2">
        <v>890</v>
      </c>
      <c r="H326" s="2" t="s">
        <v>150</v>
      </c>
      <c r="I326" s="3">
        <f>Data[[#This Row],[Price]]/Data[[#This Row],[Sq.Ft]]</f>
        <v>409.92359550561798</v>
      </c>
      <c r="J326" s="3">
        <f>Data[[#This Row],[Price]]/Data[[#This Row],[Beds]]</f>
        <v>182416</v>
      </c>
      <c r="K326" s="3">
        <f>Data[[#This Row],[Price]]/Data[[#This Row],[Bath]]</f>
        <v>182416</v>
      </c>
    </row>
    <row r="327" spans="1:11" x14ac:dyDescent="0.25">
      <c r="A327" s="2" t="s">
        <v>567</v>
      </c>
      <c r="B327" s="3">
        <v>339900</v>
      </c>
      <c r="C327" s="2" t="s">
        <v>4203</v>
      </c>
      <c r="D327" s="2" t="s">
        <v>14</v>
      </c>
      <c r="E327" s="11">
        <v>1</v>
      </c>
      <c r="F327" s="2">
        <v>1</v>
      </c>
      <c r="G327" s="2">
        <v>775</v>
      </c>
      <c r="H327" s="2" t="s">
        <v>9</v>
      </c>
      <c r="I327" s="3">
        <f>Data[[#This Row],[Price]]/Data[[#This Row],[Sq.Ft]]</f>
        <v>438.58064516129031</v>
      </c>
      <c r="J327" s="3">
        <f>Data[[#This Row],[Price]]/Data[[#This Row],[Beds]]</f>
        <v>339900</v>
      </c>
      <c r="K327" s="3">
        <f>Data[[#This Row],[Price]]/Data[[#This Row],[Bath]]</f>
        <v>339900</v>
      </c>
    </row>
    <row r="328" spans="1:11" x14ac:dyDescent="0.25">
      <c r="A328" s="2" t="s">
        <v>568</v>
      </c>
      <c r="B328" s="3">
        <v>1675000</v>
      </c>
      <c r="C328" s="2" t="s">
        <v>4204</v>
      </c>
      <c r="D328" s="2" t="s">
        <v>368</v>
      </c>
      <c r="E328" s="11">
        <v>5</v>
      </c>
      <c r="F328" s="10">
        <v>4.5</v>
      </c>
      <c r="G328" s="2">
        <v>3651</v>
      </c>
      <c r="H328" s="2" t="s">
        <v>183</v>
      </c>
      <c r="I328" s="3">
        <f>Data[[#This Row],[Price]]/Data[[#This Row],[Sq.Ft]]</f>
        <v>458.77841687208985</v>
      </c>
      <c r="J328" s="3">
        <f>Data[[#This Row],[Price]]/Data[[#This Row],[Beds]]</f>
        <v>335000</v>
      </c>
      <c r="K328" s="3">
        <f>Data[[#This Row],[Price]]/Data[[#This Row],[Bath]]</f>
        <v>372222.22222222225</v>
      </c>
    </row>
    <row r="329" spans="1:11" x14ac:dyDescent="0.25">
      <c r="A329" s="2" t="s">
        <v>569</v>
      </c>
      <c r="B329" s="3">
        <v>210000</v>
      </c>
      <c r="C329" s="2" t="s">
        <v>4205</v>
      </c>
      <c r="D329" s="2" t="s">
        <v>570</v>
      </c>
      <c r="E329" s="11">
        <v>2</v>
      </c>
      <c r="F329" s="2">
        <v>1</v>
      </c>
      <c r="G329" s="2">
        <v>853</v>
      </c>
      <c r="H329" s="2" t="s">
        <v>571</v>
      </c>
      <c r="I329" s="3">
        <f>Data[[#This Row],[Price]]/Data[[#This Row],[Sq.Ft]]</f>
        <v>246.18991793669403</v>
      </c>
      <c r="J329" s="3">
        <f>Data[[#This Row],[Price]]/Data[[#This Row],[Beds]]</f>
        <v>105000</v>
      </c>
      <c r="K329" s="3">
        <f>Data[[#This Row],[Price]]/Data[[#This Row],[Bath]]</f>
        <v>210000</v>
      </c>
    </row>
    <row r="330" spans="1:11" x14ac:dyDescent="0.25">
      <c r="A330" s="2" t="s">
        <v>572</v>
      </c>
      <c r="B330" s="3">
        <v>510000</v>
      </c>
      <c r="C330" s="2" t="s">
        <v>4206</v>
      </c>
      <c r="D330" s="2" t="s">
        <v>462</v>
      </c>
      <c r="E330" s="11">
        <v>3</v>
      </c>
      <c r="F330" s="10">
        <v>2.5</v>
      </c>
      <c r="G330" s="2">
        <v>1158</v>
      </c>
      <c r="H330" s="2" t="s">
        <v>573</v>
      </c>
      <c r="I330" s="3">
        <f>Data[[#This Row],[Price]]/Data[[#This Row],[Sq.Ft]]</f>
        <v>440.41450777202073</v>
      </c>
      <c r="J330" s="3">
        <f>Data[[#This Row],[Price]]/Data[[#This Row],[Beds]]</f>
        <v>170000</v>
      </c>
      <c r="K330" s="3">
        <f>Data[[#This Row],[Price]]/Data[[#This Row],[Bath]]</f>
        <v>204000</v>
      </c>
    </row>
    <row r="331" spans="1:11" x14ac:dyDescent="0.25">
      <c r="A331" s="2" t="s">
        <v>574</v>
      </c>
      <c r="B331" s="3">
        <v>1698000</v>
      </c>
      <c r="C331" s="2" t="s">
        <v>4207</v>
      </c>
      <c r="D331" s="2" t="s">
        <v>575</v>
      </c>
      <c r="E331" s="11">
        <v>2</v>
      </c>
      <c r="F331" s="2">
        <v>2</v>
      </c>
      <c r="G331" s="2">
        <v>2046</v>
      </c>
      <c r="H331" s="2" t="s">
        <v>9</v>
      </c>
      <c r="I331" s="3">
        <f>Data[[#This Row],[Price]]/Data[[#This Row],[Sq.Ft]]</f>
        <v>829.91202346041052</v>
      </c>
      <c r="J331" s="3">
        <f>Data[[#This Row],[Price]]/Data[[#This Row],[Beds]]</f>
        <v>849000</v>
      </c>
      <c r="K331" s="3">
        <f>Data[[#This Row],[Price]]/Data[[#This Row],[Bath]]</f>
        <v>849000</v>
      </c>
    </row>
    <row r="332" spans="1:11" x14ac:dyDescent="0.25">
      <c r="A332" s="2" t="s">
        <v>576</v>
      </c>
      <c r="B332" s="3">
        <v>750000</v>
      </c>
      <c r="C332" s="2" t="s">
        <v>4208</v>
      </c>
      <c r="D332" s="2" t="s">
        <v>17</v>
      </c>
      <c r="E332" s="11">
        <v>5</v>
      </c>
      <c r="F332" s="2">
        <v>2</v>
      </c>
      <c r="G332" s="2">
        <v>1145</v>
      </c>
      <c r="H332" s="2" t="s">
        <v>48</v>
      </c>
      <c r="I332" s="3">
        <f>Data[[#This Row],[Price]]/Data[[#This Row],[Sq.Ft]]</f>
        <v>655.02183406113534</v>
      </c>
      <c r="J332" s="3">
        <f>Data[[#This Row],[Price]]/Data[[#This Row],[Beds]]</f>
        <v>150000</v>
      </c>
      <c r="K332" s="3">
        <f>Data[[#This Row],[Price]]/Data[[#This Row],[Bath]]</f>
        <v>375000</v>
      </c>
    </row>
    <row r="333" spans="1:11" x14ac:dyDescent="0.25">
      <c r="A333" s="2" t="s">
        <v>577</v>
      </c>
      <c r="B333" s="3">
        <v>995000</v>
      </c>
      <c r="C333" s="2" t="s">
        <v>4209</v>
      </c>
      <c r="D333" s="2" t="s">
        <v>578</v>
      </c>
      <c r="E333" s="11">
        <v>6</v>
      </c>
      <c r="F333" s="2">
        <v>2</v>
      </c>
      <c r="G333" s="2">
        <v>1336</v>
      </c>
      <c r="H333" s="2" t="s">
        <v>32</v>
      </c>
      <c r="I333" s="3">
        <f>Data[[#This Row],[Price]]/Data[[#This Row],[Sq.Ft]]</f>
        <v>744.76047904191614</v>
      </c>
      <c r="J333" s="3">
        <f>Data[[#This Row],[Price]]/Data[[#This Row],[Beds]]</f>
        <v>165833.33333333334</v>
      </c>
      <c r="K333" s="3">
        <f>Data[[#This Row],[Price]]/Data[[#This Row],[Bath]]</f>
        <v>497500</v>
      </c>
    </row>
    <row r="334" spans="1:11" x14ac:dyDescent="0.25">
      <c r="A334" s="2" t="s">
        <v>579</v>
      </c>
      <c r="B334" s="3">
        <v>329900</v>
      </c>
      <c r="C334" s="2" t="s">
        <v>4210</v>
      </c>
      <c r="D334" s="2" t="s">
        <v>210</v>
      </c>
      <c r="E334" s="11">
        <v>2</v>
      </c>
      <c r="F334" s="2">
        <v>2</v>
      </c>
      <c r="G334" s="2">
        <v>971</v>
      </c>
      <c r="H334" s="2" t="s">
        <v>82</v>
      </c>
      <c r="I334" s="3">
        <f>Data[[#This Row],[Price]]/Data[[#This Row],[Sq.Ft]]</f>
        <v>339.75283213182286</v>
      </c>
      <c r="J334" s="3">
        <f>Data[[#This Row],[Price]]/Data[[#This Row],[Beds]]</f>
        <v>164950</v>
      </c>
      <c r="K334" s="3">
        <f>Data[[#This Row],[Price]]/Data[[#This Row],[Bath]]</f>
        <v>164950</v>
      </c>
    </row>
    <row r="335" spans="1:11" x14ac:dyDescent="0.25">
      <c r="A335" s="2" t="s">
        <v>580</v>
      </c>
      <c r="B335" s="3">
        <v>949900</v>
      </c>
      <c r="C335" s="2" t="s">
        <v>4211</v>
      </c>
      <c r="D335" s="2" t="s">
        <v>430</v>
      </c>
      <c r="E335" s="11">
        <v>4</v>
      </c>
      <c r="F335" s="10">
        <v>3.5</v>
      </c>
      <c r="G335" s="2">
        <v>2246</v>
      </c>
      <c r="H335" s="2" t="s">
        <v>18</v>
      </c>
      <c r="I335" s="3">
        <f>Data[[#This Row],[Price]]/Data[[#This Row],[Sq.Ft]]</f>
        <v>422.92965271593943</v>
      </c>
      <c r="J335" s="3">
        <f>Data[[#This Row],[Price]]/Data[[#This Row],[Beds]]</f>
        <v>237475</v>
      </c>
      <c r="K335" s="3">
        <f>Data[[#This Row],[Price]]/Data[[#This Row],[Bath]]</f>
        <v>271400</v>
      </c>
    </row>
    <row r="336" spans="1:11" x14ac:dyDescent="0.25">
      <c r="A336" s="2" t="s">
        <v>581</v>
      </c>
      <c r="B336" s="3">
        <v>769000</v>
      </c>
      <c r="C336" s="2" t="s">
        <v>4212</v>
      </c>
      <c r="D336" s="2" t="s">
        <v>136</v>
      </c>
      <c r="E336" s="11">
        <v>3</v>
      </c>
      <c r="F336" s="10">
        <v>2.5</v>
      </c>
      <c r="G336" s="2">
        <v>1711</v>
      </c>
      <c r="H336" s="2" t="s">
        <v>68</v>
      </c>
      <c r="I336" s="3">
        <f>Data[[#This Row],[Price]]/Data[[#This Row],[Sq.Ft]]</f>
        <v>449.44476914085328</v>
      </c>
      <c r="J336" s="3">
        <f>Data[[#This Row],[Price]]/Data[[#This Row],[Beds]]</f>
        <v>256333.33333333334</v>
      </c>
      <c r="K336" s="3">
        <f>Data[[#This Row],[Price]]/Data[[#This Row],[Bath]]</f>
        <v>307600</v>
      </c>
    </row>
    <row r="337" spans="1:11" x14ac:dyDescent="0.25">
      <c r="A337" s="2" t="s">
        <v>582</v>
      </c>
      <c r="B337" s="3">
        <v>285000</v>
      </c>
      <c r="C337" s="2" t="s">
        <v>4213</v>
      </c>
      <c r="D337" s="2" t="s">
        <v>43</v>
      </c>
      <c r="E337" s="11">
        <v>2</v>
      </c>
      <c r="F337" s="2">
        <v>1</v>
      </c>
      <c r="G337" s="2">
        <v>845</v>
      </c>
      <c r="H337" s="2" t="s">
        <v>211</v>
      </c>
      <c r="I337" s="3">
        <f>Data[[#This Row],[Price]]/Data[[#This Row],[Sq.Ft]]</f>
        <v>337.27810650887574</v>
      </c>
      <c r="J337" s="3">
        <f>Data[[#This Row],[Price]]/Data[[#This Row],[Beds]]</f>
        <v>142500</v>
      </c>
      <c r="K337" s="3">
        <f>Data[[#This Row],[Price]]/Data[[#This Row],[Bath]]</f>
        <v>285000</v>
      </c>
    </row>
    <row r="338" spans="1:11" x14ac:dyDescent="0.25">
      <c r="A338" s="2" t="s">
        <v>583</v>
      </c>
      <c r="B338" s="3">
        <v>299900</v>
      </c>
      <c r="C338" s="2" t="s">
        <v>4174</v>
      </c>
      <c r="D338" s="2" t="s">
        <v>77</v>
      </c>
      <c r="E338" s="11">
        <v>2</v>
      </c>
      <c r="F338" s="2">
        <v>2</v>
      </c>
      <c r="G338" s="2">
        <v>800</v>
      </c>
      <c r="H338" s="2" t="s">
        <v>150</v>
      </c>
      <c r="I338" s="3">
        <f>Data[[#This Row],[Price]]/Data[[#This Row],[Sq.Ft]]</f>
        <v>374.875</v>
      </c>
      <c r="J338" s="3">
        <f>Data[[#This Row],[Price]]/Data[[#This Row],[Beds]]</f>
        <v>149950</v>
      </c>
      <c r="K338" s="3">
        <f>Data[[#This Row],[Price]]/Data[[#This Row],[Bath]]</f>
        <v>149950</v>
      </c>
    </row>
    <row r="339" spans="1:11" x14ac:dyDescent="0.25">
      <c r="A339" s="2" t="s">
        <v>584</v>
      </c>
      <c r="B339" s="3">
        <v>539000</v>
      </c>
      <c r="C339" s="2" t="s">
        <v>4214</v>
      </c>
      <c r="D339" s="2" t="s">
        <v>585</v>
      </c>
      <c r="E339" s="11">
        <v>3</v>
      </c>
      <c r="F339" s="10">
        <v>2.5</v>
      </c>
      <c r="G339" s="2">
        <v>1197</v>
      </c>
      <c r="H339" s="2" t="s">
        <v>39</v>
      </c>
      <c r="I339" s="3">
        <f>Data[[#This Row],[Price]]/Data[[#This Row],[Sq.Ft]]</f>
        <v>450.29239766081872</v>
      </c>
      <c r="J339" s="3">
        <f>Data[[#This Row],[Price]]/Data[[#This Row],[Beds]]</f>
        <v>179666.66666666666</v>
      </c>
      <c r="K339" s="3">
        <f>Data[[#This Row],[Price]]/Data[[#This Row],[Bath]]</f>
        <v>215600</v>
      </c>
    </row>
    <row r="340" spans="1:11" x14ac:dyDescent="0.25">
      <c r="A340" s="2" t="s">
        <v>586</v>
      </c>
      <c r="B340" s="3">
        <v>599900</v>
      </c>
      <c r="C340" s="2" t="s">
        <v>4215</v>
      </c>
      <c r="D340" s="2" t="s">
        <v>430</v>
      </c>
      <c r="E340" s="11">
        <v>4</v>
      </c>
      <c r="F340" s="2">
        <v>2</v>
      </c>
      <c r="G340" s="2">
        <v>1003</v>
      </c>
      <c r="H340" s="2" t="s">
        <v>18</v>
      </c>
      <c r="I340" s="3">
        <f>Data[[#This Row],[Price]]/Data[[#This Row],[Sq.Ft]]</f>
        <v>598.1056829511466</v>
      </c>
      <c r="J340" s="3">
        <f>Data[[#This Row],[Price]]/Data[[#This Row],[Beds]]</f>
        <v>149975</v>
      </c>
      <c r="K340" s="3">
        <f>Data[[#This Row],[Price]]/Data[[#This Row],[Bath]]</f>
        <v>299950</v>
      </c>
    </row>
    <row r="341" spans="1:11" x14ac:dyDescent="0.25">
      <c r="A341" s="2" t="s">
        <v>587</v>
      </c>
      <c r="B341" s="3">
        <v>629900</v>
      </c>
      <c r="C341" s="2" t="s">
        <v>4216</v>
      </c>
      <c r="D341" s="2" t="s">
        <v>38</v>
      </c>
      <c r="E341" s="11">
        <v>3</v>
      </c>
      <c r="F341" s="10">
        <v>3.5</v>
      </c>
      <c r="G341" s="2">
        <v>1873</v>
      </c>
      <c r="H341" s="2" t="s">
        <v>18</v>
      </c>
      <c r="I341" s="3">
        <f>Data[[#This Row],[Price]]/Data[[#This Row],[Sq.Ft]]</f>
        <v>336.3053924185798</v>
      </c>
      <c r="J341" s="3">
        <f>Data[[#This Row],[Price]]/Data[[#This Row],[Beds]]</f>
        <v>209966.66666666666</v>
      </c>
      <c r="K341" s="3">
        <f>Data[[#This Row],[Price]]/Data[[#This Row],[Bath]]</f>
        <v>179971.42857142858</v>
      </c>
    </row>
    <row r="342" spans="1:11" x14ac:dyDescent="0.25">
      <c r="A342" s="2" t="s">
        <v>588</v>
      </c>
      <c r="B342" s="3">
        <v>350000</v>
      </c>
      <c r="C342" s="2" t="s">
        <v>4160</v>
      </c>
      <c r="D342" s="2" t="s">
        <v>242</v>
      </c>
      <c r="E342" s="11">
        <v>2</v>
      </c>
      <c r="F342" s="2">
        <v>2</v>
      </c>
      <c r="G342" s="2">
        <v>877</v>
      </c>
      <c r="H342" s="2" t="s">
        <v>39</v>
      </c>
      <c r="I342" s="3">
        <f>Data[[#This Row],[Price]]/Data[[#This Row],[Sq.Ft]]</f>
        <v>399.08779931584951</v>
      </c>
      <c r="J342" s="3">
        <f>Data[[#This Row],[Price]]/Data[[#This Row],[Beds]]</f>
        <v>175000</v>
      </c>
      <c r="K342" s="3">
        <f>Data[[#This Row],[Price]]/Data[[#This Row],[Bath]]</f>
        <v>175000</v>
      </c>
    </row>
    <row r="343" spans="1:11" x14ac:dyDescent="0.25">
      <c r="A343" s="2" t="s">
        <v>589</v>
      </c>
      <c r="B343" s="3">
        <v>365000</v>
      </c>
      <c r="C343" s="2" t="s">
        <v>4217</v>
      </c>
      <c r="D343" s="2" t="s">
        <v>590</v>
      </c>
      <c r="E343" s="11">
        <v>2</v>
      </c>
      <c r="F343" s="2">
        <v>2</v>
      </c>
      <c r="G343" s="2">
        <v>1163</v>
      </c>
      <c r="H343" s="2" t="s">
        <v>413</v>
      </c>
      <c r="I343" s="3">
        <f>Data[[#This Row],[Price]]/Data[[#This Row],[Sq.Ft]]</f>
        <v>313.84350816852964</v>
      </c>
      <c r="J343" s="3">
        <f>Data[[#This Row],[Price]]/Data[[#This Row],[Beds]]</f>
        <v>182500</v>
      </c>
      <c r="K343" s="3">
        <f>Data[[#This Row],[Price]]/Data[[#This Row],[Bath]]</f>
        <v>182500</v>
      </c>
    </row>
    <row r="344" spans="1:11" x14ac:dyDescent="0.25">
      <c r="A344" s="2" t="s">
        <v>591</v>
      </c>
      <c r="B344" s="3">
        <v>688000</v>
      </c>
      <c r="C344" s="2" t="s">
        <v>4218</v>
      </c>
      <c r="D344" s="2" t="s">
        <v>462</v>
      </c>
      <c r="E344" s="11">
        <v>4</v>
      </c>
      <c r="F344" s="10">
        <v>3.5</v>
      </c>
      <c r="G344" s="2">
        <v>1138</v>
      </c>
      <c r="H344" s="2" t="s">
        <v>142</v>
      </c>
      <c r="I344" s="3">
        <f>Data[[#This Row],[Price]]/Data[[#This Row],[Sq.Ft]]</f>
        <v>604.56942003514939</v>
      </c>
      <c r="J344" s="3">
        <f>Data[[#This Row],[Price]]/Data[[#This Row],[Beds]]</f>
        <v>172000</v>
      </c>
      <c r="K344" s="3">
        <f>Data[[#This Row],[Price]]/Data[[#This Row],[Bath]]</f>
        <v>196571.42857142858</v>
      </c>
    </row>
    <row r="345" spans="1:11" x14ac:dyDescent="0.25">
      <c r="A345" s="2" t="s">
        <v>592</v>
      </c>
      <c r="B345" s="3">
        <v>1899900</v>
      </c>
      <c r="C345" s="2" t="s">
        <v>4219</v>
      </c>
      <c r="D345" s="2" t="s">
        <v>136</v>
      </c>
      <c r="E345" s="11">
        <v>4</v>
      </c>
      <c r="F345" s="10">
        <v>4.5</v>
      </c>
      <c r="G345" s="2">
        <v>2330</v>
      </c>
      <c r="H345" s="2" t="s">
        <v>32</v>
      </c>
      <c r="I345" s="3">
        <f>Data[[#This Row],[Price]]/Data[[#This Row],[Sq.Ft]]</f>
        <v>815.40772532188839</v>
      </c>
      <c r="J345" s="3">
        <f>Data[[#This Row],[Price]]/Data[[#This Row],[Beds]]</f>
        <v>474975</v>
      </c>
      <c r="K345" s="3">
        <f>Data[[#This Row],[Price]]/Data[[#This Row],[Bath]]</f>
        <v>422200</v>
      </c>
    </row>
    <row r="346" spans="1:11" x14ac:dyDescent="0.25">
      <c r="A346" s="2" t="s">
        <v>593</v>
      </c>
      <c r="B346" s="3">
        <v>357500</v>
      </c>
      <c r="C346" s="2" t="s">
        <v>4117</v>
      </c>
      <c r="D346" s="2" t="s">
        <v>8</v>
      </c>
      <c r="E346" s="11">
        <v>2</v>
      </c>
      <c r="F346" s="2">
        <v>2</v>
      </c>
      <c r="G346" s="2">
        <v>910</v>
      </c>
      <c r="H346" s="2" t="s">
        <v>54</v>
      </c>
      <c r="I346" s="3">
        <f>Data[[#This Row],[Price]]/Data[[#This Row],[Sq.Ft]]</f>
        <v>392.85714285714283</v>
      </c>
      <c r="J346" s="3">
        <f>Data[[#This Row],[Price]]/Data[[#This Row],[Beds]]</f>
        <v>178750</v>
      </c>
      <c r="K346" s="3">
        <f>Data[[#This Row],[Price]]/Data[[#This Row],[Bath]]</f>
        <v>178750</v>
      </c>
    </row>
    <row r="347" spans="1:11" x14ac:dyDescent="0.25">
      <c r="A347" s="2" t="s">
        <v>594</v>
      </c>
      <c r="B347" s="3">
        <v>624900</v>
      </c>
      <c r="C347" s="2" t="s">
        <v>4220</v>
      </c>
      <c r="D347" s="2" t="s">
        <v>11</v>
      </c>
      <c r="E347" s="11">
        <v>3</v>
      </c>
      <c r="F347" s="10">
        <v>2.5</v>
      </c>
      <c r="G347" s="2">
        <v>1556</v>
      </c>
      <c r="H347" s="2" t="s">
        <v>12</v>
      </c>
      <c r="I347" s="3">
        <f>Data[[#This Row],[Price]]/Data[[#This Row],[Sq.Ft]]</f>
        <v>401.60668380462727</v>
      </c>
      <c r="J347" s="3">
        <f>Data[[#This Row],[Price]]/Data[[#This Row],[Beds]]</f>
        <v>208300</v>
      </c>
      <c r="K347" s="3">
        <f>Data[[#This Row],[Price]]/Data[[#This Row],[Bath]]</f>
        <v>249960</v>
      </c>
    </row>
    <row r="348" spans="1:11" x14ac:dyDescent="0.25">
      <c r="A348" s="2" t="s">
        <v>595</v>
      </c>
      <c r="B348" s="3">
        <v>719000</v>
      </c>
      <c r="C348" s="2" t="s">
        <v>4221</v>
      </c>
      <c r="D348" s="2" t="s">
        <v>214</v>
      </c>
      <c r="E348" s="11">
        <v>4</v>
      </c>
      <c r="F348" s="10">
        <v>3.5</v>
      </c>
      <c r="G348" s="2">
        <v>1628</v>
      </c>
      <c r="H348" s="2" t="s">
        <v>596</v>
      </c>
      <c r="I348" s="3">
        <f>Data[[#This Row],[Price]]/Data[[#This Row],[Sq.Ft]]</f>
        <v>441.64619164619165</v>
      </c>
      <c r="J348" s="3">
        <f>Data[[#This Row],[Price]]/Data[[#This Row],[Beds]]</f>
        <v>179750</v>
      </c>
      <c r="K348" s="3">
        <f>Data[[#This Row],[Price]]/Data[[#This Row],[Bath]]</f>
        <v>205428.57142857142</v>
      </c>
    </row>
    <row r="349" spans="1:11" x14ac:dyDescent="0.25">
      <c r="A349" s="2" t="s">
        <v>597</v>
      </c>
      <c r="B349" s="3">
        <v>849988</v>
      </c>
      <c r="C349" s="2" t="s">
        <v>4222</v>
      </c>
      <c r="D349" s="2" t="s">
        <v>598</v>
      </c>
      <c r="E349" s="11">
        <v>5</v>
      </c>
      <c r="F349" s="2">
        <v>4</v>
      </c>
      <c r="G349" s="2">
        <v>2482</v>
      </c>
      <c r="H349" s="2" t="s">
        <v>599</v>
      </c>
      <c r="I349" s="3">
        <f>Data[[#This Row],[Price]]/Data[[#This Row],[Sq.Ft]]</f>
        <v>342.46091861402095</v>
      </c>
      <c r="J349" s="3">
        <f>Data[[#This Row],[Price]]/Data[[#This Row],[Beds]]</f>
        <v>169997.6</v>
      </c>
      <c r="K349" s="3">
        <f>Data[[#This Row],[Price]]/Data[[#This Row],[Bath]]</f>
        <v>212497</v>
      </c>
    </row>
    <row r="350" spans="1:11" x14ac:dyDescent="0.25">
      <c r="A350" s="2" t="s">
        <v>600</v>
      </c>
      <c r="B350" s="3">
        <v>579000</v>
      </c>
      <c r="C350" s="2" t="s">
        <v>4223</v>
      </c>
      <c r="D350" s="2" t="s">
        <v>601</v>
      </c>
      <c r="E350" s="11">
        <v>2</v>
      </c>
      <c r="F350" s="2">
        <v>2</v>
      </c>
      <c r="G350" s="2">
        <v>1162</v>
      </c>
      <c r="H350" s="2" t="s">
        <v>27</v>
      </c>
      <c r="I350" s="3">
        <f>Data[[#This Row],[Price]]/Data[[#This Row],[Sq.Ft]]</f>
        <v>498.27882960413081</v>
      </c>
      <c r="J350" s="3">
        <f>Data[[#This Row],[Price]]/Data[[#This Row],[Beds]]</f>
        <v>289500</v>
      </c>
      <c r="K350" s="3">
        <f>Data[[#This Row],[Price]]/Data[[#This Row],[Bath]]</f>
        <v>289500</v>
      </c>
    </row>
    <row r="351" spans="1:11" x14ac:dyDescent="0.25">
      <c r="A351" s="2" t="s">
        <v>602</v>
      </c>
      <c r="B351" s="3">
        <v>399999</v>
      </c>
      <c r="C351" s="2" t="s">
        <v>4224</v>
      </c>
      <c r="D351" s="2" t="s">
        <v>147</v>
      </c>
      <c r="E351" s="11">
        <v>2</v>
      </c>
      <c r="F351" s="10">
        <v>1.5</v>
      </c>
      <c r="G351" s="2">
        <v>1165</v>
      </c>
      <c r="H351" s="2" t="s">
        <v>73</v>
      </c>
      <c r="I351" s="3">
        <f>Data[[#This Row],[Price]]/Data[[#This Row],[Sq.Ft]]</f>
        <v>343.34678111587982</v>
      </c>
      <c r="J351" s="3">
        <f>Data[[#This Row],[Price]]/Data[[#This Row],[Beds]]</f>
        <v>199999.5</v>
      </c>
      <c r="K351" s="3">
        <f>Data[[#This Row],[Price]]/Data[[#This Row],[Bath]]</f>
        <v>266666</v>
      </c>
    </row>
    <row r="352" spans="1:11" x14ac:dyDescent="0.25">
      <c r="A352" s="2" t="s">
        <v>603</v>
      </c>
      <c r="B352" s="3">
        <v>449000</v>
      </c>
      <c r="C352" s="2" t="s">
        <v>4225</v>
      </c>
      <c r="D352" s="2" t="s">
        <v>95</v>
      </c>
      <c r="E352" s="11">
        <v>3</v>
      </c>
      <c r="F352" s="2">
        <v>2</v>
      </c>
      <c r="G352" s="2">
        <v>859</v>
      </c>
      <c r="H352" s="2" t="s">
        <v>361</v>
      </c>
      <c r="I352" s="3">
        <f>Data[[#This Row],[Price]]/Data[[#This Row],[Sq.Ft]]</f>
        <v>522.70081490104769</v>
      </c>
      <c r="J352" s="3">
        <f>Data[[#This Row],[Price]]/Data[[#This Row],[Beds]]</f>
        <v>149666.66666666666</v>
      </c>
      <c r="K352" s="3">
        <f>Data[[#This Row],[Price]]/Data[[#This Row],[Bath]]</f>
        <v>224500</v>
      </c>
    </row>
    <row r="353" spans="1:11" x14ac:dyDescent="0.25">
      <c r="A353" s="2" t="s">
        <v>604</v>
      </c>
      <c r="B353" s="3">
        <v>165000</v>
      </c>
      <c r="C353" s="2" t="s">
        <v>4226</v>
      </c>
      <c r="D353" s="2" t="s">
        <v>14</v>
      </c>
      <c r="E353" s="11">
        <v>1</v>
      </c>
      <c r="F353" s="2">
        <v>1</v>
      </c>
      <c r="G353" s="2">
        <v>763</v>
      </c>
      <c r="H353" s="2" t="s">
        <v>35</v>
      </c>
      <c r="I353" s="3">
        <f>Data[[#This Row],[Price]]/Data[[#This Row],[Sq.Ft]]</f>
        <v>216.2516382699869</v>
      </c>
      <c r="J353" s="3">
        <f>Data[[#This Row],[Price]]/Data[[#This Row],[Beds]]</f>
        <v>165000</v>
      </c>
      <c r="K353" s="3">
        <f>Data[[#This Row],[Price]]/Data[[#This Row],[Bath]]</f>
        <v>165000</v>
      </c>
    </row>
    <row r="354" spans="1:11" x14ac:dyDescent="0.25">
      <c r="A354" s="2" t="s">
        <v>605</v>
      </c>
      <c r="B354" s="3">
        <v>849900</v>
      </c>
      <c r="C354" s="2" t="s">
        <v>4227</v>
      </c>
      <c r="D354" s="2" t="s">
        <v>246</v>
      </c>
      <c r="E354" s="11">
        <v>4</v>
      </c>
      <c r="F354" s="2">
        <v>3</v>
      </c>
      <c r="G354" s="2">
        <v>1446</v>
      </c>
      <c r="H354" s="2" t="s">
        <v>82</v>
      </c>
      <c r="I354" s="3">
        <f>Data[[#This Row],[Price]]/Data[[#This Row],[Sq.Ft]]</f>
        <v>587.75933609958508</v>
      </c>
      <c r="J354" s="3">
        <f>Data[[#This Row],[Price]]/Data[[#This Row],[Beds]]</f>
        <v>212475</v>
      </c>
      <c r="K354" s="3">
        <f>Data[[#This Row],[Price]]/Data[[#This Row],[Bath]]</f>
        <v>283300</v>
      </c>
    </row>
    <row r="355" spans="1:11" x14ac:dyDescent="0.25">
      <c r="A355" s="2" t="s">
        <v>606</v>
      </c>
      <c r="B355" s="3">
        <v>750000</v>
      </c>
      <c r="C355" s="2" t="s">
        <v>4228</v>
      </c>
      <c r="D355" s="2" t="s">
        <v>430</v>
      </c>
      <c r="E355" s="11">
        <v>4</v>
      </c>
      <c r="F355" s="10">
        <v>3.5</v>
      </c>
      <c r="G355" s="2">
        <v>1831</v>
      </c>
      <c r="H355" s="2" t="s">
        <v>32</v>
      </c>
      <c r="I355" s="3">
        <f>Data[[#This Row],[Price]]/Data[[#This Row],[Sq.Ft]]</f>
        <v>409.61223375204804</v>
      </c>
      <c r="J355" s="3">
        <f>Data[[#This Row],[Price]]/Data[[#This Row],[Beds]]</f>
        <v>187500</v>
      </c>
      <c r="K355" s="3">
        <f>Data[[#This Row],[Price]]/Data[[#This Row],[Bath]]</f>
        <v>214285.71428571429</v>
      </c>
    </row>
    <row r="356" spans="1:11" x14ac:dyDescent="0.25">
      <c r="A356" s="2" t="s">
        <v>607</v>
      </c>
      <c r="B356" s="3">
        <v>214900</v>
      </c>
      <c r="C356" s="2" t="s">
        <v>4229</v>
      </c>
      <c r="D356" s="2" t="s">
        <v>277</v>
      </c>
      <c r="E356" s="11">
        <v>1</v>
      </c>
      <c r="F356" s="2">
        <v>1</v>
      </c>
      <c r="G356" s="2">
        <v>509</v>
      </c>
      <c r="H356" s="2" t="s">
        <v>183</v>
      </c>
      <c r="I356" s="3">
        <f>Data[[#This Row],[Price]]/Data[[#This Row],[Sq.Ft]]</f>
        <v>422.20039292730843</v>
      </c>
      <c r="J356" s="3">
        <f>Data[[#This Row],[Price]]/Data[[#This Row],[Beds]]</f>
        <v>214900</v>
      </c>
      <c r="K356" s="3">
        <f>Data[[#This Row],[Price]]/Data[[#This Row],[Bath]]</f>
        <v>214900</v>
      </c>
    </row>
    <row r="357" spans="1:11" x14ac:dyDescent="0.25">
      <c r="A357" s="2" t="s">
        <v>608</v>
      </c>
      <c r="B357" s="3">
        <v>255000</v>
      </c>
      <c r="C357" s="2" t="s">
        <v>4230</v>
      </c>
      <c r="D357" s="2" t="s">
        <v>277</v>
      </c>
      <c r="E357" s="11">
        <v>1</v>
      </c>
      <c r="F357" s="2">
        <v>1</v>
      </c>
      <c r="G357" s="2">
        <v>704</v>
      </c>
      <c r="H357" s="2" t="s">
        <v>39</v>
      </c>
      <c r="I357" s="3">
        <f>Data[[#This Row],[Price]]/Data[[#This Row],[Sq.Ft]]</f>
        <v>362.21590909090907</v>
      </c>
      <c r="J357" s="3">
        <f>Data[[#This Row],[Price]]/Data[[#This Row],[Beds]]</f>
        <v>255000</v>
      </c>
      <c r="K357" s="3">
        <f>Data[[#This Row],[Price]]/Data[[#This Row],[Bath]]</f>
        <v>255000</v>
      </c>
    </row>
    <row r="358" spans="1:11" x14ac:dyDescent="0.25">
      <c r="A358" s="2" t="s">
        <v>609</v>
      </c>
      <c r="B358" s="3">
        <v>389000</v>
      </c>
      <c r="C358" s="2" t="s">
        <v>4231</v>
      </c>
      <c r="D358" s="2" t="s">
        <v>120</v>
      </c>
      <c r="E358" s="11">
        <v>4</v>
      </c>
      <c r="F358" s="10">
        <v>2.5</v>
      </c>
      <c r="G358" s="2">
        <v>1394</v>
      </c>
      <c r="H358" s="2" t="s">
        <v>150</v>
      </c>
      <c r="I358" s="3">
        <f>Data[[#This Row],[Price]]/Data[[#This Row],[Sq.Ft]]</f>
        <v>279.05308464849355</v>
      </c>
      <c r="J358" s="3">
        <f>Data[[#This Row],[Price]]/Data[[#This Row],[Beds]]</f>
        <v>97250</v>
      </c>
      <c r="K358" s="3">
        <f>Data[[#This Row],[Price]]/Data[[#This Row],[Bath]]</f>
        <v>155600</v>
      </c>
    </row>
    <row r="359" spans="1:11" x14ac:dyDescent="0.25">
      <c r="A359" s="2" t="s">
        <v>610</v>
      </c>
      <c r="B359" s="3">
        <v>754000</v>
      </c>
      <c r="C359" s="2" t="s">
        <v>4232</v>
      </c>
      <c r="D359" s="2" t="s">
        <v>611</v>
      </c>
      <c r="E359" s="11">
        <v>4</v>
      </c>
      <c r="F359" s="10">
        <v>2.5</v>
      </c>
      <c r="G359" s="2">
        <v>1366</v>
      </c>
      <c r="H359" s="2" t="s">
        <v>27</v>
      </c>
      <c r="I359" s="3">
        <f>Data[[#This Row],[Price]]/Data[[#This Row],[Sq.Ft]]</f>
        <v>551.97657393850659</v>
      </c>
      <c r="J359" s="3">
        <f>Data[[#This Row],[Price]]/Data[[#This Row],[Beds]]</f>
        <v>188500</v>
      </c>
      <c r="K359" s="3">
        <f>Data[[#This Row],[Price]]/Data[[#This Row],[Bath]]</f>
        <v>301600</v>
      </c>
    </row>
    <row r="360" spans="1:11" x14ac:dyDescent="0.25">
      <c r="A360" s="2" t="s">
        <v>612</v>
      </c>
      <c r="B360" s="3">
        <v>224900</v>
      </c>
      <c r="C360" s="2" t="s">
        <v>4233</v>
      </c>
      <c r="D360" s="2" t="s">
        <v>26</v>
      </c>
      <c r="E360" s="11">
        <v>2</v>
      </c>
      <c r="F360" s="2">
        <v>1</v>
      </c>
      <c r="G360" s="2">
        <v>802</v>
      </c>
      <c r="H360" s="2" t="s">
        <v>12</v>
      </c>
      <c r="I360" s="3">
        <f>Data[[#This Row],[Price]]/Data[[#This Row],[Sq.Ft]]</f>
        <v>280.42394014962593</v>
      </c>
      <c r="J360" s="3">
        <f>Data[[#This Row],[Price]]/Data[[#This Row],[Beds]]</f>
        <v>112450</v>
      </c>
      <c r="K360" s="3">
        <f>Data[[#This Row],[Price]]/Data[[#This Row],[Bath]]</f>
        <v>224900</v>
      </c>
    </row>
    <row r="361" spans="1:11" x14ac:dyDescent="0.25">
      <c r="A361" s="2" t="s">
        <v>613</v>
      </c>
      <c r="B361" s="3">
        <v>389000</v>
      </c>
      <c r="C361" s="2" t="s">
        <v>4234</v>
      </c>
      <c r="D361" s="2" t="s">
        <v>614</v>
      </c>
      <c r="E361" s="11">
        <v>2</v>
      </c>
      <c r="F361" s="2">
        <v>2</v>
      </c>
      <c r="G361" s="2">
        <v>1407</v>
      </c>
      <c r="H361" s="2" t="s">
        <v>615</v>
      </c>
      <c r="I361" s="3">
        <f>Data[[#This Row],[Price]]/Data[[#This Row],[Sq.Ft]]</f>
        <v>276.47476901208245</v>
      </c>
      <c r="J361" s="3">
        <f>Data[[#This Row],[Price]]/Data[[#This Row],[Beds]]</f>
        <v>194500</v>
      </c>
      <c r="K361" s="3">
        <f>Data[[#This Row],[Price]]/Data[[#This Row],[Bath]]</f>
        <v>194500</v>
      </c>
    </row>
    <row r="362" spans="1:11" x14ac:dyDescent="0.25">
      <c r="A362" s="2" t="s">
        <v>616</v>
      </c>
      <c r="B362" s="3">
        <v>224800</v>
      </c>
      <c r="C362" s="2" t="s">
        <v>4235</v>
      </c>
      <c r="D362" s="2" t="s">
        <v>617</v>
      </c>
      <c r="E362" s="11">
        <v>1</v>
      </c>
      <c r="F362" s="2">
        <v>1</v>
      </c>
      <c r="G362" s="2">
        <v>687</v>
      </c>
      <c r="H362" s="2" t="s">
        <v>183</v>
      </c>
      <c r="I362" s="3">
        <f>Data[[#This Row],[Price]]/Data[[#This Row],[Sq.Ft]]</f>
        <v>327.21979621542943</v>
      </c>
      <c r="J362" s="3">
        <f>Data[[#This Row],[Price]]/Data[[#This Row],[Beds]]</f>
        <v>224800</v>
      </c>
      <c r="K362" s="3">
        <f>Data[[#This Row],[Price]]/Data[[#This Row],[Bath]]</f>
        <v>224800</v>
      </c>
    </row>
    <row r="363" spans="1:11" x14ac:dyDescent="0.25">
      <c r="A363" s="2" t="s">
        <v>618</v>
      </c>
      <c r="B363" s="3">
        <v>370000</v>
      </c>
      <c r="C363" s="2" t="s">
        <v>4236</v>
      </c>
      <c r="D363" s="2" t="s">
        <v>619</v>
      </c>
      <c r="E363" s="11">
        <v>2</v>
      </c>
      <c r="F363" s="2">
        <v>2</v>
      </c>
      <c r="G363" s="2">
        <v>941</v>
      </c>
      <c r="H363" s="2" t="s">
        <v>82</v>
      </c>
      <c r="I363" s="3">
        <f>Data[[#This Row],[Price]]/Data[[#This Row],[Sq.Ft]]</f>
        <v>393.19872476089267</v>
      </c>
      <c r="J363" s="3">
        <f>Data[[#This Row],[Price]]/Data[[#This Row],[Beds]]</f>
        <v>185000</v>
      </c>
      <c r="K363" s="3">
        <f>Data[[#This Row],[Price]]/Data[[#This Row],[Bath]]</f>
        <v>185000</v>
      </c>
    </row>
    <row r="364" spans="1:11" x14ac:dyDescent="0.25">
      <c r="A364" s="2" t="s">
        <v>620</v>
      </c>
      <c r="B364" s="3">
        <v>329900</v>
      </c>
      <c r="C364" s="2" t="s">
        <v>4237</v>
      </c>
      <c r="D364" s="2" t="s">
        <v>210</v>
      </c>
      <c r="E364" s="11">
        <v>2</v>
      </c>
      <c r="F364" s="2">
        <v>2</v>
      </c>
      <c r="G364" s="2">
        <v>923</v>
      </c>
      <c r="H364" s="2" t="s">
        <v>483</v>
      </c>
      <c r="I364" s="3">
        <f>Data[[#This Row],[Price]]/Data[[#This Row],[Sq.Ft]]</f>
        <v>357.42145178764895</v>
      </c>
      <c r="J364" s="3">
        <f>Data[[#This Row],[Price]]/Data[[#This Row],[Beds]]</f>
        <v>164950</v>
      </c>
      <c r="K364" s="3">
        <f>Data[[#This Row],[Price]]/Data[[#This Row],[Bath]]</f>
        <v>164950</v>
      </c>
    </row>
    <row r="365" spans="1:11" x14ac:dyDescent="0.25">
      <c r="A365" s="2" t="s">
        <v>621</v>
      </c>
      <c r="B365" s="3">
        <v>798000</v>
      </c>
      <c r="C365" s="2" t="s">
        <v>4238</v>
      </c>
      <c r="D365" s="2" t="s">
        <v>622</v>
      </c>
      <c r="E365" s="11">
        <v>4</v>
      </c>
      <c r="F365" s="10">
        <v>2.5</v>
      </c>
      <c r="G365" s="2">
        <v>1306</v>
      </c>
      <c r="H365" s="2" t="s">
        <v>32</v>
      </c>
      <c r="I365" s="3">
        <f>Data[[#This Row],[Price]]/Data[[#This Row],[Sq.Ft]]</f>
        <v>611.02603369065855</v>
      </c>
      <c r="J365" s="3">
        <f>Data[[#This Row],[Price]]/Data[[#This Row],[Beds]]</f>
        <v>199500</v>
      </c>
      <c r="K365" s="3">
        <f>Data[[#This Row],[Price]]/Data[[#This Row],[Bath]]</f>
        <v>319200</v>
      </c>
    </row>
    <row r="366" spans="1:11" x14ac:dyDescent="0.25">
      <c r="A366" s="2" t="s">
        <v>623</v>
      </c>
      <c r="B366" s="3">
        <v>419900</v>
      </c>
      <c r="C366" s="2" t="s">
        <v>4239</v>
      </c>
      <c r="D366" s="2" t="s">
        <v>624</v>
      </c>
      <c r="E366" s="11">
        <v>3</v>
      </c>
      <c r="F366" s="2">
        <v>1</v>
      </c>
      <c r="G366" s="2">
        <v>839</v>
      </c>
      <c r="H366" s="2" t="s">
        <v>39</v>
      </c>
      <c r="I366" s="3">
        <f>Data[[#This Row],[Price]]/Data[[#This Row],[Sq.Ft]]</f>
        <v>500.476758045292</v>
      </c>
      <c r="J366" s="3">
        <f>Data[[#This Row],[Price]]/Data[[#This Row],[Beds]]</f>
        <v>139966.66666666666</v>
      </c>
      <c r="K366" s="3">
        <f>Data[[#This Row],[Price]]/Data[[#This Row],[Bath]]</f>
        <v>419900</v>
      </c>
    </row>
    <row r="367" spans="1:11" x14ac:dyDescent="0.25">
      <c r="A367" s="2" t="s">
        <v>625</v>
      </c>
      <c r="B367" s="3">
        <v>334900</v>
      </c>
      <c r="C367" s="2" t="s">
        <v>4240</v>
      </c>
      <c r="D367" s="2" t="s">
        <v>626</v>
      </c>
      <c r="E367" s="11">
        <v>2</v>
      </c>
      <c r="F367" s="2">
        <v>2</v>
      </c>
      <c r="G367" s="2">
        <v>690</v>
      </c>
      <c r="H367" s="2" t="s">
        <v>627</v>
      </c>
      <c r="I367" s="3">
        <f>Data[[#This Row],[Price]]/Data[[#This Row],[Sq.Ft]]</f>
        <v>485.36231884057969</v>
      </c>
      <c r="J367" s="3">
        <f>Data[[#This Row],[Price]]/Data[[#This Row],[Beds]]</f>
        <v>167450</v>
      </c>
      <c r="K367" s="3">
        <f>Data[[#This Row],[Price]]/Data[[#This Row],[Bath]]</f>
        <v>167450</v>
      </c>
    </row>
    <row r="368" spans="1:11" x14ac:dyDescent="0.25">
      <c r="A368" s="2" t="s">
        <v>628</v>
      </c>
      <c r="B368" s="3">
        <v>495000</v>
      </c>
      <c r="C368" s="2" t="s">
        <v>4241</v>
      </c>
      <c r="D368" s="2" t="s">
        <v>494</v>
      </c>
      <c r="E368" s="11">
        <v>2</v>
      </c>
      <c r="F368" s="2">
        <v>2</v>
      </c>
      <c r="G368" s="2">
        <v>1468</v>
      </c>
      <c r="H368" s="2" t="s">
        <v>571</v>
      </c>
      <c r="I368" s="3">
        <f>Data[[#This Row],[Price]]/Data[[#This Row],[Sq.Ft]]</f>
        <v>337.19346049046322</v>
      </c>
      <c r="J368" s="3">
        <f>Data[[#This Row],[Price]]/Data[[#This Row],[Beds]]</f>
        <v>247500</v>
      </c>
      <c r="K368" s="3">
        <f>Data[[#This Row],[Price]]/Data[[#This Row],[Bath]]</f>
        <v>247500</v>
      </c>
    </row>
    <row r="369" spans="1:11" x14ac:dyDescent="0.25">
      <c r="A369" s="2" t="s">
        <v>629</v>
      </c>
      <c r="B369" s="3">
        <v>465000</v>
      </c>
      <c r="C369" s="2" t="s">
        <v>4242</v>
      </c>
      <c r="D369" s="2" t="s">
        <v>630</v>
      </c>
      <c r="E369" s="11">
        <v>3</v>
      </c>
      <c r="F369" s="2">
        <v>3</v>
      </c>
      <c r="G369" s="2">
        <v>1006</v>
      </c>
      <c r="H369" s="2" t="s">
        <v>249</v>
      </c>
      <c r="I369" s="3">
        <f>Data[[#This Row],[Price]]/Data[[#This Row],[Sq.Ft]]</f>
        <v>462.2266401590457</v>
      </c>
      <c r="J369" s="3">
        <f>Data[[#This Row],[Price]]/Data[[#This Row],[Beds]]</f>
        <v>155000</v>
      </c>
      <c r="K369" s="3">
        <f>Data[[#This Row],[Price]]/Data[[#This Row],[Bath]]</f>
        <v>155000</v>
      </c>
    </row>
    <row r="370" spans="1:11" x14ac:dyDescent="0.25">
      <c r="A370" s="2" t="s">
        <v>631</v>
      </c>
      <c r="B370" s="3">
        <v>265000</v>
      </c>
      <c r="C370" s="2" t="s">
        <v>4243</v>
      </c>
      <c r="D370" s="2" t="s">
        <v>398</v>
      </c>
      <c r="E370" s="11">
        <v>2</v>
      </c>
      <c r="F370" s="2">
        <v>1</v>
      </c>
      <c r="G370" s="2">
        <v>842</v>
      </c>
      <c r="H370" s="2" t="s">
        <v>571</v>
      </c>
      <c r="I370" s="3">
        <f>Data[[#This Row],[Price]]/Data[[#This Row],[Sq.Ft]]</f>
        <v>314.7268408551069</v>
      </c>
      <c r="J370" s="3">
        <f>Data[[#This Row],[Price]]/Data[[#This Row],[Beds]]</f>
        <v>132500</v>
      </c>
      <c r="K370" s="3">
        <f>Data[[#This Row],[Price]]/Data[[#This Row],[Bath]]</f>
        <v>265000</v>
      </c>
    </row>
    <row r="371" spans="1:11" x14ac:dyDescent="0.25">
      <c r="A371" s="2" t="s">
        <v>632</v>
      </c>
      <c r="B371" s="3">
        <v>809000</v>
      </c>
      <c r="C371" s="2" t="s">
        <v>4244</v>
      </c>
      <c r="D371" s="2" t="s">
        <v>633</v>
      </c>
      <c r="E371" s="11">
        <v>3</v>
      </c>
      <c r="F371" s="10">
        <v>2.5</v>
      </c>
      <c r="G371" s="2">
        <v>2220</v>
      </c>
      <c r="H371" s="2" t="s">
        <v>384</v>
      </c>
      <c r="I371" s="3">
        <f>Data[[#This Row],[Price]]/Data[[#This Row],[Sq.Ft]]</f>
        <v>364.41441441441441</v>
      </c>
      <c r="J371" s="3">
        <f>Data[[#This Row],[Price]]/Data[[#This Row],[Beds]]</f>
        <v>269666.66666666669</v>
      </c>
      <c r="K371" s="3">
        <f>Data[[#This Row],[Price]]/Data[[#This Row],[Bath]]</f>
        <v>323600</v>
      </c>
    </row>
    <row r="372" spans="1:11" x14ac:dyDescent="0.25">
      <c r="A372" s="2" t="s">
        <v>634</v>
      </c>
      <c r="B372" s="3">
        <v>449900</v>
      </c>
      <c r="C372" s="2" t="s">
        <v>4129</v>
      </c>
      <c r="D372" s="2" t="s">
        <v>14</v>
      </c>
      <c r="E372" s="11">
        <v>2</v>
      </c>
      <c r="F372" s="2">
        <v>2</v>
      </c>
      <c r="G372" s="2">
        <v>1028</v>
      </c>
      <c r="H372" s="2" t="s">
        <v>82</v>
      </c>
      <c r="I372" s="3">
        <f>Data[[#This Row],[Price]]/Data[[#This Row],[Sq.Ft]]</f>
        <v>437.64591439688718</v>
      </c>
      <c r="J372" s="3">
        <f>Data[[#This Row],[Price]]/Data[[#This Row],[Beds]]</f>
        <v>224950</v>
      </c>
      <c r="K372" s="3">
        <f>Data[[#This Row],[Price]]/Data[[#This Row],[Bath]]</f>
        <v>224950</v>
      </c>
    </row>
    <row r="373" spans="1:11" x14ac:dyDescent="0.25">
      <c r="A373" s="2" t="s">
        <v>635</v>
      </c>
      <c r="B373" s="3">
        <v>285000</v>
      </c>
      <c r="C373" s="2" t="s">
        <v>4245</v>
      </c>
      <c r="D373" s="2" t="s">
        <v>338</v>
      </c>
      <c r="E373" s="11">
        <v>2</v>
      </c>
      <c r="F373" s="2">
        <v>2</v>
      </c>
      <c r="G373" s="2">
        <v>625</v>
      </c>
      <c r="H373" s="2" t="s">
        <v>39</v>
      </c>
      <c r="I373" s="3">
        <f>Data[[#This Row],[Price]]/Data[[#This Row],[Sq.Ft]]</f>
        <v>456</v>
      </c>
      <c r="J373" s="3">
        <f>Data[[#This Row],[Price]]/Data[[#This Row],[Beds]]</f>
        <v>142500</v>
      </c>
      <c r="K373" s="3">
        <f>Data[[#This Row],[Price]]/Data[[#This Row],[Bath]]</f>
        <v>142500</v>
      </c>
    </row>
    <row r="374" spans="1:11" x14ac:dyDescent="0.25">
      <c r="A374" s="2" t="s">
        <v>636</v>
      </c>
      <c r="B374" s="3">
        <v>949900</v>
      </c>
      <c r="C374" s="2" t="s">
        <v>4246</v>
      </c>
      <c r="D374" s="2" t="s">
        <v>136</v>
      </c>
      <c r="E374" s="11">
        <v>2</v>
      </c>
      <c r="F374" s="10">
        <v>2.5</v>
      </c>
      <c r="G374" s="2">
        <v>2053</v>
      </c>
      <c r="H374" s="2" t="s">
        <v>32</v>
      </c>
      <c r="I374" s="3">
        <f>Data[[#This Row],[Price]]/Data[[#This Row],[Sq.Ft]]</f>
        <v>462.68874817340475</v>
      </c>
      <c r="J374" s="3">
        <f>Data[[#This Row],[Price]]/Data[[#This Row],[Beds]]</f>
        <v>474950</v>
      </c>
      <c r="K374" s="3">
        <f>Data[[#This Row],[Price]]/Data[[#This Row],[Bath]]</f>
        <v>379960</v>
      </c>
    </row>
    <row r="375" spans="1:11" x14ac:dyDescent="0.25">
      <c r="A375" s="2" t="s">
        <v>637</v>
      </c>
      <c r="B375" s="3">
        <v>335000</v>
      </c>
      <c r="C375" s="2" t="s">
        <v>4247</v>
      </c>
      <c r="D375" s="2" t="s">
        <v>120</v>
      </c>
      <c r="E375" s="11">
        <v>2</v>
      </c>
      <c r="F375" s="2">
        <v>1</v>
      </c>
      <c r="G375" s="2">
        <v>780</v>
      </c>
      <c r="H375" s="2" t="s">
        <v>12</v>
      </c>
      <c r="I375" s="3">
        <f>Data[[#This Row],[Price]]/Data[[#This Row],[Sq.Ft]]</f>
        <v>429.4871794871795</v>
      </c>
      <c r="J375" s="3">
        <f>Data[[#This Row],[Price]]/Data[[#This Row],[Beds]]</f>
        <v>167500</v>
      </c>
      <c r="K375" s="3">
        <f>Data[[#This Row],[Price]]/Data[[#This Row],[Bath]]</f>
        <v>335000</v>
      </c>
    </row>
    <row r="376" spans="1:11" x14ac:dyDescent="0.25">
      <c r="A376" s="2" t="s">
        <v>638</v>
      </c>
      <c r="B376" s="3">
        <v>614999</v>
      </c>
      <c r="C376" s="2" t="s">
        <v>4248</v>
      </c>
      <c r="D376" s="2" t="s">
        <v>457</v>
      </c>
      <c r="E376" s="11">
        <v>5</v>
      </c>
      <c r="F376" s="10">
        <v>2.5</v>
      </c>
      <c r="G376" s="2">
        <v>974</v>
      </c>
      <c r="H376" s="2" t="s">
        <v>82</v>
      </c>
      <c r="I376" s="3">
        <f>Data[[#This Row],[Price]]/Data[[#This Row],[Sq.Ft]]</f>
        <v>631.41581108829564</v>
      </c>
      <c r="J376" s="3">
        <f>Data[[#This Row],[Price]]/Data[[#This Row],[Beds]]</f>
        <v>122999.8</v>
      </c>
      <c r="K376" s="3">
        <f>Data[[#This Row],[Price]]/Data[[#This Row],[Bath]]</f>
        <v>245999.6</v>
      </c>
    </row>
    <row r="377" spans="1:11" x14ac:dyDescent="0.25">
      <c r="A377" s="2" t="s">
        <v>639</v>
      </c>
      <c r="B377" s="3">
        <v>435000</v>
      </c>
      <c r="C377" s="2" t="s">
        <v>4151</v>
      </c>
      <c r="D377" s="2" t="s">
        <v>486</v>
      </c>
      <c r="E377" s="11">
        <v>2</v>
      </c>
      <c r="F377" s="2">
        <v>2</v>
      </c>
      <c r="G377" s="2">
        <v>1172</v>
      </c>
      <c r="H377" s="2" t="s">
        <v>82</v>
      </c>
      <c r="I377" s="3">
        <f>Data[[#This Row],[Price]]/Data[[#This Row],[Sq.Ft]]</f>
        <v>371.16040955631399</v>
      </c>
      <c r="J377" s="3">
        <f>Data[[#This Row],[Price]]/Data[[#This Row],[Beds]]</f>
        <v>217500</v>
      </c>
      <c r="K377" s="3">
        <f>Data[[#This Row],[Price]]/Data[[#This Row],[Bath]]</f>
        <v>217500</v>
      </c>
    </row>
    <row r="378" spans="1:11" x14ac:dyDescent="0.25">
      <c r="A378" s="2" t="s">
        <v>640</v>
      </c>
      <c r="B378" s="3">
        <v>429900</v>
      </c>
      <c r="C378" s="2" t="s">
        <v>4249</v>
      </c>
      <c r="D378" s="2" t="s">
        <v>641</v>
      </c>
      <c r="E378" s="11">
        <v>2</v>
      </c>
      <c r="F378" s="10">
        <v>1.5</v>
      </c>
      <c r="G378" s="2">
        <v>920</v>
      </c>
      <c r="H378" s="2" t="s">
        <v>642</v>
      </c>
      <c r="I378" s="3">
        <f>Data[[#This Row],[Price]]/Data[[#This Row],[Sq.Ft]]</f>
        <v>467.28260869565219</v>
      </c>
      <c r="J378" s="3">
        <f>Data[[#This Row],[Price]]/Data[[#This Row],[Beds]]</f>
        <v>214950</v>
      </c>
      <c r="K378" s="3">
        <f>Data[[#This Row],[Price]]/Data[[#This Row],[Bath]]</f>
        <v>286600</v>
      </c>
    </row>
    <row r="379" spans="1:11" x14ac:dyDescent="0.25">
      <c r="A379" s="2" t="s">
        <v>643</v>
      </c>
      <c r="B379" s="3">
        <v>500000</v>
      </c>
      <c r="C379" s="2" t="s">
        <v>4250</v>
      </c>
      <c r="D379" s="2" t="s">
        <v>92</v>
      </c>
      <c r="E379" s="11">
        <v>3</v>
      </c>
      <c r="F379" s="10">
        <v>1.5</v>
      </c>
      <c r="G379" s="2">
        <v>966</v>
      </c>
      <c r="H379" s="2" t="s">
        <v>27</v>
      </c>
      <c r="I379" s="3">
        <f>Data[[#This Row],[Price]]/Data[[#This Row],[Sq.Ft]]</f>
        <v>517.59834368530016</v>
      </c>
      <c r="J379" s="3">
        <f>Data[[#This Row],[Price]]/Data[[#This Row],[Beds]]</f>
        <v>166666.66666666666</v>
      </c>
      <c r="K379" s="3">
        <f>Data[[#This Row],[Price]]/Data[[#This Row],[Bath]]</f>
        <v>333333.33333333331</v>
      </c>
    </row>
    <row r="380" spans="1:11" x14ac:dyDescent="0.25">
      <c r="A380" s="2" t="s">
        <v>644</v>
      </c>
      <c r="B380" s="3">
        <v>650000</v>
      </c>
      <c r="C380" s="2" t="s">
        <v>4251</v>
      </c>
      <c r="D380" s="2" t="s">
        <v>324</v>
      </c>
      <c r="E380" s="11">
        <v>3</v>
      </c>
      <c r="F380" s="10">
        <v>2.5</v>
      </c>
      <c r="G380" s="2">
        <v>1775</v>
      </c>
      <c r="H380" s="2" t="s">
        <v>12</v>
      </c>
      <c r="I380" s="3">
        <f>Data[[#This Row],[Price]]/Data[[#This Row],[Sq.Ft]]</f>
        <v>366.19718309859155</v>
      </c>
      <c r="J380" s="3">
        <f>Data[[#This Row],[Price]]/Data[[#This Row],[Beds]]</f>
        <v>216666.66666666666</v>
      </c>
      <c r="K380" s="3">
        <f>Data[[#This Row],[Price]]/Data[[#This Row],[Bath]]</f>
        <v>260000</v>
      </c>
    </row>
    <row r="381" spans="1:11" x14ac:dyDescent="0.25">
      <c r="A381" s="2" t="s">
        <v>645</v>
      </c>
      <c r="B381" s="3">
        <v>409000</v>
      </c>
      <c r="C381" s="2" t="s">
        <v>4252</v>
      </c>
      <c r="D381" s="2" t="s">
        <v>14</v>
      </c>
      <c r="E381" s="11">
        <v>2</v>
      </c>
      <c r="F381" s="2">
        <v>2</v>
      </c>
      <c r="G381" s="2">
        <v>1011</v>
      </c>
      <c r="H381" s="2" t="s">
        <v>571</v>
      </c>
      <c r="I381" s="3">
        <f>Data[[#This Row],[Price]]/Data[[#This Row],[Sq.Ft]]</f>
        <v>404.54995054401581</v>
      </c>
      <c r="J381" s="3">
        <f>Data[[#This Row],[Price]]/Data[[#This Row],[Beds]]</f>
        <v>204500</v>
      </c>
      <c r="K381" s="3">
        <f>Data[[#This Row],[Price]]/Data[[#This Row],[Bath]]</f>
        <v>204500</v>
      </c>
    </row>
    <row r="382" spans="1:11" x14ac:dyDescent="0.25">
      <c r="A382" s="2" t="s">
        <v>646</v>
      </c>
      <c r="B382" s="3">
        <v>874900</v>
      </c>
      <c r="C382" s="2" t="s">
        <v>3937</v>
      </c>
      <c r="D382" s="2" t="s">
        <v>126</v>
      </c>
      <c r="E382" s="11">
        <v>4</v>
      </c>
      <c r="F382" s="10">
        <v>3.5</v>
      </c>
      <c r="G382" s="2">
        <v>1780</v>
      </c>
      <c r="H382" s="2" t="s">
        <v>32</v>
      </c>
      <c r="I382" s="3">
        <f>Data[[#This Row],[Price]]/Data[[#This Row],[Sq.Ft]]</f>
        <v>491.5168539325843</v>
      </c>
      <c r="J382" s="3">
        <f>Data[[#This Row],[Price]]/Data[[#This Row],[Beds]]</f>
        <v>218725</v>
      </c>
      <c r="K382" s="3">
        <f>Data[[#This Row],[Price]]/Data[[#This Row],[Bath]]</f>
        <v>249971.42857142858</v>
      </c>
    </row>
    <row r="383" spans="1:11" x14ac:dyDescent="0.25">
      <c r="A383" s="2" t="s">
        <v>647</v>
      </c>
      <c r="B383" s="3">
        <v>279900</v>
      </c>
      <c r="C383" s="2" t="s">
        <v>4253</v>
      </c>
      <c r="D383" s="2" t="s">
        <v>486</v>
      </c>
      <c r="E383" s="11">
        <v>2</v>
      </c>
      <c r="F383" s="2">
        <v>1</v>
      </c>
      <c r="G383" s="2">
        <v>766</v>
      </c>
      <c r="H383" s="2" t="s">
        <v>538</v>
      </c>
      <c r="I383" s="3">
        <f>Data[[#This Row],[Price]]/Data[[#This Row],[Sq.Ft]]</f>
        <v>365.40469973890339</v>
      </c>
      <c r="J383" s="3">
        <f>Data[[#This Row],[Price]]/Data[[#This Row],[Beds]]</f>
        <v>139950</v>
      </c>
      <c r="K383" s="3">
        <f>Data[[#This Row],[Price]]/Data[[#This Row],[Bath]]</f>
        <v>279900</v>
      </c>
    </row>
    <row r="384" spans="1:11" x14ac:dyDescent="0.25">
      <c r="A384" s="2" t="s">
        <v>648</v>
      </c>
      <c r="B384" s="3">
        <v>289900</v>
      </c>
      <c r="C384" s="2" t="s">
        <v>4254</v>
      </c>
      <c r="D384" s="2" t="s">
        <v>138</v>
      </c>
      <c r="E384" s="11">
        <v>2</v>
      </c>
      <c r="F384" s="2">
        <v>2</v>
      </c>
      <c r="G384" s="2">
        <v>773</v>
      </c>
      <c r="H384" s="2" t="s">
        <v>35</v>
      </c>
      <c r="I384" s="3">
        <f>Data[[#This Row],[Price]]/Data[[#This Row],[Sq.Ft]]</f>
        <v>375.03234152652004</v>
      </c>
      <c r="J384" s="3">
        <f>Data[[#This Row],[Price]]/Data[[#This Row],[Beds]]</f>
        <v>144950</v>
      </c>
      <c r="K384" s="3">
        <f>Data[[#This Row],[Price]]/Data[[#This Row],[Bath]]</f>
        <v>144950</v>
      </c>
    </row>
    <row r="385" spans="1:11" x14ac:dyDescent="0.25">
      <c r="A385" s="2" t="s">
        <v>649</v>
      </c>
      <c r="B385" s="3">
        <v>489000</v>
      </c>
      <c r="C385" s="2" t="s">
        <v>4255</v>
      </c>
      <c r="D385" s="2" t="s">
        <v>650</v>
      </c>
      <c r="E385" s="11">
        <v>3</v>
      </c>
      <c r="F385" s="10">
        <v>2.5</v>
      </c>
      <c r="G385" s="2">
        <v>1157</v>
      </c>
      <c r="H385" s="2" t="s">
        <v>12</v>
      </c>
      <c r="I385" s="3">
        <f>Data[[#This Row],[Price]]/Data[[#This Row],[Sq.Ft]]</f>
        <v>422.64477095937769</v>
      </c>
      <c r="J385" s="3">
        <f>Data[[#This Row],[Price]]/Data[[#This Row],[Beds]]</f>
        <v>163000</v>
      </c>
      <c r="K385" s="3">
        <f>Data[[#This Row],[Price]]/Data[[#This Row],[Bath]]</f>
        <v>195600</v>
      </c>
    </row>
    <row r="386" spans="1:11" x14ac:dyDescent="0.25">
      <c r="A386" s="2" t="s">
        <v>651</v>
      </c>
      <c r="B386" s="3">
        <v>550000</v>
      </c>
      <c r="C386" s="2" t="s">
        <v>4256</v>
      </c>
      <c r="D386" s="2" t="s">
        <v>398</v>
      </c>
      <c r="E386" s="11">
        <v>3</v>
      </c>
      <c r="F386" s="10">
        <v>2.5</v>
      </c>
      <c r="G386" s="2">
        <v>1433</v>
      </c>
      <c r="H386" s="2" t="s">
        <v>39</v>
      </c>
      <c r="I386" s="3">
        <f>Data[[#This Row],[Price]]/Data[[#This Row],[Sq.Ft]]</f>
        <v>383.81018841591066</v>
      </c>
      <c r="J386" s="3">
        <f>Data[[#This Row],[Price]]/Data[[#This Row],[Beds]]</f>
        <v>183333.33333333334</v>
      </c>
      <c r="K386" s="3">
        <f>Data[[#This Row],[Price]]/Data[[#This Row],[Bath]]</f>
        <v>220000</v>
      </c>
    </row>
    <row r="387" spans="1:11" x14ac:dyDescent="0.25">
      <c r="A387" s="2" t="s">
        <v>652</v>
      </c>
      <c r="B387" s="3">
        <v>274900</v>
      </c>
      <c r="C387" s="2" t="s">
        <v>4257</v>
      </c>
      <c r="D387" s="2" t="s">
        <v>210</v>
      </c>
      <c r="E387" s="11">
        <v>2</v>
      </c>
      <c r="F387" s="2">
        <v>1</v>
      </c>
      <c r="G387" s="2">
        <v>691</v>
      </c>
      <c r="H387" s="2" t="s">
        <v>599</v>
      </c>
      <c r="I387" s="3">
        <f>Data[[#This Row],[Price]]/Data[[#This Row],[Sq.Ft]]</f>
        <v>397.82923299565846</v>
      </c>
      <c r="J387" s="3">
        <f>Data[[#This Row],[Price]]/Data[[#This Row],[Beds]]</f>
        <v>137450</v>
      </c>
      <c r="K387" s="3">
        <f>Data[[#This Row],[Price]]/Data[[#This Row],[Bath]]</f>
        <v>274900</v>
      </c>
    </row>
    <row r="388" spans="1:11" x14ac:dyDescent="0.25">
      <c r="A388" s="2" t="s">
        <v>653</v>
      </c>
      <c r="B388" s="3">
        <v>185000</v>
      </c>
      <c r="C388" s="2" t="s">
        <v>4258</v>
      </c>
      <c r="D388" s="2" t="s">
        <v>84</v>
      </c>
      <c r="E388" s="11">
        <v>2</v>
      </c>
      <c r="F388" s="2">
        <v>1</v>
      </c>
      <c r="G388" s="2">
        <v>968</v>
      </c>
      <c r="H388" s="2" t="s">
        <v>654</v>
      </c>
      <c r="I388" s="3">
        <f>Data[[#This Row],[Price]]/Data[[#This Row],[Sq.Ft]]</f>
        <v>191.11570247933884</v>
      </c>
      <c r="J388" s="3">
        <f>Data[[#This Row],[Price]]/Data[[#This Row],[Beds]]</f>
        <v>92500</v>
      </c>
      <c r="K388" s="3">
        <f>Data[[#This Row],[Price]]/Data[[#This Row],[Bath]]</f>
        <v>185000</v>
      </c>
    </row>
    <row r="389" spans="1:11" x14ac:dyDescent="0.25">
      <c r="A389" s="2" t="s">
        <v>655</v>
      </c>
      <c r="B389" s="3">
        <v>263000</v>
      </c>
      <c r="C389" s="2" t="s">
        <v>4259</v>
      </c>
      <c r="D389" s="2" t="s">
        <v>373</v>
      </c>
      <c r="E389" s="11">
        <v>2</v>
      </c>
      <c r="F389" s="2">
        <v>1</v>
      </c>
      <c r="G389" s="2">
        <v>430</v>
      </c>
      <c r="H389" s="2" t="s">
        <v>384</v>
      </c>
      <c r="I389" s="3">
        <f>Data[[#This Row],[Price]]/Data[[#This Row],[Sq.Ft]]</f>
        <v>611.62790697674416</v>
      </c>
      <c r="J389" s="3">
        <f>Data[[#This Row],[Price]]/Data[[#This Row],[Beds]]</f>
        <v>131500</v>
      </c>
      <c r="K389" s="3">
        <f>Data[[#This Row],[Price]]/Data[[#This Row],[Bath]]</f>
        <v>263000</v>
      </c>
    </row>
    <row r="390" spans="1:11" x14ac:dyDescent="0.25">
      <c r="A390" s="2" t="s">
        <v>656</v>
      </c>
      <c r="B390" s="3">
        <v>224900</v>
      </c>
      <c r="C390" s="2" t="s">
        <v>4260</v>
      </c>
      <c r="D390" s="2" t="s">
        <v>123</v>
      </c>
      <c r="E390" s="11">
        <v>1</v>
      </c>
      <c r="F390" s="2">
        <v>1</v>
      </c>
      <c r="G390" s="2">
        <v>528</v>
      </c>
      <c r="H390" s="2" t="s">
        <v>82</v>
      </c>
      <c r="I390" s="3">
        <f>Data[[#This Row],[Price]]/Data[[#This Row],[Sq.Ft]]</f>
        <v>425.94696969696969</v>
      </c>
      <c r="J390" s="3">
        <f>Data[[#This Row],[Price]]/Data[[#This Row],[Beds]]</f>
        <v>224900</v>
      </c>
      <c r="K390" s="3">
        <f>Data[[#This Row],[Price]]/Data[[#This Row],[Bath]]</f>
        <v>224900</v>
      </c>
    </row>
    <row r="391" spans="1:11" x14ac:dyDescent="0.25">
      <c r="A391" s="2" t="s">
        <v>657</v>
      </c>
      <c r="B391" s="3">
        <v>294900</v>
      </c>
      <c r="C391" s="2" t="s">
        <v>4261</v>
      </c>
      <c r="D391" s="2" t="s">
        <v>486</v>
      </c>
      <c r="E391" s="11">
        <v>1</v>
      </c>
      <c r="F391" s="2">
        <v>1</v>
      </c>
      <c r="G391" s="2">
        <v>620</v>
      </c>
      <c r="H391" s="2" t="s">
        <v>183</v>
      </c>
      <c r="I391" s="3">
        <f>Data[[#This Row],[Price]]/Data[[#This Row],[Sq.Ft]]</f>
        <v>475.64516129032256</v>
      </c>
      <c r="J391" s="3">
        <f>Data[[#This Row],[Price]]/Data[[#This Row],[Beds]]</f>
        <v>294900</v>
      </c>
      <c r="K391" s="3">
        <f>Data[[#This Row],[Price]]/Data[[#This Row],[Bath]]</f>
        <v>294900</v>
      </c>
    </row>
    <row r="392" spans="1:11" x14ac:dyDescent="0.25">
      <c r="A392" s="2" t="s">
        <v>658</v>
      </c>
      <c r="B392" s="3">
        <v>475900</v>
      </c>
      <c r="C392" s="2" t="s">
        <v>4262</v>
      </c>
      <c r="D392" s="2" t="s">
        <v>626</v>
      </c>
      <c r="E392" s="11">
        <v>3</v>
      </c>
      <c r="F392" s="2">
        <v>2</v>
      </c>
      <c r="G392" s="2">
        <v>879</v>
      </c>
      <c r="H392" s="2" t="s">
        <v>6</v>
      </c>
      <c r="I392" s="3">
        <f>Data[[#This Row],[Price]]/Data[[#This Row],[Sq.Ft]]</f>
        <v>541.41069397042088</v>
      </c>
      <c r="J392" s="3">
        <f>Data[[#This Row],[Price]]/Data[[#This Row],[Beds]]</f>
        <v>158633.33333333334</v>
      </c>
      <c r="K392" s="3">
        <f>Data[[#This Row],[Price]]/Data[[#This Row],[Bath]]</f>
        <v>237950</v>
      </c>
    </row>
    <row r="393" spans="1:11" x14ac:dyDescent="0.25">
      <c r="A393" s="2" t="s">
        <v>659</v>
      </c>
      <c r="B393" s="3">
        <v>1050000</v>
      </c>
      <c r="C393" s="2" t="s">
        <v>4263</v>
      </c>
      <c r="D393" s="2" t="s">
        <v>660</v>
      </c>
      <c r="E393" s="11">
        <v>4</v>
      </c>
      <c r="F393" s="2">
        <v>3</v>
      </c>
      <c r="G393" s="2">
        <v>1656</v>
      </c>
      <c r="H393" s="2" t="s">
        <v>12</v>
      </c>
      <c r="I393" s="3">
        <f>Data[[#This Row],[Price]]/Data[[#This Row],[Sq.Ft]]</f>
        <v>634.05797101449275</v>
      </c>
      <c r="J393" s="3">
        <f>Data[[#This Row],[Price]]/Data[[#This Row],[Beds]]</f>
        <v>262500</v>
      </c>
      <c r="K393" s="3">
        <f>Data[[#This Row],[Price]]/Data[[#This Row],[Bath]]</f>
        <v>350000</v>
      </c>
    </row>
    <row r="394" spans="1:11" x14ac:dyDescent="0.25">
      <c r="A394" s="2" t="s">
        <v>661</v>
      </c>
      <c r="B394" s="3">
        <v>469900</v>
      </c>
      <c r="C394" s="2" t="s">
        <v>4264</v>
      </c>
      <c r="D394" s="2" t="s">
        <v>288</v>
      </c>
      <c r="E394" s="11">
        <v>3</v>
      </c>
      <c r="F394" s="10">
        <v>2.5</v>
      </c>
      <c r="G394" s="2">
        <v>1315</v>
      </c>
      <c r="H394" s="2" t="s">
        <v>662</v>
      </c>
      <c r="I394" s="3">
        <f>Data[[#This Row],[Price]]/Data[[#This Row],[Sq.Ft]]</f>
        <v>357.33840304182507</v>
      </c>
      <c r="J394" s="3">
        <f>Data[[#This Row],[Price]]/Data[[#This Row],[Beds]]</f>
        <v>156633.33333333334</v>
      </c>
      <c r="K394" s="3">
        <f>Data[[#This Row],[Price]]/Data[[#This Row],[Bath]]</f>
        <v>187960</v>
      </c>
    </row>
    <row r="395" spans="1:11" x14ac:dyDescent="0.25">
      <c r="A395" s="2" t="s">
        <v>663</v>
      </c>
      <c r="B395" s="3">
        <v>689900</v>
      </c>
      <c r="C395" s="2" t="s">
        <v>4265</v>
      </c>
      <c r="D395" s="2" t="s">
        <v>324</v>
      </c>
      <c r="E395" s="11">
        <v>4</v>
      </c>
      <c r="F395" s="10">
        <v>3.5</v>
      </c>
      <c r="G395" s="2">
        <v>2160</v>
      </c>
      <c r="H395" s="2" t="s">
        <v>664</v>
      </c>
      <c r="I395" s="3">
        <f>Data[[#This Row],[Price]]/Data[[#This Row],[Sq.Ft]]</f>
        <v>319.39814814814815</v>
      </c>
      <c r="J395" s="3">
        <f>Data[[#This Row],[Price]]/Data[[#This Row],[Beds]]</f>
        <v>172475</v>
      </c>
      <c r="K395" s="3">
        <f>Data[[#This Row],[Price]]/Data[[#This Row],[Bath]]</f>
        <v>197114.28571428571</v>
      </c>
    </row>
    <row r="396" spans="1:11" x14ac:dyDescent="0.25">
      <c r="A396" s="2" t="s">
        <v>665</v>
      </c>
      <c r="B396" s="3">
        <v>1185000</v>
      </c>
      <c r="C396" s="2" t="s">
        <v>4266</v>
      </c>
      <c r="D396" s="2" t="s">
        <v>626</v>
      </c>
      <c r="E396" s="11">
        <v>4</v>
      </c>
      <c r="F396" s="2">
        <v>4</v>
      </c>
      <c r="G396" s="2">
        <v>2466</v>
      </c>
      <c r="H396" s="2" t="s">
        <v>150</v>
      </c>
      <c r="I396" s="3">
        <f>Data[[#This Row],[Price]]/Data[[#This Row],[Sq.Ft]]</f>
        <v>480.53527980535279</v>
      </c>
      <c r="J396" s="3">
        <f>Data[[#This Row],[Price]]/Data[[#This Row],[Beds]]</f>
        <v>296250</v>
      </c>
      <c r="K396" s="3">
        <f>Data[[#This Row],[Price]]/Data[[#This Row],[Bath]]</f>
        <v>296250</v>
      </c>
    </row>
    <row r="397" spans="1:11" x14ac:dyDescent="0.25">
      <c r="A397" s="2" t="s">
        <v>666</v>
      </c>
      <c r="B397" s="3">
        <v>735000</v>
      </c>
      <c r="C397" s="2" t="s">
        <v>4267</v>
      </c>
      <c r="D397" s="2" t="s">
        <v>324</v>
      </c>
      <c r="E397" s="11">
        <v>5</v>
      </c>
      <c r="F397" s="10">
        <v>5.5</v>
      </c>
      <c r="G397" s="2">
        <v>2301</v>
      </c>
      <c r="H397" s="2" t="s">
        <v>384</v>
      </c>
      <c r="I397" s="3">
        <f>Data[[#This Row],[Price]]/Data[[#This Row],[Sq.Ft]]</f>
        <v>319.42633637548892</v>
      </c>
      <c r="J397" s="3">
        <f>Data[[#This Row],[Price]]/Data[[#This Row],[Beds]]</f>
        <v>147000</v>
      </c>
      <c r="K397" s="3">
        <f>Data[[#This Row],[Price]]/Data[[#This Row],[Bath]]</f>
        <v>133636.36363636365</v>
      </c>
    </row>
    <row r="398" spans="1:11" x14ac:dyDescent="0.25">
      <c r="A398" s="2" t="s">
        <v>667</v>
      </c>
      <c r="B398" s="3">
        <v>609900</v>
      </c>
      <c r="C398" s="2" t="s">
        <v>4268</v>
      </c>
      <c r="D398" s="2" t="s">
        <v>668</v>
      </c>
      <c r="E398" s="11">
        <v>3</v>
      </c>
      <c r="F398" s="10">
        <v>2.5</v>
      </c>
      <c r="G398" s="2">
        <v>1452</v>
      </c>
      <c r="H398" s="2" t="s">
        <v>163</v>
      </c>
      <c r="I398" s="3">
        <f>Data[[#This Row],[Price]]/Data[[#This Row],[Sq.Ft]]</f>
        <v>420.04132231404958</v>
      </c>
      <c r="J398" s="3">
        <f>Data[[#This Row],[Price]]/Data[[#This Row],[Beds]]</f>
        <v>203300</v>
      </c>
      <c r="K398" s="3">
        <f>Data[[#This Row],[Price]]/Data[[#This Row],[Bath]]</f>
        <v>243960</v>
      </c>
    </row>
    <row r="399" spans="1:11" x14ac:dyDescent="0.25">
      <c r="A399" s="2" t="s">
        <v>669</v>
      </c>
      <c r="B399" s="3">
        <v>697000</v>
      </c>
      <c r="C399" s="2" t="s">
        <v>4269</v>
      </c>
      <c r="D399" s="2" t="s">
        <v>670</v>
      </c>
      <c r="E399" s="11">
        <v>4</v>
      </c>
      <c r="F399" s="2">
        <v>4</v>
      </c>
      <c r="G399" s="2">
        <v>2163</v>
      </c>
      <c r="H399" s="2" t="s">
        <v>9</v>
      </c>
      <c r="I399" s="3">
        <f>Data[[#This Row],[Price]]/Data[[#This Row],[Sq.Ft]]</f>
        <v>322.23763291724458</v>
      </c>
      <c r="J399" s="3">
        <f>Data[[#This Row],[Price]]/Data[[#This Row],[Beds]]</f>
        <v>174250</v>
      </c>
      <c r="K399" s="3">
        <f>Data[[#This Row],[Price]]/Data[[#This Row],[Bath]]</f>
        <v>174250</v>
      </c>
    </row>
    <row r="400" spans="1:11" x14ac:dyDescent="0.25">
      <c r="A400" s="2" t="s">
        <v>671</v>
      </c>
      <c r="B400" s="3">
        <v>479900</v>
      </c>
      <c r="C400" s="2" t="s">
        <v>4270</v>
      </c>
      <c r="D400" s="2" t="s">
        <v>672</v>
      </c>
      <c r="E400" s="11">
        <v>3</v>
      </c>
      <c r="F400" s="10">
        <v>1.5</v>
      </c>
      <c r="G400" s="2">
        <v>1377</v>
      </c>
      <c r="H400" s="2" t="s">
        <v>673</v>
      </c>
      <c r="I400" s="3">
        <f>Data[[#This Row],[Price]]/Data[[#This Row],[Sq.Ft]]</f>
        <v>348.51125635439359</v>
      </c>
      <c r="J400" s="3">
        <f>Data[[#This Row],[Price]]/Data[[#This Row],[Beds]]</f>
        <v>159966.66666666666</v>
      </c>
      <c r="K400" s="3">
        <f>Data[[#This Row],[Price]]/Data[[#This Row],[Bath]]</f>
        <v>319933.33333333331</v>
      </c>
    </row>
    <row r="401" spans="1:11" x14ac:dyDescent="0.25">
      <c r="A401" s="2" t="s">
        <v>674</v>
      </c>
      <c r="B401" s="3">
        <v>1029000</v>
      </c>
      <c r="C401" s="2" t="s">
        <v>4271</v>
      </c>
      <c r="D401" s="2" t="s">
        <v>98</v>
      </c>
      <c r="E401" s="11">
        <v>4</v>
      </c>
      <c r="F401" s="10">
        <v>3.5</v>
      </c>
      <c r="G401" s="2">
        <v>1777</v>
      </c>
      <c r="H401" s="2" t="s">
        <v>211</v>
      </c>
      <c r="I401" s="3">
        <f>Data[[#This Row],[Price]]/Data[[#This Row],[Sq.Ft]]</f>
        <v>579.06584130557121</v>
      </c>
      <c r="J401" s="3">
        <f>Data[[#This Row],[Price]]/Data[[#This Row],[Beds]]</f>
        <v>257250</v>
      </c>
      <c r="K401" s="3">
        <f>Data[[#This Row],[Price]]/Data[[#This Row],[Bath]]</f>
        <v>294000</v>
      </c>
    </row>
    <row r="402" spans="1:11" x14ac:dyDescent="0.25">
      <c r="A402" s="2" t="s">
        <v>675</v>
      </c>
      <c r="B402" s="3">
        <v>200000</v>
      </c>
      <c r="C402" s="2" t="s">
        <v>4272</v>
      </c>
      <c r="D402" s="2" t="s">
        <v>611</v>
      </c>
      <c r="E402" s="11">
        <v>1</v>
      </c>
      <c r="F402" s="2">
        <v>1</v>
      </c>
      <c r="G402" s="2">
        <v>631</v>
      </c>
      <c r="H402" s="2" t="s">
        <v>82</v>
      </c>
      <c r="I402" s="3">
        <f>Data[[#This Row],[Price]]/Data[[#This Row],[Sq.Ft]]</f>
        <v>316.95721077654514</v>
      </c>
      <c r="J402" s="3">
        <f>Data[[#This Row],[Price]]/Data[[#This Row],[Beds]]</f>
        <v>200000</v>
      </c>
      <c r="K402" s="3">
        <f>Data[[#This Row],[Price]]/Data[[#This Row],[Bath]]</f>
        <v>200000</v>
      </c>
    </row>
    <row r="403" spans="1:11" x14ac:dyDescent="0.25">
      <c r="A403" s="2" t="s">
        <v>676</v>
      </c>
      <c r="B403" s="3">
        <v>360000</v>
      </c>
      <c r="C403" s="2" t="s">
        <v>4273</v>
      </c>
      <c r="D403" s="2" t="s">
        <v>324</v>
      </c>
      <c r="E403" s="11">
        <v>3</v>
      </c>
      <c r="F403" s="2">
        <v>2</v>
      </c>
      <c r="G403" s="2">
        <v>1076</v>
      </c>
      <c r="H403" s="2" t="s">
        <v>35</v>
      </c>
      <c r="I403" s="3">
        <f>Data[[#This Row],[Price]]/Data[[#This Row],[Sq.Ft]]</f>
        <v>334.57249070631968</v>
      </c>
      <c r="J403" s="3">
        <f>Data[[#This Row],[Price]]/Data[[#This Row],[Beds]]</f>
        <v>120000</v>
      </c>
      <c r="K403" s="3">
        <f>Data[[#This Row],[Price]]/Data[[#This Row],[Bath]]</f>
        <v>180000</v>
      </c>
    </row>
    <row r="404" spans="1:11" x14ac:dyDescent="0.25">
      <c r="A404" s="2" t="s">
        <v>677</v>
      </c>
      <c r="B404" s="3">
        <v>499900</v>
      </c>
      <c r="C404" s="2" t="s">
        <v>4011</v>
      </c>
      <c r="D404" s="2" t="s">
        <v>14</v>
      </c>
      <c r="E404" s="11">
        <v>3</v>
      </c>
      <c r="F404" s="10">
        <v>2.5</v>
      </c>
      <c r="G404" s="2">
        <v>1572</v>
      </c>
      <c r="H404" s="2" t="s">
        <v>121</v>
      </c>
      <c r="I404" s="3">
        <f>Data[[#This Row],[Price]]/Data[[#This Row],[Sq.Ft]]</f>
        <v>318.00254452926208</v>
      </c>
      <c r="J404" s="3">
        <f>Data[[#This Row],[Price]]/Data[[#This Row],[Beds]]</f>
        <v>166633.33333333334</v>
      </c>
      <c r="K404" s="3">
        <f>Data[[#This Row],[Price]]/Data[[#This Row],[Bath]]</f>
        <v>199960</v>
      </c>
    </row>
    <row r="405" spans="1:11" x14ac:dyDescent="0.25">
      <c r="A405" s="2" t="s">
        <v>678</v>
      </c>
      <c r="B405" s="3">
        <v>232000</v>
      </c>
      <c r="C405" s="2" t="s">
        <v>4274</v>
      </c>
      <c r="D405" s="2" t="s">
        <v>102</v>
      </c>
      <c r="E405" s="11">
        <v>2</v>
      </c>
      <c r="F405" s="2">
        <v>2</v>
      </c>
      <c r="G405" s="2">
        <v>818</v>
      </c>
      <c r="H405" s="2" t="s">
        <v>39</v>
      </c>
      <c r="I405" s="3">
        <f>Data[[#This Row],[Price]]/Data[[#This Row],[Sq.Ft]]</f>
        <v>283.61858190709046</v>
      </c>
      <c r="J405" s="3">
        <f>Data[[#This Row],[Price]]/Data[[#This Row],[Beds]]</f>
        <v>116000</v>
      </c>
      <c r="K405" s="3">
        <f>Data[[#This Row],[Price]]/Data[[#This Row],[Bath]]</f>
        <v>116000</v>
      </c>
    </row>
    <row r="406" spans="1:11" x14ac:dyDescent="0.25">
      <c r="A406" s="2" t="s">
        <v>679</v>
      </c>
      <c r="B406" s="3">
        <v>1290000</v>
      </c>
      <c r="C406" s="2" t="s">
        <v>4275</v>
      </c>
      <c r="D406" s="2" t="s">
        <v>136</v>
      </c>
      <c r="E406" s="11">
        <v>8</v>
      </c>
      <c r="F406" s="2">
        <v>4</v>
      </c>
      <c r="G406" s="2">
        <v>2505</v>
      </c>
      <c r="H406" s="2" t="s">
        <v>82</v>
      </c>
      <c r="I406" s="3">
        <f>Data[[#This Row],[Price]]/Data[[#This Row],[Sq.Ft]]</f>
        <v>514.97005988023955</v>
      </c>
      <c r="J406" s="3">
        <f>Data[[#This Row],[Price]]/Data[[#This Row],[Beds]]</f>
        <v>161250</v>
      </c>
      <c r="K406" s="3">
        <f>Data[[#This Row],[Price]]/Data[[#This Row],[Bath]]</f>
        <v>322500</v>
      </c>
    </row>
    <row r="407" spans="1:11" x14ac:dyDescent="0.25">
      <c r="A407" s="2" t="s">
        <v>680</v>
      </c>
      <c r="B407" s="3">
        <v>445000</v>
      </c>
      <c r="C407" s="2" t="s">
        <v>4276</v>
      </c>
      <c r="D407" s="2" t="s">
        <v>301</v>
      </c>
      <c r="E407" s="11">
        <v>2</v>
      </c>
      <c r="F407" s="2">
        <v>2</v>
      </c>
      <c r="G407" s="2">
        <v>1094</v>
      </c>
      <c r="H407" s="2" t="s">
        <v>39</v>
      </c>
      <c r="I407" s="3">
        <f>Data[[#This Row],[Price]]/Data[[#This Row],[Sq.Ft]]</f>
        <v>406.76416819012798</v>
      </c>
      <c r="J407" s="3">
        <f>Data[[#This Row],[Price]]/Data[[#This Row],[Beds]]</f>
        <v>222500</v>
      </c>
      <c r="K407" s="3">
        <f>Data[[#This Row],[Price]]/Data[[#This Row],[Bath]]</f>
        <v>222500</v>
      </c>
    </row>
    <row r="408" spans="1:11" x14ac:dyDescent="0.25">
      <c r="A408" s="2" t="s">
        <v>681</v>
      </c>
      <c r="B408" s="3">
        <v>735000</v>
      </c>
      <c r="C408" s="2" t="s">
        <v>4277</v>
      </c>
      <c r="D408" s="2" t="s">
        <v>306</v>
      </c>
      <c r="E408" s="11">
        <v>4</v>
      </c>
      <c r="F408" s="2">
        <v>3</v>
      </c>
      <c r="G408" s="2">
        <v>1054</v>
      </c>
      <c r="H408" s="2" t="s">
        <v>82</v>
      </c>
      <c r="I408" s="3">
        <f>Data[[#This Row],[Price]]/Data[[#This Row],[Sq.Ft]]</f>
        <v>697.34345351043646</v>
      </c>
      <c r="J408" s="3">
        <f>Data[[#This Row],[Price]]/Data[[#This Row],[Beds]]</f>
        <v>183750</v>
      </c>
      <c r="K408" s="3">
        <f>Data[[#This Row],[Price]]/Data[[#This Row],[Bath]]</f>
        <v>245000</v>
      </c>
    </row>
    <row r="409" spans="1:11" x14ac:dyDescent="0.25">
      <c r="A409" s="2" t="s">
        <v>682</v>
      </c>
      <c r="B409" s="3">
        <v>1595000</v>
      </c>
      <c r="C409" s="2" t="s">
        <v>4278</v>
      </c>
      <c r="D409" s="2" t="s">
        <v>214</v>
      </c>
      <c r="E409" s="11">
        <v>4</v>
      </c>
      <c r="F409" s="10">
        <v>5.5</v>
      </c>
      <c r="G409" s="2">
        <v>3010</v>
      </c>
      <c r="H409" s="2" t="s">
        <v>142</v>
      </c>
      <c r="I409" s="3">
        <f>Data[[#This Row],[Price]]/Data[[#This Row],[Sq.Ft]]</f>
        <v>529.90033222591364</v>
      </c>
      <c r="J409" s="3">
        <f>Data[[#This Row],[Price]]/Data[[#This Row],[Beds]]</f>
        <v>398750</v>
      </c>
      <c r="K409" s="3">
        <f>Data[[#This Row],[Price]]/Data[[#This Row],[Bath]]</f>
        <v>290000</v>
      </c>
    </row>
    <row r="410" spans="1:11" x14ac:dyDescent="0.25">
      <c r="A410" s="2" t="s">
        <v>683</v>
      </c>
      <c r="B410" s="3">
        <v>359800</v>
      </c>
      <c r="C410" s="2" t="s">
        <v>4279</v>
      </c>
      <c r="D410" s="2" t="s">
        <v>684</v>
      </c>
      <c r="E410" s="11">
        <v>3</v>
      </c>
      <c r="F410" s="2">
        <v>2</v>
      </c>
      <c r="G410" s="2">
        <v>910</v>
      </c>
      <c r="H410" s="2" t="s">
        <v>9</v>
      </c>
      <c r="I410" s="3">
        <f>Data[[#This Row],[Price]]/Data[[#This Row],[Sq.Ft]]</f>
        <v>395.38461538461536</v>
      </c>
      <c r="J410" s="3">
        <f>Data[[#This Row],[Price]]/Data[[#This Row],[Beds]]</f>
        <v>119933.33333333333</v>
      </c>
      <c r="K410" s="3">
        <f>Data[[#This Row],[Price]]/Data[[#This Row],[Bath]]</f>
        <v>179900</v>
      </c>
    </row>
    <row r="411" spans="1:11" x14ac:dyDescent="0.25">
      <c r="A411" s="2" t="s">
        <v>685</v>
      </c>
      <c r="B411" s="3">
        <v>200000</v>
      </c>
      <c r="C411" s="2" t="s">
        <v>4272</v>
      </c>
      <c r="D411" s="2" t="s">
        <v>611</v>
      </c>
      <c r="E411" s="11">
        <v>1</v>
      </c>
      <c r="F411" s="2">
        <v>1</v>
      </c>
      <c r="G411" s="2">
        <v>618</v>
      </c>
      <c r="H411" s="2" t="s">
        <v>82</v>
      </c>
      <c r="I411" s="3">
        <f>Data[[#This Row],[Price]]/Data[[#This Row],[Sq.Ft]]</f>
        <v>323.62459546925567</v>
      </c>
      <c r="J411" s="3">
        <f>Data[[#This Row],[Price]]/Data[[#This Row],[Beds]]</f>
        <v>200000</v>
      </c>
      <c r="K411" s="3">
        <f>Data[[#This Row],[Price]]/Data[[#This Row],[Bath]]</f>
        <v>200000</v>
      </c>
    </row>
    <row r="412" spans="1:11" x14ac:dyDescent="0.25">
      <c r="A412" s="2" t="s">
        <v>686</v>
      </c>
      <c r="B412" s="3">
        <v>469900</v>
      </c>
      <c r="C412" s="2" t="s">
        <v>4280</v>
      </c>
      <c r="D412" s="2" t="s">
        <v>159</v>
      </c>
      <c r="E412" s="11">
        <v>2</v>
      </c>
      <c r="F412" s="10">
        <v>2.5</v>
      </c>
      <c r="G412" s="2">
        <v>1321</v>
      </c>
      <c r="H412" s="2" t="s">
        <v>73</v>
      </c>
      <c r="I412" s="3">
        <f>Data[[#This Row],[Price]]/Data[[#This Row],[Sq.Ft]]</f>
        <v>355.71536714610141</v>
      </c>
      <c r="J412" s="3">
        <f>Data[[#This Row],[Price]]/Data[[#This Row],[Beds]]</f>
        <v>234950</v>
      </c>
      <c r="K412" s="3">
        <f>Data[[#This Row],[Price]]/Data[[#This Row],[Bath]]</f>
        <v>187960</v>
      </c>
    </row>
    <row r="413" spans="1:11" x14ac:dyDescent="0.25">
      <c r="A413" s="2" t="s">
        <v>687</v>
      </c>
      <c r="B413" s="3">
        <v>900000</v>
      </c>
      <c r="C413" s="2" t="s">
        <v>4281</v>
      </c>
      <c r="D413" s="2" t="s">
        <v>8</v>
      </c>
      <c r="E413" s="11">
        <v>2</v>
      </c>
      <c r="F413" s="2">
        <v>2</v>
      </c>
      <c r="G413" s="2">
        <v>1053</v>
      </c>
      <c r="H413" s="2" t="s">
        <v>571</v>
      </c>
      <c r="I413" s="3">
        <f>Data[[#This Row],[Price]]/Data[[#This Row],[Sq.Ft]]</f>
        <v>854.70085470085473</v>
      </c>
      <c r="J413" s="3">
        <f>Data[[#This Row],[Price]]/Data[[#This Row],[Beds]]</f>
        <v>450000</v>
      </c>
      <c r="K413" s="3">
        <f>Data[[#This Row],[Price]]/Data[[#This Row],[Bath]]</f>
        <v>450000</v>
      </c>
    </row>
    <row r="414" spans="1:11" x14ac:dyDescent="0.25">
      <c r="A414" s="2" t="s">
        <v>688</v>
      </c>
      <c r="B414" s="3">
        <v>759900</v>
      </c>
      <c r="C414" s="2" t="s">
        <v>4282</v>
      </c>
      <c r="D414" s="2" t="s">
        <v>210</v>
      </c>
      <c r="E414" s="11">
        <v>3</v>
      </c>
      <c r="F414" s="10">
        <v>2.5</v>
      </c>
      <c r="G414" s="2">
        <v>2051</v>
      </c>
      <c r="H414" s="2" t="s">
        <v>689</v>
      </c>
      <c r="I414" s="3">
        <f>Data[[#This Row],[Price]]/Data[[#This Row],[Sq.Ft]]</f>
        <v>370.50219405168212</v>
      </c>
      <c r="J414" s="3">
        <f>Data[[#This Row],[Price]]/Data[[#This Row],[Beds]]</f>
        <v>253300</v>
      </c>
      <c r="K414" s="3">
        <f>Data[[#This Row],[Price]]/Data[[#This Row],[Bath]]</f>
        <v>303960</v>
      </c>
    </row>
    <row r="415" spans="1:11" x14ac:dyDescent="0.25">
      <c r="A415" s="2" t="s">
        <v>690</v>
      </c>
      <c r="B415" s="3">
        <v>650000</v>
      </c>
      <c r="C415" s="2" t="s">
        <v>4283</v>
      </c>
      <c r="D415" s="2" t="s">
        <v>128</v>
      </c>
      <c r="E415" s="11">
        <v>2</v>
      </c>
      <c r="F415" s="2">
        <v>2</v>
      </c>
      <c r="G415" s="2">
        <v>951</v>
      </c>
      <c r="H415" s="2" t="s">
        <v>82</v>
      </c>
      <c r="I415" s="3">
        <f>Data[[#This Row],[Price]]/Data[[#This Row],[Sq.Ft]]</f>
        <v>683.49106203995791</v>
      </c>
      <c r="J415" s="3">
        <f>Data[[#This Row],[Price]]/Data[[#This Row],[Beds]]</f>
        <v>325000</v>
      </c>
      <c r="K415" s="3">
        <f>Data[[#This Row],[Price]]/Data[[#This Row],[Bath]]</f>
        <v>325000</v>
      </c>
    </row>
    <row r="416" spans="1:11" x14ac:dyDescent="0.25">
      <c r="A416" s="2" t="s">
        <v>691</v>
      </c>
      <c r="B416" s="3">
        <v>218888</v>
      </c>
      <c r="C416" s="2" t="s">
        <v>4284</v>
      </c>
      <c r="D416" s="2" t="s">
        <v>92</v>
      </c>
      <c r="E416" s="11">
        <v>1</v>
      </c>
      <c r="F416" s="2">
        <v>1</v>
      </c>
      <c r="G416" s="2">
        <v>635</v>
      </c>
      <c r="H416" s="2" t="s">
        <v>32</v>
      </c>
      <c r="I416" s="3">
        <f>Data[[#This Row],[Price]]/Data[[#This Row],[Sq.Ft]]</f>
        <v>344.7055118110236</v>
      </c>
      <c r="J416" s="3">
        <f>Data[[#This Row],[Price]]/Data[[#This Row],[Beds]]</f>
        <v>218888</v>
      </c>
      <c r="K416" s="3">
        <f>Data[[#This Row],[Price]]/Data[[#This Row],[Bath]]</f>
        <v>218888</v>
      </c>
    </row>
    <row r="417" spans="1:11" x14ac:dyDescent="0.25">
      <c r="A417" s="2" t="s">
        <v>692</v>
      </c>
      <c r="B417" s="3">
        <v>235532</v>
      </c>
      <c r="C417" s="2" t="s">
        <v>4272</v>
      </c>
      <c r="D417" s="2" t="s">
        <v>611</v>
      </c>
      <c r="E417" s="11">
        <v>2</v>
      </c>
      <c r="F417" s="2">
        <v>1</v>
      </c>
      <c r="G417" s="2">
        <v>856</v>
      </c>
      <c r="H417" s="2" t="s">
        <v>82</v>
      </c>
      <c r="I417" s="3">
        <f>Data[[#This Row],[Price]]/Data[[#This Row],[Sq.Ft]]</f>
        <v>275.15420560747663</v>
      </c>
      <c r="J417" s="3">
        <f>Data[[#This Row],[Price]]/Data[[#This Row],[Beds]]</f>
        <v>117766</v>
      </c>
      <c r="K417" s="3">
        <f>Data[[#This Row],[Price]]/Data[[#This Row],[Bath]]</f>
        <v>235532</v>
      </c>
    </row>
    <row r="418" spans="1:11" x14ac:dyDescent="0.25">
      <c r="A418" s="2" t="s">
        <v>693</v>
      </c>
      <c r="B418" s="3">
        <v>889000</v>
      </c>
      <c r="C418" s="2" t="s">
        <v>4285</v>
      </c>
      <c r="D418" s="2" t="s">
        <v>338</v>
      </c>
      <c r="E418" s="11">
        <v>4</v>
      </c>
      <c r="F418" s="10">
        <v>2.5</v>
      </c>
      <c r="G418" s="2">
        <v>2442</v>
      </c>
      <c r="H418" s="2" t="s">
        <v>694</v>
      </c>
      <c r="I418" s="3">
        <f>Data[[#This Row],[Price]]/Data[[#This Row],[Sq.Ft]]</f>
        <v>364.04586404586405</v>
      </c>
      <c r="J418" s="3">
        <f>Data[[#This Row],[Price]]/Data[[#This Row],[Beds]]</f>
        <v>222250</v>
      </c>
      <c r="K418" s="3">
        <f>Data[[#This Row],[Price]]/Data[[#This Row],[Bath]]</f>
        <v>355600</v>
      </c>
    </row>
    <row r="419" spans="1:11" x14ac:dyDescent="0.25">
      <c r="A419" s="2" t="s">
        <v>695</v>
      </c>
      <c r="B419" s="3">
        <v>899900</v>
      </c>
      <c r="C419" s="2" t="s">
        <v>4286</v>
      </c>
      <c r="D419" s="2" t="s">
        <v>192</v>
      </c>
      <c r="E419" s="11">
        <v>5</v>
      </c>
      <c r="F419" s="10">
        <v>3.5</v>
      </c>
      <c r="G419" s="2">
        <v>2570</v>
      </c>
      <c r="H419" s="2" t="s">
        <v>483</v>
      </c>
      <c r="I419" s="3">
        <f>Data[[#This Row],[Price]]/Data[[#This Row],[Sq.Ft]]</f>
        <v>350.15564202334633</v>
      </c>
      <c r="J419" s="3">
        <f>Data[[#This Row],[Price]]/Data[[#This Row],[Beds]]</f>
        <v>179980</v>
      </c>
      <c r="K419" s="3">
        <f>Data[[#This Row],[Price]]/Data[[#This Row],[Bath]]</f>
        <v>257114.28571428571</v>
      </c>
    </row>
    <row r="420" spans="1:11" x14ac:dyDescent="0.25">
      <c r="A420" s="2" t="s">
        <v>696</v>
      </c>
      <c r="B420" s="3">
        <v>829900</v>
      </c>
      <c r="C420" s="2" t="s">
        <v>4287</v>
      </c>
      <c r="D420" s="2" t="s">
        <v>218</v>
      </c>
      <c r="E420" s="11">
        <v>4</v>
      </c>
      <c r="F420" s="2">
        <v>3</v>
      </c>
      <c r="G420" s="2">
        <v>2195</v>
      </c>
      <c r="H420" s="2" t="s">
        <v>689</v>
      </c>
      <c r="I420" s="3">
        <f>Data[[#This Row],[Price]]/Data[[#This Row],[Sq.Ft]]</f>
        <v>378.08656036446467</v>
      </c>
      <c r="J420" s="3">
        <f>Data[[#This Row],[Price]]/Data[[#This Row],[Beds]]</f>
        <v>207475</v>
      </c>
      <c r="K420" s="3">
        <f>Data[[#This Row],[Price]]/Data[[#This Row],[Bath]]</f>
        <v>276633.33333333331</v>
      </c>
    </row>
    <row r="421" spans="1:11" x14ac:dyDescent="0.25">
      <c r="A421" s="2" t="s">
        <v>697</v>
      </c>
      <c r="B421" s="3">
        <v>315000</v>
      </c>
      <c r="C421" s="2" t="s">
        <v>4288</v>
      </c>
      <c r="D421" s="2" t="s">
        <v>519</v>
      </c>
      <c r="E421" s="11">
        <v>1</v>
      </c>
      <c r="F421" s="2">
        <v>1</v>
      </c>
      <c r="G421" s="2">
        <v>780</v>
      </c>
      <c r="H421" s="2" t="s">
        <v>698</v>
      </c>
      <c r="I421" s="3">
        <f>Data[[#This Row],[Price]]/Data[[#This Row],[Sq.Ft]]</f>
        <v>403.84615384615387</v>
      </c>
      <c r="J421" s="3">
        <f>Data[[#This Row],[Price]]/Data[[#This Row],[Beds]]</f>
        <v>315000</v>
      </c>
      <c r="K421" s="3">
        <f>Data[[#This Row],[Price]]/Data[[#This Row],[Bath]]</f>
        <v>315000</v>
      </c>
    </row>
    <row r="422" spans="1:11" x14ac:dyDescent="0.25">
      <c r="A422" s="2" t="s">
        <v>699</v>
      </c>
      <c r="B422" s="3">
        <v>290000</v>
      </c>
      <c r="C422" s="2" t="s">
        <v>4289</v>
      </c>
      <c r="D422" s="2" t="s">
        <v>29</v>
      </c>
      <c r="E422" s="11">
        <v>2</v>
      </c>
      <c r="F422" s="2">
        <v>1</v>
      </c>
      <c r="G422" s="2">
        <v>819</v>
      </c>
      <c r="H422" s="2" t="s">
        <v>39</v>
      </c>
      <c r="I422" s="3">
        <f>Data[[#This Row],[Price]]/Data[[#This Row],[Sq.Ft]]</f>
        <v>354.09035409035408</v>
      </c>
      <c r="J422" s="3">
        <f>Data[[#This Row],[Price]]/Data[[#This Row],[Beds]]</f>
        <v>145000</v>
      </c>
      <c r="K422" s="3">
        <f>Data[[#This Row],[Price]]/Data[[#This Row],[Bath]]</f>
        <v>290000</v>
      </c>
    </row>
    <row r="423" spans="1:11" x14ac:dyDescent="0.25">
      <c r="A423" s="2" t="s">
        <v>700</v>
      </c>
      <c r="B423" s="3">
        <v>699900</v>
      </c>
      <c r="C423" s="2" t="s">
        <v>4290</v>
      </c>
      <c r="D423" s="2" t="s">
        <v>104</v>
      </c>
      <c r="E423" s="11">
        <v>4</v>
      </c>
      <c r="F423" s="10">
        <v>3.5</v>
      </c>
      <c r="G423" s="2">
        <v>1806</v>
      </c>
      <c r="H423" s="2" t="s">
        <v>483</v>
      </c>
      <c r="I423" s="3">
        <f>Data[[#This Row],[Price]]/Data[[#This Row],[Sq.Ft]]</f>
        <v>387.54152823920265</v>
      </c>
      <c r="J423" s="3">
        <f>Data[[#This Row],[Price]]/Data[[#This Row],[Beds]]</f>
        <v>174975</v>
      </c>
      <c r="K423" s="3">
        <f>Data[[#This Row],[Price]]/Data[[#This Row],[Bath]]</f>
        <v>199971.42857142858</v>
      </c>
    </row>
    <row r="424" spans="1:11" x14ac:dyDescent="0.25">
      <c r="A424" s="2" t="s">
        <v>701</v>
      </c>
      <c r="B424" s="3">
        <v>650000</v>
      </c>
      <c r="C424" s="2" t="s">
        <v>4291</v>
      </c>
      <c r="D424" s="2" t="s">
        <v>189</v>
      </c>
      <c r="E424" s="11">
        <v>5</v>
      </c>
      <c r="F424" s="10">
        <v>2.5</v>
      </c>
      <c r="G424" s="2">
        <v>1363</v>
      </c>
      <c r="H424" s="2" t="s">
        <v>32</v>
      </c>
      <c r="I424" s="3">
        <f>Data[[#This Row],[Price]]/Data[[#This Row],[Sq.Ft]]</f>
        <v>476.88921496698458</v>
      </c>
      <c r="J424" s="3">
        <f>Data[[#This Row],[Price]]/Data[[#This Row],[Beds]]</f>
        <v>130000</v>
      </c>
      <c r="K424" s="3">
        <f>Data[[#This Row],[Price]]/Data[[#This Row],[Bath]]</f>
        <v>260000</v>
      </c>
    </row>
    <row r="425" spans="1:11" x14ac:dyDescent="0.25">
      <c r="A425" s="2" t="s">
        <v>702</v>
      </c>
      <c r="B425" s="3">
        <v>1680000</v>
      </c>
      <c r="C425" s="2" t="s">
        <v>4292</v>
      </c>
      <c r="D425" s="2" t="s">
        <v>111</v>
      </c>
      <c r="E425" s="11">
        <v>3</v>
      </c>
      <c r="F425" s="10">
        <v>3.5</v>
      </c>
      <c r="G425" s="2">
        <v>2463</v>
      </c>
      <c r="H425" s="2" t="s">
        <v>571</v>
      </c>
      <c r="I425" s="3">
        <f>Data[[#This Row],[Price]]/Data[[#This Row],[Sq.Ft]]</f>
        <v>682.09500609013401</v>
      </c>
      <c r="J425" s="3">
        <f>Data[[#This Row],[Price]]/Data[[#This Row],[Beds]]</f>
        <v>560000</v>
      </c>
      <c r="K425" s="3">
        <f>Data[[#This Row],[Price]]/Data[[#This Row],[Bath]]</f>
        <v>480000</v>
      </c>
    </row>
    <row r="426" spans="1:11" x14ac:dyDescent="0.25">
      <c r="A426" s="2" t="s">
        <v>703</v>
      </c>
      <c r="B426" s="3">
        <v>253000</v>
      </c>
      <c r="C426" s="2" t="s">
        <v>4272</v>
      </c>
      <c r="D426" s="2" t="s">
        <v>611</v>
      </c>
      <c r="E426" s="11">
        <v>2</v>
      </c>
      <c r="F426" s="10">
        <v>1.5</v>
      </c>
      <c r="G426" s="2">
        <v>896</v>
      </c>
      <c r="H426" s="2" t="s">
        <v>6</v>
      </c>
      <c r="I426" s="3">
        <f>Data[[#This Row],[Price]]/Data[[#This Row],[Sq.Ft]]</f>
        <v>282.36607142857144</v>
      </c>
      <c r="J426" s="3">
        <f>Data[[#This Row],[Price]]/Data[[#This Row],[Beds]]</f>
        <v>126500</v>
      </c>
      <c r="K426" s="3">
        <f>Data[[#This Row],[Price]]/Data[[#This Row],[Bath]]</f>
        <v>168666.66666666666</v>
      </c>
    </row>
    <row r="427" spans="1:11" x14ac:dyDescent="0.25">
      <c r="A427" s="2" t="s">
        <v>704</v>
      </c>
      <c r="B427" s="3">
        <v>679900</v>
      </c>
      <c r="C427" s="2" t="s">
        <v>4293</v>
      </c>
      <c r="D427" s="2" t="s">
        <v>280</v>
      </c>
      <c r="E427" s="11">
        <v>5</v>
      </c>
      <c r="F427" s="2">
        <v>2</v>
      </c>
      <c r="G427" s="2">
        <v>961</v>
      </c>
      <c r="H427" s="2" t="s">
        <v>198</v>
      </c>
      <c r="I427" s="3">
        <f>Data[[#This Row],[Price]]/Data[[#This Row],[Sq.Ft]]</f>
        <v>707.4921956295525</v>
      </c>
      <c r="J427" s="3">
        <f>Data[[#This Row],[Price]]/Data[[#This Row],[Beds]]</f>
        <v>135980</v>
      </c>
      <c r="K427" s="3">
        <f>Data[[#This Row],[Price]]/Data[[#This Row],[Bath]]</f>
        <v>339950</v>
      </c>
    </row>
    <row r="428" spans="1:11" x14ac:dyDescent="0.25">
      <c r="A428" s="2" t="s">
        <v>705</v>
      </c>
      <c r="B428" s="3">
        <v>534900</v>
      </c>
      <c r="C428" s="2" t="s">
        <v>4294</v>
      </c>
      <c r="D428" s="2" t="s">
        <v>23</v>
      </c>
      <c r="E428" s="11">
        <v>3</v>
      </c>
      <c r="F428" s="10">
        <v>1.5</v>
      </c>
      <c r="G428" s="2">
        <v>1244</v>
      </c>
      <c r="H428" s="2" t="s">
        <v>48</v>
      </c>
      <c r="I428" s="3">
        <f>Data[[#This Row],[Price]]/Data[[#This Row],[Sq.Ft]]</f>
        <v>429.98392282958201</v>
      </c>
      <c r="J428" s="3">
        <f>Data[[#This Row],[Price]]/Data[[#This Row],[Beds]]</f>
        <v>178300</v>
      </c>
      <c r="K428" s="3">
        <f>Data[[#This Row],[Price]]/Data[[#This Row],[Bath]]</f>
        <v>356600</v>
      </c>
    </row>
    <row r="429" spans="1:11" x14ac:dyDescent="0.25">
      <c r="A429" s="2" t="s">
        <v>706</v>
      </c>
      <c r="B429" s="3">
        <v>420000</v>
      </c>
      <c r="C429" s="2" t="s">
        <v>4295</v>
      </c>
      <c r="D429" s="2" t="s">
        <v>389</v>
      </c>
      <c r="E429" s="11">
        <v>2</v>
      </c>
      <c r="F429" s="10">
        <v>2.5</v>
      </c>
      <c r="G429" s="2">
        <v>1330</v>
      </c>
      <c r="H429" s="2" t="s">
        <v>170</v>
      </c>
      <c r="I429" s="3">
        <f>Data[[#This Row],[Price]]/Data[[#This Row],[Sq.Ft]]</f>
        <v>315.78947368421052</v>
      </c>
      <c r="J429" s="3">
        <f>Data[[#This Row],[Price]]/Data[[#This Row],[Beds]]</f>
        <v>210000</v>
      </c>
      <c r="K429" s="3">
        <f>Data[[#This Row],[Price]]/Data[[#This Row],[Bath]]</f>
        <v>168000</v>
      </c>
    </row>
    <row r="430" spans="1:11" x14ac:dyDescent="0.25">
      <c r="A430" s="2" t="s">
        <v>707</v>
      </c>
      <c r="B430" s="3">
        <v>345000</v>
      </c>
      <c r="C430" s="2" t="s">
        <v>4129</v>
      </c>
      <c r="D430" s="2" t="s">
        <v>14</v>
      </c>
      <c r="E430" s="11">
        <v>1</v>
      </c>
      <c r="F430" s="2">
        <v>1</v>
      </c>
      <c r="G430" s="2">
        <v>852</v>
      </c>
      <c r="H430" s="2" t="s">
        <v>6</v>
      </c>
      <c r="I430" s="3">
        <f>Data[[#This Row],[Price]]/Data[[#This Row],[Sq.Ft]]</f>
        <v>404.92957746478874</v>
      </c>
      <c r="J430" s="3">
        <f>Data[[#This Row],[Price]]/Data[[#This Row],[Beds]]</f>
        <v>345000</v>
      </c>
      <c r="K430" s="3">
        <f>Data[[#This Row],[Price]]/Data[[#This Row],[Bath]]</f>
        <v>345000</v>
      </c>
    </row>
    <row r="431" spans="1:11" x14ac:dyDescent="0.25">
      <c r="A431" s="2" t="s">
        <v>708</v>
      </c>
      <c r="B431" s="3">
        <v>449900</v>
      </c>
      <c r="C431" s="2" t="s">
        <v>4296</v>
      </c>
      <c r="D431" s="2" t="s">
        <v>670</v>
      </c>
      <c r="E431" s="11">
        <v>3</v>
      </c>
      <c r="F431" s="2">
        <v>2</v>
      </c>
      <c r="G431" s="2">
        <v>928</v>
      </c>
      <c r="H431" s="2" t="s">
        <v>73</v>
      </c>
      <c r="I431" s="3">
        <f>Data[[#This Row],[Price]]/Data[[#This Row],[Sq.Ft]]</f>
        <v>484.80603448275861</v>
      </c>
      <c r="J431" s="3">
        <f>Data[[#This Row],[Price]]/Data[[#This Row],[Beds]]</f>
        <v>149966.66666666666</v>
      </c>
      <c r="K431" s="3">
        <f>Data[[#This Row],[Price]]/Data[[#This Row],[Bath]]</f>
        <v>224950</v>
      </c>
    </row>
    <row r="432" spans="1:11" x14ac:dyDescent="0.25">
      <c r="A432" s="2" t="s">
        <v>709</v>
      </c>
      <c r="B432" s="3">
        <v>639000</v>
      </c>
      <c r="C432" s="2" t="s">
        <v>4297</v>
      </c>
      <c r="D432" s="2" t="s">
        <v>34</v>
      </c>
      <c r="E432" s="11">
        <v>3</v>
      </c>
      <c r="F432" s="10">
        <v>2.5</v>
      </c>
      <c r="G432" s="2">
        <v>1827</v>
      </c>
      <c r="H432" s="2" t="s">
        <v>39</v>
      </c>
      <c r="I432" s="3">
        <f>Data[[#This Row],[Price]]/Data[[#This Row],[Sq.Ft]]</f>
        <v>349.7536945812808</v>
      </c>
      <c r="J432" s="3">
        <f>Data[[#This Row],[Price]]/Data[[#This Row],[Beds]]</f>
        <v>213000</v>
      </c>
      <c r="K432" s="3">
        <f>Data[[#This Row],[Price]]/Data[[#This Row],[Bath]]</f>
        <v>255600</v>
      </c>
    </row>
    <row r="433" spans="1:11" x14ac:dyDescent="0.25">
      <c r="A433" s="2" t="s">
        <v>710</v>
      </c>
      <c r="B433" s="3">
        <v>354900</v>
      </c>
      <c r="C433" s="2" t="s">
        <v>4298</v>
      </c>
      <c r="D433" s="2" t="s">
        <v>330</v>
      </c>
      <c r="E433" s="11">
        <v>2</v>
      </c>
      <c r="F433" s="2">
        <v>2</v>
      </c>
      <c r="G433" s="2">
        <v>829</v>
      </c>
      <c r="H433" s="2" t="s">
        <v>82</v>
      </c>
      <c r="I433" s="3">
        <f>Data[[#This Row],[Price]]/Data[[#This Row],[Sq.Ft]]</f>
        <v>428.10615199034982</v>
      </c>
      <c r="J433" s="3">
        <f>Data[[#This Row],[Price]]/Data[[#This Row],[Beds]]</f>
        <v>177450</v>
      </c>
      <c r="K433" s="3">
        <f>Data[[#This Row],[Price]]/Data[[#This Row],[Bath]]</f>
        <v>177450</v>
      </c>
    </row>
    <row r="434" spans="1:11" x14ac:dyDescent="0.25">
      <c r="A434" s="2" t="s">
        <v>711</v>
      </c>
      <c r="B434" s="3">
        <v>789900</v>
      </c>
      <c r="C434" s="2" t="s">
        <v>4299</v>
      </c>
      <c r="D434" s="2" t="s">
        <v>104</v>
      </c>
      <c r="E434" s="11">
        <v>6</v>
      </c>
      <c r="F434" s="10">
        <v>3.5</v>
      </c>
      <c r="G434" s="2">
        <v>2355</v>
      </c>
      <c r="H434" s="2" t="s">
        <v>211</v>
      </c>
      <c r="I434" s="3">
        <f>Data[[#This Row],[Price]]/Data[[#This Row],[Sq.Ft]]</f>
        <v>335.4140127388535</v>
      </c>
      <c r="J434" s="3">
        <f>Data[[#This Row],[Price]]/Data[[#This Row],[Beds]]</f>
        <v>131650</v>
      </c>
      <c r="K434" s="3">
        <f>Data[[#This Row],[Price]]/Data[[#This Row],[Bath]]</f>
        <v>225685.71428571429</v>
      </c>
    </row>
    <row r="435" spans="1:11" x14ac:dyDescent="0.25">
      <c r="A435" s="2" t="s">
        <v>712</v>
      </c>
      <c r="B435" s="3">
        <v>899800</v>
      </c>
      <c r="C435" s="2" t="s">
        <v>4300</v>
      </c>
      <c r="D435" s="2" t="s">
        <v>210</v>
      </c>
      <c r="E435" s="11">
        <v>4</v>
      </c>
      <c r="F435" s="2">
        <v>4</v>
      </c>
      <c r="G435" s="2">
        <v>2808</v>
      </c>
      <c r="H435" s="2" t="s">
        <v>6</v>
      </c>
      <c r="I435" s="3">
        <f>Data[[#This Row],[Price]]/Data[[#This Row],[Sq.Ft]]</f>
        <v>320.44159544159544</v>
      </c>
      <c r="J435" s="3">
        <f>Data[[#This Row],[Price]]/Data[[#This Row],[Beds]]</f>
        <v>224950</v>
      </c>
      <c r="K435" s="3">
        <f>Data[[#This Row],[Price]]/Data[[#This Row],[Bath]]</f>
        <v>224950</v>
      </c>
    </row>
    <row r="436" spans="1:11" x14ac:dyDescent="0.25">
      <c r="A436" s="2" t="s">
        <v>713</v>
      </c>
      <c r="B436" s="3">
        <v>245000</v>
      </c>
      <c r="C436" s="2" t="s">
        <v>4235</v>
      </c>
      <c r="D436" s="2" t="s">
        <v>617</v>
      </c>
      <c r="E436" s="11">
        <v>2</v>
      </c>
      <c r="F436" s="2">
        <v>2</v>
      </c>
      <c r="G436" s="2">
        <v>831</v>
      </c>
      <c r="H436" s="2" t="s">
        <v>9</v>
      </c>
      <c r="I436" s="3">
        <f>Data[[#This Row],[Price]]/Data[[#This Row],[Sq.Ft]]</f>
        <v>294.82551143200965</v>
      </c>
      <c r="J436" s="3">
        <f>Data[[#This Row],[Price]]/Data[[#This Row],[Beds]]</f>
        <v>122500</v>
      </c>
      <c r="K436" s="3">
        <f>Data[[#This Row],[Price]]/Data[[#This Row],[Bath]]</f>
        <v>122500</v>
      </c>
    </row>
    <row r="437" spans="1:11" x14ac:dyDescent="0.25">
      <c r="A437" s="2" t="s">
        <v>714</v>
      </c>
      <c r="B437" s="3">
        <v>355000</v>
      </c>
      <c r="C437" s="2" t="s">
        <v>4301</v>
      </c>
      <c r="D437" s="2" t="s">
        <v>14</v>
      </c>
      <c r="E437" s="11">
        <v>2</v>
      </c>
      <c r="F437" s="2">
        <v>1</v>
      </c>
      <c r="G437" s="2">
        <v>905</v>
      </c>
      <c r="H437" s="2" t="s">
        <v>177</v>
      </c>
      <c r="I437" s="3">
        <f>Data[[#This Row],[Price]]/Data[[#This Row],[Sq.Ft]]</f>
        <v>392.26519337016572</v>
      </c>
      <c r="J437" s="3">
        <f>Data[[#This Row],[Price]]/Data[[#This Row],[Beds]]</f>
        <v>177500</v>
      </c>
      <c r="K437" s="3">
        <f>Data[[#This Row],[Price]]/Data[[#This Row],[Bath]]</f>
        <v>355000</v>
      </c>
    </row>
    <row r="438" spans="1:11" x14ac:dyDescent="0.25">
      <c r="A438" s="2" t="s">
        <v>715</v>
      </c>
      <c r="B438" s="3">
        <v>1250000</v>
      </c>
      <c r="C438" s="2" t="s">
        <v>4302</v>
      </c>
      <c r="D438" s="2" t="s">
        <v>542</v>
      </c>
      <c r="E438" s="11">
        <v>5</v>
      </c>
      <c r="F438" s="10">
        <v>3.5</v>
      </c>
      <c r="G438" s="2">
        <v>2340</v>
      </c>
      <c r="H438" s="2" t="s">
        <v>82</v>
      </c>
      <c r="I438" s="3">
        <f>Data[[#This Row],[Price]]/Data[[#This Row],[Sq.Ft]]</f>
        <v>534.18803418803418</v>
      </c>
      <c r="J438" s="3">
        <f>Data[[#This Row],[Price]]/Data[[#This Row],[Beds]]</f>
        <v>250000</v>
      </c>
      <c r="K438" s="3">
        <f>Data[[#This Row],[Price]]/Data[[#This Row],[Bath]]</f>
        <v>357142.85714285716</v>
      </c>
    </row>
    <row r="439" spans="1:11" x14ac:dyDescent="0.25">
      <c r="A439" s="2" t="s">
        <v>716</v>
      </c>
      <c r="B439" s="3">
        <v>1150000</v>
      </c>
      <c r="C439" s="2" t="s">
        <v>4303</v>
      </c>
      <c r="D439" s="2" t="s">
        <v>303</v>
      </c>
      <c r="E439" s="11">
        <v>4</v>
      </c>
      <c r="F439" s="10">
        <v>3.5</v>
      </c>
      <c r="G439" s="2">
        <v>1917</v>
      </c>
      <c r="H439" s="2" t="s">
        <v>82</v>
      </c>
      <c r="I439" s="3">
        <f>Data[[#This Row],[Price]]/Data[[#This Row],[Sq.Ft]]</f>
        <v>599.89567031820548</v>
      </c>
      <c r="J439" s="3">
        <f>Data[[#This Row],[Price]]/Data[[#This Row],[Beds]]</f>
        <v>287500</v>
      </c>
      <c r="K439" s="3">
        <f>Data[[#This Row],[Price]]/Data[[#This Row],[Bath]]</f>
        <v>328571.42857142858</v>
      </c>
    </row>
    <row r="440" spans="1:11" x14ac:dyDescent="0.25">
      <c r="A440" s="2" t="s">
        <v>717</v>
      </c>
      <c r="B440" s="3">
        <v>599900</v>
      </c>
      <c r="C440" s="2" t="s">
        <v>4304</v>
      </c>
      <c r="D440" s="2" t="s">
        <v>425</v>
      </c>
      <c r="E440" s="11">
        <v>5</v>
      </c>
      <c r="F440" s="10">
        <v>2.5</v>
      </c>
      <c r="G440" s="2">
        <v>1036</v>
      </c>
      <c r="H440" s="2" t="s">
        <v>82</v>
      </c>
      <c r="I440" s="3">
        <f>Data[[#This Row],[Price]]/Data[[#This Row],[Sq.Ft]]</f>
        <v>579.05405405405406</v>
      </c>
      <c r="J440" s="3">
        <f>Data[[#This Row],[Price]]/Data[[#This Row],[Beds]]</f>
        <v>119980</v>
      </c>
      <c r="K440" s="3">
        <f>Data[[#This Row],[Price]]/Data[[#This Row],[Bath]]</f>
        <v>239960</v>
      </c>
    </row>
    <row r="441" spans="1:11" x14ac:dyDescent="0.25">
      <c r="A441" s="2" t="s">
        <v>718</v>
      </c>
      <c r="B441" s="3">
        <v>334900</v>
      </c>
      <c r="C441" s="2" t="s">
        <v>4305</v>
      </c>
      <c r="D441" s="2" t="s">
        <v>162</v>
      </c>
      <c r="E441" s="11">
        <v>2</v>
      </c>
      <c r="F441" s="2">
        <v>2</v>
      </c>
      <c r="G441" s="2">
        <v>863</v>
      </c>
      <c r="H441" s="2" t="s">
        <v>32</v>
      </c>
      <c r="I441" s="3">
        <f>Data[[#This Row],[Price]]/Data[[#This Row],[Sq.Ft]]</f>
        <v>388.06488991888762</v>
      </c>
      <c r="J441" s="3">
        <f>Data[[#This Row],[Price]]/Data[[#This Row],[Beds]]</f>
        <v>167450</v>
      </c>
      <c r="K441" s="3">
        <f>Data[[#This Row],[Price]]/Data[[#This Row],[Bath]]</f>
        <v>167450</v>
      </c>
    </row>
    <row r="442" spans="1:11" x14ac:dyDescent="0.25">
      <c r="A442" s="2" t="s">
        <v>719</v>
      </c>
      <c r="B442" s="3">
        <v>329888</v>
      </c>
      <c r="C442" s="2" t="s">
        <v>4306</v>
      </c>
      <c r="D442" s="2" t="s">
        <v>70</v>
      </c>
      <c r="E442" s="11">
        <v>2</v>
      </c>
      <c r="F442" s="2">
        <v>2</v>
      </c>
      <c r="G442" s="2">
        <v>756</v>
      </c>
      <c r="H442" s="2" t="s">
        <v>39</v>
      </c>
      <c r="I442" s="3">
        <f>Data[[#This Row],[Price]]/Data[[#This Row],[Sq.Ft]]</f>
        <v>436.35978835978835</v>
      </c>
      <c r="J442" s="3">
        <f>Data[[#This Row],[Price]]/Data[[#This Row],[Beds]]</f>
        <v>164944</v>
      </c>
      <c r="K442" s="3">
        <f>Data[[#This Row],[Price]]/Data[[#This Row],[Bath]]</f>
        <v>164944</v>
      </c>
    </row>
    <row r="443" spans="1:11" x14ac:dyDescent="0.25">
      <c r="A443" s="2" t="s">
        <v>720</v>
      </c>
      <c r="B443" s="3">
        <v>250000</v>
      </c>
      <c r="C443" s="2" t="s">
        <v>4307</v>
      </c>
      <c r="D443" s="2" t="s">
        <v>3908</v>
      </c>
      <c r="E443" s="11">
        <v>1</v>
      </c>
      <c r="F443" s="2">
        <v>1</v>
      </c>
      <c r="G443" s="2">
        <v>447</v>
      </c>
      <c r="H443" s="2" t="s">
        <v>88</v>
      </c>
      <c r="I443" s="3">
        <f>Data[[#This Row],[Price]]/Data[[#This Row],[Sq.Ft]]</f>
        <v>559.28411633109624</v>
      </c>
      <c r="J443" s="3">
        <f>Data[[#This Row],[Price]]/Data[[#This Row],[Beds]]</f>
        <v>250000</v>
      </c>
      <c r="K443" s="3">
        <f>Data[[#This Row],[Price]]/Data[[#This Row],[Bath]]</f>
        <v>250000</v>
      </c>
    </row>
    <row r="444" spans="1:11" x14ac:dyDescent="0.25">
      <c r="A444" s="2" t="s">
        <v>721</v>
      </c>
      <c r="B444" s="3">
        <v>725000</v>
      </c>
      <c r="C444" s="2" t="s">
        <v>4308</v>
      </c>
      <c r="D444" s="2" t="s">
        <v>411</v>
      </c>
      <c r="E444" s="11">
        <v>4</v>
      </c>
      <c r="F444" s="10">
        <v>2.5</v>
      </c>
      <c r="G444" s="2">
        <v>1978</v>
      </c>
      <c r="H444" s="2" t="s">
        <v>150</v>
      </c>
      <c r="I444" s="3">
        <f>Data[[#This Row],[Price]]/Data[[#This Row],[Sq.Ft]]</f>
        <v>366.53185035389282</v>
      </c>
      <c r="J444" s="3">
        <f>Data[[#This Row],[Price]]/Data[[#This Row],[Beds]]</f>
        <v>181250</v>
      </c>
      <c r="K444" s="3">
        <f>Data[[#This Row],[Price]]/Data[[#This Row],[Bath]]</f>
        <v>290000</v>
      </c>
    </row>
    <row r="445" spans="1:11" x14ac:dyDescent="0.25">
      <c r="A445" s="2" t="s">
        <v>722</v>
      </c>
      <c r="B445" s="3">
        <v>868600</v>
      </c>
      <c r="C445" s="2" t="s">
        <v>4309</v>
      </c>
      <c r="D445" s="2" t="s">
        <v>120</v>
      </c>
      <c r="E445" s="11">
        <v>4</v>
      </c>
      <c r="F445" s="10">
        <v>3.5</v>
      </c>
      <c r="G445" s="2">
        <v>1807</v>
      </c>
      <c r="H445" s="2" t="s">
        <v>68</v>
      </c>
      <c r="I445" s="3">
        <f>Data[[#This Row],[Price]]/Data[[#This Row],[Sq.Ft]]</f>
        <v>480.68622025456557</v>
      </c>
      <c r="J445" s="3">
        <f>Data[[#This Row],[Price]]/Data[[#This Row],[Beds]]</f>
        <v>217150</v>
      </c>
      <c r="K445" s="3">
        <f>Data[[#This Row],[Price]]/Data[[#This Row],[Bath]]</f>
        <v>248171.42857142858</v>
      </c>
    </row>
    <row r="446" spans="1:11" x14ac:dyDescent="0.25">
      <c r="A446" s="2" t="s">
        <v>723</v>
      </c>
      <c r="B446" s="3">
        <v>1995000</v>
      </c>
      <c r="C446" s="2" t="s">
        <v>4310</v>
      </c>
      <c r="D446" s="2" t="s">
        <v>724</v>
      </c>
      <c r="E446" s="11">
        <v>5</v>
      </c>
      <c r="F446" s="10">
        <v>4.5</v>
      </c>
      <c r="G446" s="2">
        <v>3114</v>
      </c>
      <c r="H446" s="2" t="s">
        <v>82</v>
      </c>
      <c r="I446" s="3">
        <f>Data[[#This Row],[Price]]/Data[[#This Row],[Sq.Ft]]</f>
        <v>640.655105973025</v>
      </c>
      <c r="J446" s="3">
        <f>Data[[#This Row],[Price]]/Data[[#This Row],[Beds]]</f>
        <v>399000</v>
      </c>
      <c r="K446" s="3">
        <f>Data[[#This Row],[Price]]/Data[[#This Row],[Bath]]</f>
        <v>443333.33333333331</v>
      </c>
    </row>
    <row r="447" spans="1:11" x14ac:dyDescent="0.25">
      <c r="A447" s="2" t="s">
        <v>725</v>
      </c>
      <c r="B447" s="3">
        <v>300000</v>
      </c>
      <c r="C447" s="2" t="s">
        <v>4311</v>
      </c>
      <c r="D447" s="2" t="s">
        <v>726</v>
      </c>
      <c r="E447" s="11">
        <v>1</v>
      </c>
      <c r="F447" s="2">
        <v>1</v>
      </c>
      <c r="G447" s="2">
        <v>900</v>
      </c>
      <c r="H447" s="2" t="s">
        <v>727</v>
      </c>
      <c r="I447" s="3">
        <f>Data[[#This Row],[Price]]/Data[[#This Row],[Sq.Ft]]</f>
        <v>333.33333333333331</v>
      </c>
      <c r="J447" s="3">
        <f>Data[[#This Row],[Price]]/Data[[#This Row],[Beds]]</f>
        <v>300000</v>
      </c>
      <c r="K447" s="3">
        <f>Data[[#This Row],[Price]]/Data[[#This Row],[Bath]]</f>
        <v>300000</v>
      </c>
    </row>
    <row r="448" spans="1:11" x14ac:dyDescent="0.25">
      <c r="A448" s="2" t="s">
        <v>728</v>
      </c>
      <c r="B448" s="3">
        <v>549900</v>
      </c>
      <c r="C448" s="2" t="s">
        <v>4312</v>
      </c>
      <c r="D448" s="2" t="s">
        <v>729</v>
      </c>
      <c r="E448" s="11">
        <v>3</v>
      </c>
      <c r="F448" s="10">
        <v>2.5</v>
      </c>
      <c r="G448" s="2">
        <v>1450</v>
      </c>
      <c r="H448" s="2" t="s">
        <v>9</v>
      </c>
      <c r="I448" s="3">
        <f>Data[[#This Row],[Price]]/Data[[#This Row],[Sq.Ft]]</f>
        <v>379.24137931034483</v>
      </c>
      <c r="J448" s="3">
        <f>Data[[#This Row],[Price]]/Data[[#This Row],[Beds]]</f>
        <v>183300</v>
      </c>
      <c r="K448" s="3">
        <f>Data[[#This Row],[Price]]/Data[[#This Row],[Bath]]</f>
        <v>219960</v>
      </c>
    </row>
    <row r="449" spans="1:11" x14ac:dyDescent="0.25">
      <c r="A449" s="2" t="s">
        <v>730</v>
      </c>
      <c r="B449" s="3">
        <v>1249800</v>
      </c>
      <c r="C449" s="2" t="s">
        <v>4313</v>
      </c>
      <c r="D449" s="2" t="s">
        <v>601</v>
      </c>
      <c r="E449" s="11">
        <v>4</v>
      </c>
      <c r="F449" s="10">
        <v>3.5</v>
      </c>
      <c r="G449" s="2">
        <v>2365</v>
      </c>
      <c r="H449" s="2" t="s">
        <v>9</v>
      </c>
      <c r="I449" s="3">
        <f>Data[[#This Row],[Price]]/Data[[#This Row],[Sq.Ft]]</f>
        <v>528.45665961945031</v>
      </c>
      <c r="J449" s="3">
        <f>Data[[#This Row],[Price]]/Data[[#This Row],[Beds]]</f>
        <v>312450</v>
      </c>
      <c r="K449" s="3">
        <f>Data[[#This Row],[Price]]/Data[[#This Row],[Bath]]</f>
        <v>357085.71428571426</v>
      </c>
    </row>
    <row r="450" spans="1:11" x14ac:dyDescent="0.25">
      <c r="A450" s="2" t="s">
        <v>731</v>
      </c>
      <c r="B450" s="3">
        <v>269900</v>
      </c>
      <c r="C450" s="2" t="s">
        <v>4175</v>
      </c>
      <c r="D450" s="2" t="s">
        <v>90</v>
      </c>
      <c r="E450" s="11">
        <v>2</v>
      </c>
      <c r="F450" s="2">
        <v>2</v>
      </c>
      <c r="G450" s="2">
        <v>977</v>
      </c>
      <c r="H450" s="2" t="s">
        <v>163</v>
      </c>
      <c r="I450" s="3">
        <f>Data[[#This Row],[Price]]/Data[[#This Row],[Sq.Ft]]</f>
        <v>276.25383828045034</v>
      </c>
      <c r="J450" s="3">
        <f>Data[[#This Row],[Price]]/Data[[#This Row],[Beds]]</f>
        <v>134950</v>
      </c>
      <c r="K450" s="3">
        <f>Data[[#This Row],[Price]]/Data[[#This Row],[Bath]]</f>
        <v>134950</v>
      </c>
    </row>
    <row r="451" spans="1:11" x14ac:dyDescent="0.25">
      <c r="A451" s="2" t="s">
        <v>732</v>
      </c>
      <c r="B451" s="3">
        <v>414900</v>
      </c>
      <c r="C451" s="2" t="s">
        <v>4129</v>
      </c>
      <c r="D451" s="2" t="s">
        <v>14</v>
      </c>
      <c r="E451" s="11">
        <v>2</v>
      </c>
      <c r="F451" s="2">
        <v>2</v>
      </c>
      <c r="G451" s="2">
        <v>1039</v>
      </c>
      <c r="H451" s="2" t="s">
        <v>39</v>
      </c>
      <c r="I451" s="3">
        <f>Data[[#This Row],[Price]]/Data[[#This Row],[Sq.Ft]]</f>
        <v>399.32627526467758</v>
      </c>
      <c r="J451" s="3">
        <f>Data[[#This Row],[Price]]/Data[[#This Row],[Beds]]</f>
        <v>207450</v>
      </c>
      <c r="K451" s="3">
        <f>Data[[#This Row],[Price]]/Data[[#This Row],[Bath]]</f>
        <v>207450</v>
      </c>
    </row>
    <row r="452" spans="1:11" x14ac:dyDescent="0.25">
      <c r="A452" s="2" t="s">
        <v>733</v>
      </c>
      <c r="B452" s="3">
        <v>999999</v>
      </c>
      <c r="C452" s="2" t="s">
        <v>4314</v>
      </c>
      <c r="D452" s="2" t="s">
        <v>734</v>
      </c>
      <c r="E452" s="11">
        <v>6</v>
      </c>
      <c r="F452" s="10">
        <v>3.5</v>
      </c>
      <c r="G452" s="2">
        <v>2456</v>
      </c>
      <c r="H452" s="2" t="s">
        <v>498</v>
      </c>
      <c r="I452" s="3">
        <f>Data[[#This Row],[Price]]/Data[[#This Row],[Sq.Ft]]</f>
        <v>407.16571661237788</v>
      </c>
      <c r="J452" s="3">
        <f>Data[[#This Row],[Price]]/Data[[#This Row],[Beds]]</f>
        <v>166666.5</v>
      </c>
      <c r="K452" s="3">
        <f>Data[[#This Row],[Price]]/Data[[#This Row],[Bath]]</f>
        <v>285714</v>
      </c>
    </row>
    <row r="453" spans="1:11" x14ac:dyDescent="0.25">
      <c r="A453" s="2" t="s">
        <v>735</v>
      </c>
      <c r="B453" s="3">
        <v>319900</v>
      </c>
      <c r="C453" s="2" t="s">
        <v>3943</v>
      </c>
      <c r="D453" s="2" t="s">
        <v>138</v>
      </c>
      <c r="E453" s="11">
        <v>2</v>
      </c>
      <c r="F453" s="2">
        <v>2</v>
      </c>
      <c r="G453" s="2">
        <v>768</v>
      </c>
      <c r="H453" s="2" t="s">
        <v>736</v>
      </c>
      <c r="I453" s="3">
        <f>Data[[#This Row],[Price]]/Data[[#This Row],[Sq.Ft]]</f>
        <v>416.53645833333331</v>
      </c>
      <c r="J453" s="3">
        <f>Data[[#This Row],[Price]]/Data[[#This Row],[Beds]]</f>
        <v>159950</v>
      </c>
      <c r="K453" s="3">
        <f>Data[[#This Row],[Price]]/Data[[#This Row],[Bath]]</f>
        <v>159950</v>
      </c>
    </row>
    <row r="454" spans="1:11" x14ac:dyDescent="0.25">
      <c r="A454" s="2" t="s">
        <v>737</v>
      </c>
      <c r="B454" s="3">
        <v>339900</v>
      </c>
      <c r="C454" s="2" t="s">
        <v>4315</v>
      </c>
      <c r="D454" s="2" t="s">
        <v>392</v>
      </c>
      <c r="E454" s="11">
        <v>2</v>
      </c>
      <c r="F454" s="2">
        <v>2</v>
      </c>
      <c r="G454" s="2">
        <v>868</v>
      </c>
      <c r="H454" s="2" t="s">
        <v>163</v>
      </c>
      <c r="I454" s="3">
        <f>Data[[#This Row],[Price]]/Data[[#This Row],[Sq.Ft]]</f>
        <v>391.58986175115206</v>
      </c>
      <c r="J454" s="3">
        <f>Data[[#This Row],[Price]]/Data[[#This Row],[Beds]]</f>
        <v>169950</v>
      </c>
      <c r="K454" s="3">
        <f>Data[[#This Row],[Price]]/Data[[#This Row],[Bath]]</f>
        <v>169950</v>
      </c>
    </row>
    <row r="455" spans="1:11" x14ac:dyDescent="0.25">
      <c r="A455" s="2" t="s">
        <v>738</v>
      </c>
      <c r="B455" s="3">
        <v>349900</v>
      </c>
      <c r="C455" s="2" t="s">
        <v>4316</v>
      </c>
      <c r="D455" s="2" t="s">
        <v>504</v>
      </c>
      <c r="E455" s="11">
        <v>3</v>
      </c>
      <c r="F455" s="2">
        <v>2</v>
      </c>
      <c r="G455" s="2">
        <v>763</v>
      </c>
      <c r="H455" s="2" t="s">
        <v>39</v>
      </c>
      <c r="I455" s="3">
        <f>Data[[#This Row],[Price]]/Data[[#This Row],[Sq.Ft]]</f>
        <v>458.58453473132374</v>
      </c>
      <c r="J455" s="3">
        <f>Data[[#This Row],[Price]]/Data[[#This Row],[Beds]]</f>
        <v>116633.33333333333</v>
      </c>
      <c r="K455" s="3">
        <f>Data[[#This Row],[Price]]/Data[[#This Row],[Bath]]</f>
        <v>174950</v>
      </c>
    </row>
    <row r="456" spans="1:11" x14ac:dyDescent="0.25">
      <c r="A456" s="2" t="s">
        <v>739</v>
      </c>
      <c r="B456" s="3">
        <v>1020000</v>
      </c>
      <c r="C456" s="2" t="s">
        <v>4317</v>
      </c>
      <c r="D456" s="2" t="s">
        <v>162</v>
      </c>
      <c r="E456" s="11">
        <v>5</v>
      </c>
      <c r="F456" s="2">
        <v>4</v>
      </c>
      <c r="G456" s="2">
        <v>2336</v>
      </c>
      <c r="H456" s="2" t="s">
        <v>39</v>
      </c>
      <c r="I456" s="3">
        <f>Data[[#This Row],[Price]]/Data[[#This Row],[Sq.Ft]]</f>
        <v>436.64383561643837</v>
      </c>
      <c r="J456" s="3">
        <f>Data[[#This Row],[Price]]/Data[[#This Row],[Beds]]</f>
        <v>204000</v>
      </c>
      <c r="K456" s="3">
        <f>Data[[#This Row],[Price]]/Data[[#This Row],[Bath]]</f>
        <v>255000</v>
      </c>
    </row>
    <row r="457" spans="1:11" x14ac:dyDescent="0.25">
      <c r="A457" s="2" t="s">
        <v>740</v>
      </c>
      <c r="B457" s="3">
        <v>639999</v>
      </c>
      <c r="C457" s="2" t="s">
        <v>4318</v>
      </c>
      <c r="D457" s="2" t="s">
        <v>672</v>
      </c>
      <c r="E457" s="11">
        <v>4</v>
      </c>
      <c r="F457" s="10">
        <v>2.5</v>
      </c>
      <c r="G457" s="2">
        <v>1363</v>
      </c>
      <c r="H457" s="2" t="s">
        <v>741</v>
      </c>
      <c r="I457" s="3">
        <f>Data[[#This Row],[Price]]/Data[[#This Row],[Sq.Ft]]</f>
        <v>469.55172413793105</v>
      </c>
      <c r="J457" s="3">
        <f>Data[[#This Row],[Price]]/Data[[#This Row],[Beds]]</f>
        <v>159999.75</v>
      </c>
      <c r="K457" s="3">
        <f>Data[[#This Row],[Price]]/Data[[#This Row],[Bath]]</f>
        <v>255999.6</v>
      </c>
    </row>
    <row r="458" spans="1:11" x14ac:dyDescent="0.25">
      <c r="A458" s="2" t="s">
        <v>742</v>
      </c>
      <c r="B458" s="3">
        <v>699900</v>
      </c>
      <c r="C458" s="2" t="s">
        <v>4319</v>
      </c>
      <c r="D458" s="2" t="s">
        <v>306</v>
      </c>
      <c r="E458" s="11">
        <v>3</v>
      </c>
      <c r="F458" s="10">
        <v>3.5</v>
      </c>
      <c r="G458" s="2">
        <v>1127</v>
      </c>
      <c r="H458" s="2" t="s">
        <v>249</v>
      </c>
      <c r="I458" s="3">
        <f>Data[[#This Row],[Price]]/Data[[#This Row],[Sq.Ft]]</f>
        <v>621.0292812777285</v>
      </c>
      <c r="J458" s="3">
        <f>Data[[#This Row],[Price]]/Data[[#This Row],[Beds]]</f>
        <v>233300</v>
      </c>
      <c r="K458" s="3">
        <f>Data[[#This Row],[Price]]/Data[[#This Row],[Bath]]</f>
        <v>199971.42857142858</v>
      </c>
    </row>
    <row r="459" spans="1:11" x14ac:dyDescent="0.25">
      <c r="A459" s="2" t="s">
        <v>743</v>
      </c>
      <c r="B459" s="3">
        <v>599900</v>
      </c>
      <c r="C459" s="2" t="s">
        <v>4320</v>
      </c>
      <c r="D459" s="2" t="s">
        <v>457</v>
      </c>
      <c r="E459" s="11">
        <v>5</v>
      </c>
      <c r="F459" s="10">
        <v>2.5</v>
      </c>
      <c r="G459" s="2">
        <v>1207</v>
      </c>
      <c r="H459" s="2" t="s">
        <v>483</v>
      </c>
      <c r="I459" s="3">
        <f>Data[[#This Row],[Price]]/Data[[#This Row],[Sq.Ft]]</f>
        <v>497.01739850869927</v>
      </c>
      <c r="J459" s="3">
        <f>Data[[#This Row],[Price]]/Data[[#This Row],[Beds]]</f>
        <v>119980</v>
      </c>
      <c r="K459" s="3">
        <f>Data[[#This Row],[Price]]/Data[[#This Row],[Bath]]</f>
        <v>239960</v>
      </c>
    </row>
    <row r="460" spans="1:11" x14ac:dyDescent="0.25">
      <c r="A460" s="2" t="s">
        <v>744</v>
      </c>
      <c r="B460" s="3">
        <v>190000</v>
      </c>
      <c r="C460" s="2" t="s">
        <v>4321</v>
      </c>
      <c r="D460" s="2" t="s">
        <v>389</v>
      </c>
      <c r="E460" s="11">
        <v>1</v>
      </c>
      <c r="F460" s="2">
        <v>1</v>
      </c>
      <c r="G460" s="2">
        <v>615</v>
      </c>
      <c r="H460" s="2" t="s">
        <v>82</v>
      </c>
      <c r="I460" s="3">
        <f>Data[[#This Row],[Price]]/Data[[#This Row],[Sq.Ft]]</f>
        <v>308.9430894308943</v>
      </c>
      <c r="J460" s="3">
        <f>Data[[#This Row],[Price]]/Data[[#This Row],[Beds]]</f>
        <v>190000</v>
      </c>
      <c r="K460" s="3">
        <f>Data[[#This Row],[Price]]/Data[[#This Row],[Bath]]</f>
        <v>190000</v>
      </c>
    </row>
    <row r="461" spans="1:11" x14ac:dyDescent="0.25">
      <c r="A461" s="2" t="s">
        <v>745</v>
      </c>
      <c r="B461" s="3">
        <v>499900</v>
      </c>
      <c r="C461" s="2" t="s">
        <v>4322</v>
      </c>
      <c r="D461" s="2" t="s">
        <v>746</v>
      </c>
      <c r="E461" s="11">
        <v>3</v>
      </c>
      <c r="F461" s="10">
        <v>2.5</v>
      </c>
      <c r="G461" s="2">
        <v>1249</v>
      </c>
      <c r="H461" s="2" t="s">
        <v>170</v>
      </c>
      <c r="I461" s="3">
        <f>Data[[#This Row],[Price]]/Data[[#This Row],[Sq.Ft]]</f>
        <v>400.240192153723</v>
      </c>
      <c r="J461" s="3">
        <f>Data[[#This Row],[Price]]/Data[[#This Row],[Beds]]</f>
        <v>166633.33333333334</v>
      </c>
      <c r="K461" s="3">
        <f>Data[[#This Row],[Price]]/Data[[#This Row],[Bath]]</f>
        <v>199960</v>
      </c>
    </row>
    <row r="462" spans="1:11" x14ac:dyDescent="0.25">
      <c r="A462" s="2" t="s">
        <v>747</v>
      </c>
      <c r="B462" s="3">
        <v>1099000</v>
      </c>
      <c r="C462" s="2" t="s">
        <v>4323</v>
      </c>
      <c r="D462" s="2" t="s">
        <v>92</v>
      </c>
      <c r="E462" s="11">
        <v>5</v>
      </c>
      <c r="F462" s="2">
        <v>3</v>
      </c>
      <c r="G462" s="2">
        <v>962</v>
      </c>
      <c r="H462" s="2" t="s">
        <v>293</v>
      </c>
      <c r="I462" s="3">
        <f>Data[[#This Row],[Price]]/Data[[#This Row],[Sq.Ft]]</f>
        <v>1142.4116424116423</v>
      </c>
      <c r="J462" s="3">
        <f>Data[[#This Row],[Price]]/Data[[#This Row],[Beds]]</f>
        <v>219800</v>
      </c>
      <c r="K462" s="3">
        <f>Data[[#This Row],[Price]]/Data[[#This Row],[Bath]]</f>
        <v>366333.33333333331</v>
      </c>
    </row>
    <row r="463" spans="1:11" x14ac:dyDescent="0.25">
      <c r="A463" s="2" t="s">
        <v>748</v>
      </c>
      <c r="B463" s="3">
        <v>399900</v>
      </c>
      <c r="C463" s="2" t="s">
        <v>4324</v>
      </c>
      <c r="D463" s="2" t="s">
        <v>462</v>
      </c>
      <c r="E463" s="11">
        <v>3</v>
      </c>
      <c r="F463" s="10">
        <v>2.5</v>
      </c>
      <c r="G463" s="2">
        <v>1140</v>
      </c>
      <c r="H463" s="2" t="s">
        <v>12</v>
      </c>
      <c r="I463" s="3">
        <f>Data[[#This Row],[Price]]/Data[[#This Row],[Sq.Ft]]</f>
        <v>350.78947368421052</v>
      </c>
      <c r="J463" s="3">
        <f>Data[[#This Row],[Price]]/Data[[#This Row],[Beds]]</f>
        <v>133300</v>
      </c>
      <c r="K463" s="3">
        <f>Data[[#This Row],[Price]]/Data[[#This Row],[Bath]]</f>
        <v>159960</v>
      </c>
    </row>
    <row r="464" spans="1:11" x14ac:dyDescent="0.25">
      <c r="A464" s="2" t="s">
        <v>749</v>
      </c>
      <c r="B464" s="3">
        <v>429900</v>
      </c>
      <c r="C464" s="2" t="s">
        <v>4325</v>
      </c>
      <c r="D464" s="2" t="s">
        <v>90</v>
      </c>
      <c r="E464" s="11">
        <v>3</v>
      </c>
      <c r="F464" s="2">
        <v>2</v>
      </c>
      <c r="G464" s="2">
        <v>1000</v>
      </c>
      <c r="H464" s="2" t="s">
        <v>82</v>
      </c>
      <c r="I464" s="3">
        <f>Data[[#This Row],[Price]]/Data[[#This Row],[Sq.Ft]]</f>
        <v>429.9</v>
      </c>
      <c r="J464" s="3">
        <f>Data[[#This Row],[Price]]/Data[[#This Row],[Beds]]</f>
        <v>143300</v>
      </c>
      <c r="K464" s="3">
        <f>Data[[#This Row],[Price]]/Data[[#This Row],[Bath]]</f>
        <v>214950</v>
      </c>
    </row>
    <row r="465" spans="1:11" x14ac:dyDescent="0.25">
      <c r="A465" s="2" t="s">
        <v>750</v>
      </c>
      <c r="B465" s="3">
        <v>849800</v>
      </c>
      <c r="C465" s="2" t="s">
        <v>4326</v>
      </c>
      <c r="D465" s="2" t="s">
        <v>494</v>
      </c>
      <c r="E465" s="11">
        <v>3</v>
      </c>
      <c r="F465" s="10">
        <v>2.5</v>
      </c>
      <c r="G465" s="2">
        <v>2114</v>
      </c>
      <c r="H465" s="2" t="s">
        <v>163</v>
      </c>
      <c r="I465" s="3">
        <f>Data[[#This Row],[Price]]/Data[[#This Row],[Sq.Ft]]</f>
        <v>401.98675496688742</v>
      </c>
      <c r="J465" s="3">
        <f>Data[[#This Row],[Price]]/Data[[#This Row],[Beds]]</f>
        <v>283266.66666666669</v>
      </c>
      <c r="K465" s="3">
        <f>Data[[#This Row],[Price]]/Data[[#This Row],[Bath]]</f>
        <v>339920</v>
      </c>
    </row>
    <row r="466" spans="1:11" x14ac:dyDescent="0.25">
      <c r="A466" s="2" t="s">
        <v>751</v>
      </c>
      <c r="B466" s="3">
        <v>1025000</v>
      </c>
      <c r="C466" s="2" t="s">
        <v>4327</v>
      </c>
      <c r="D466" s="2" t="s">
        <v>244</v>
      </c>
      <c r="E466" s="11">
        <v>4</v>
      </c>
      <c r="F466" s="10">
        <v>3.5</v>
      </c>
      <c r="G466" s="2">
        <v>2017</v>
      </c>
      <c r="H466" s="2" t="s">
        <v>39</v>
      </c>
      <c r="I466" s="3">
        <f>Data[[#This Row],[Price]]/Data[[#This Row],[Sq.Ft]]</f>
        <v>508.18046603867128</v>
      </c>
      <c r="J466" s="3">
        <f>Data[[#This Row],[Price]]/Data[[#This Row],[Beds]]</f>
        <v>256250</v>
      </c>
      <c r="K466" s="3">
        <f>Data[[#This Row],[Price]]/Data[[#This Row],[Bath]]</f>
        <v>292857.14285714284</v>
      </c>
    </row>
    <row r="467" spans="1:11" x14ac:dyDescent="0.25">
      <c r="A467" s="2" t="s">
        <v>752</v>
      </c>
      <c r="B467" s="3">
        <v>309900</v>
      </c>
      <c r="C467" s="2" t="s">
        <v>4328</v>
      </c>
      <c r="D467" s="2" t="s">
        <v>75</v>
      </c>
      <c r="E467" s="11">
        <v>2</v>
      </c>
      <c r="F467" s="2">
        <v>2</v>
      </c>
      <c r="G467" s="2">
        <v>923</v>
      </c>
      <c r="H467" s="2" t="s">
        <v>27</v>
      </c>
      <c r="I467" s="3">
        <f>Data[[#This Row],[Price]]/Data[[#This Row],[Sq.Ft]]</f>
        <v>335.75297941495126</v>
      </c>
      <c r="J467" s="3">
        <f>Data[[#This Row],[Price]]/Data[[#This Row],[Beds]]</f>
        <v>154950</v>
      </c>
      <c r="K467" s="3">
        <f>Data[[#This Row],[Price]]/Data[[#This Row],[Bath]]</f>
        <v>154950</v>
      </c>
    </row>
    <row r="468" spans="1:11" x14ac:dyDescent="0.25">
      <c r="A468" s="2" t="s">
        <v>753</v>
      </c>
      <c r="B468" s="3">
        <v>675000</v>
      </c>
      <c r="C468" s="2" t="s">
        <v>4329</v>
      </c>
      <c r="D468" s="2" t="s">
        <v>754</v>
      </c>
      <c r="E468" s="11">
        <v>2</v>
      </c>
      <c r="F468" s="10">
        <v>2.5</v>
      </c>
      <c r="G468" s="2">
        <v>1606</v>
      </c>
      <c r="H468" s="2" t="s">
        <v>82</v>
      </c>
      <c r="I468" s="3">
        <f>Data[[#This Row],[Price]]/Data[[#This Row],[Sq.Ft]]</f>
        <v>420.29887920298881</v>
      </c>
      <c r="J468" s="3">
        <f>Data[[#This Row],[Price]]/Data[[#This Row],[Beds]]</f>
        <v>337500</v>
      </c>
      <c r="K468" s="3">
        <f>Data[[#This Row],[Price]]/Data[[#This Row],[Bath]]</f>
        <v>270000</v>
      </c>
    </row>
    <row r="469" spans="1:11" x14ac:dyDescent="0.25">
      <c r="A469" s="2" t="s">
        <v>755</v>
      </c>
      <c r="B469" s="3">
        <v>435000</v>
      </c>
      <c r="C469" s="2" t="s">
        <v>4330</v>
      </c>
      <c r="D469" s="2" t="s">
        <v>138</v>
      </c>
      <c r="E469" s="11">
        <v>3</v>
      </c>
      <c r="F469" s="10">
        <v>2.5</v>
      </c>
      <c r="G469" s="2">
        <v>1244</v>
      </c>
      <c r="H469" s="2" t="s">
        <v>27</v>
      </c>
      <c r="I469" s="3">
        <f>Data[[#This Row],[Price]]/Data[[#This Row],[Sq.Ft]]</f>
        <v>349.67845659163987</v>
      </c>
      <c r="J469" s="3">
        <f>Data[[#This Row],[Price]]/Data[[#This Row],[Beds]]</f>
        <v>145000</v>
      </c>
      <c r="K469" s="3">
        <f>Data[[#This Row],[Price]]/Data[[#This Row],[Bath]]</f>
        <v>174000</v>
      </c>
    </row>
    <row r="470" spans="1:11" x14ac:dyDescent="0.25">
      <c r="A470" s="2" t="s">
        <v>756</v>
      </c>
      <c r="B470" s="3">
        <v>1388000</v>
      </c>
      <c r="C470" s="2" t="s">
        <v>4331</v>
      </c>
      <c r="D470" s="2" t="s">
        <v>84</v>
      </c>
      <c r="E470" s="11">
        <v>3</v>
      </c>
      <c r="F470" s="10">
        <v>2.5</v>
      </c>
      <c r="G470" s="2">
        <v>3269</v>
      </c>
      <c r="H470" s="2" t="s">
        <v>142</v>
      </c>
      <c r="I470" s="3">
        <f>Data[[#This Row],[Price]]/Data[[#This Row],[Sq.Ft]]</f>
        <v>424.59467727133682</v>
      </c>
      <c r="J470" s="3">
        <f>Data[[#This Row],[Price]]/Data[[#This Row],[Beds]]</f>
        <v>462666.66666666669</v>
      </c>
      <c r="K470" s="3">
        <f>Data[[#This Row],[Price]]/Data[[#This Row],[Bath]]</f>
        <v>555200</v>
      </c>
    </row>
    <row r="471" spans="1:11" x14ac:dyDescent="0.25">
      <c r="A471" s="2" t="s">
        <v>757</v>
      </c>
      <c r="B471" s="3">
        <v>1179990</v>
      </c>
      <c r="C471" s="2" t="s">
        <v>4332</v>
      </c>
      <c r="D471" s="2" t="s">
        <v>758</v>
      </c>
      <c r="E471" s="11">
        <v>4</v>
      </c>
      <c r="F471" s="2">
        <v>3</v>
      </c>
      <c r="G471" s="2">
        <v>1941</v>
      </c>
      <c r="H471" s="2" t="s">
        <v>145</v>
      </c>
      <c r="I471" s="3">
        <f>Data[[#This Row],[Price]]/Data[[#This Row],[Sq.Ft]]</f>
        <v>607.92890262751155</v>
      </c>
      <c r="J471" s="3">
        <f>Data[[#This Row],[Price]]/Data[[#This Row],[Beds]]</f>
        <v>294997.5</v>
      </c>
      <c r="K471" s="3">
        <f>Data[[#This Row],[Price]]/Data[[#This Row],[Bath]]</f>
        <v>393330</v>
      </c>
    </row>
    <row r="472" spans="1:11" x14ac:dyDescent="0.25">
      <c r="A472" s="2" t="s">
        <v>759</v>
      </c>
      <c r="B472" s="3">
        <v>925000</v>
      </c>
      <c r="C472" s="2" t="s">
        <v>4333</v>
      </c>
      <c r="D472" s="2" t="s">
        <v>8</v>
      </c>
      <c r="E472" s="11">
        <v>5</v>
      </c>
      <c r="F472" s="10">
        <v>3.5</v>
      </c>
      <c r="G472" s="2">
        <v>2344</v>
      </c>
      <c r="H472" s="2" t="s">
        <v>48</v>
      </c>
      <c r="I472" s="3">
        <f>Data[[#This Row],[Price]]/Data[[#This Row],[Sq.Ft]]</f>
        <v>394.62457337883961</v>
      </c>
      <c r="J472" s="3">
        <f>Data[[#This Row],[Price]]/Data[[#This Row],[Beds]]</f>
        <v>185000</v>
      </c>
      <c r="K472" s="3">
        <f>Data[[#This Row],[Price]]/Data[[#This Row],[Bath]]</f>
        <v>264285.71428571426</v>
      </c>
    </row>
    <row r="473" spans="1:11" x14ac:dyDescent="0.25">
      <c r="A473" s="2" t="s">
        <v>760</v>
      </c>
      <c r="B473" s="3">
        <v>635500</v>
      </c>
      <c r="C473" s="2" t="s">
        <v>4001</v>
      </c>
      <c r="D473" s="2" t="s">
        <v>29</v>
      </c>
      <c r="E473" s="11">
        <v>2</v>
      </c>
      <c r="F473" s="2">
        <v>2</v>
      </c>
      <c r="G473" s="2">
        <v>1005</v>
      </c>
      <c r="H473" s="2" t="s">
        <v>121</v>
      </c>
      <c r="I473" s="3">
        <f>Data[[#This Row],[Price]]/Data[[#This Row],[Sq.Ft]]</f>
        <v>632.33830845771149</v>
      </c>
      <c r="J473" s="3">
        <f>Data[[#This Row],[Price]]/Data[[#This Row],[Beds]]</f>
        <v>317750</v>
      </c>
      <c r="K473" s="3">
        <f>Data[[#This Row],[Price]]/Data[[#This Row],[Bath]]</f>
        <v>317750</v>
      </c>
    </row>
    <row r="474" spans="1:11" x14ac:dyDescent="0.25">
      <c r="A474" s="2" t="s">
        <v>761</v>
      </c>
      <c r="B474" s="3">
        <v>399900</v>
      </c>
      <c r="C474" s="2" t="s">
        <v>4334</v>
      </c>
      <c r="D474" s="2" t="s">
        <v>162</v>
      </c>
      <c r="E474" s="11">
        <v>3</v>
      </c>
      <c r="F474" s="10">
        <v>2.5</v>
      </c>
      <c r="G474" s="2">
        <v>1157</v>
      </c>
      <c r="H474" s="2" t="s">
        <v>18</v>
      </c>
      <c r="I474" s="3">
        <f>Data[[#This Row],[Price]]/Data[[#This Row],[Sq.Ft]]</f>
        <v>345.63526361279168</v>
      </c>
      <c r="J474" s="3">
        <f>Data[[#This Row],[Price]]/Data[[#This Row],[Beds]]</f>
        <v>133300</v>
      </c>
      <c r="K474" s="3">
        <f>Data[[#This Row],[Price]]/Data[[#This Row],[Bath]]</f>
        <v>159960</v>
      </c>
    </row>
    <row r="475" spans="1:11" x14ac:dyDescent="0.25">
      <c r="A475" s="2" t="s">
        <v>762</v>
      </c>
      <c r="B475" s="3">
        <v>529900</v>
      </c>
      <c r="C475" s="2" t="s">
        <v>4335</v>
      </c>
      <c r="D475" s="2" t="s">
        <v>26</v>
      </c>
      <c r="E475" s="11">
        <v>4</v>
      </c>
      <c r="F475" s="10">
        <v>2.5</v>
      </c>
      <c r="G475" s="2">
        <v>1091</v>
      </c>
      <c r="H475" s="2" t="s">
        <v>54</v>
      </c>
      <c r="I475" s="3">
        <f>Data[[#This Row],[Price]]/Data[[#This Row],[Sq.Ft]]</f>
        <v>485.70119156736939</v>
      </c>
      <c r="J475" s="3">
        <f>Data[[#This Row],[Price]]/Data[[#This Row],[Beds]]</f>
        <v>132475</v>
      </c>
      <c r="K475" s="3">
        <f>Data[[#This Row],[Price]]/Data[[#This Row],[Bath]]</f>
        <v>211960</v>
      </c>
    </row>
    <row r="476" spans="1:11" x14ac:dyDescent="0.25">
      <c r="A476" s="2" t="s">
        <v>763</v>
      </c>
      <c r="B476" s="3">
        <v>519900</v>
      </c>
      <c r="C476" s="2" t="s">
        <v>4336</v>
      </c>
      <c r="D476" s="2" t="s">
        <v>601</v>
      </c>
      <c r="E476" s="11">
        <v>1</v>
      </c>
      <c r="F476" s="2">
        <v>1</v>
      </c>
      <c r="G476" s="2">
        <v>948</v>
      </c>
      <c r="H476" s="2" t="s">
        <v>48</v>
      </c>
      <c r="I476" s="3">
        <f>Data[[#This Row],[Price]]/Data[[#This Row],[Sq.Ft]]</f>
        <v>548.41772151898738</v>
      </c>
      <c r="J476" s="3">
        <f>Data[[#This Row],[Price]]/Data[[#This Row],[Beds]]</f>
        <v>519900</v>
      </c>
      <c r="K476" s="3">
        <f>Data[[#This Row],[Price]]/Data[[#This Row],[Bath]]</f>
        <v>519900</v>
      </c>
    </row>
    <row r="477" spans="1:11" x14ac:dyDescent="0.25">
      <c r="A477" s="2" t="s">
        <v>764</v>
      </c>
      <c r="B477" s="3">
        <v>259900</v>
      </c>
      <c r="C477" s="2" t="s">
        <v>4337</v>
      </c>
      <c r="D477" s="2" t="s">
        <v>296</v>
      </c>
      <c r="E477" s="11">
        <v>2</v>
      </c>
      <c r="F477" s="2">
        <v>2</v>
      </c>
      <c r="G477" s="2">
        <v>1022</v>
      </c>
      <c r="H477" s="2" t="s">
        <v>4338</v>
      </c>
      <c r="I477" s="3">
        <f>Data[[#This Row],[Price]]/Data[[#This Row],[Sq.Ft]]</f>
        <v>254.30528375733854</v>
      </c>
      <c r="J477" s="3">
        <f>Data[[#This Row],[Price]]/Data[[#This Row],[Beds]]</f>
        <v>129950</v>
      </c>
      <c r="K477" s="3">
        <f>Data[[#This Row],[Price]]/Data[[#This Row],[Bath]]</f>
        <v>129950</v>
      </c>
    </row>
    <row r="478" spans="1:11" x14ac:dyDescent="0.25">
      <c r="A478" s="2" t="s">
        <v>765</v>
      </c>
      <c r="B478" s="3">
        <v>824900</v>
      </c>
      <c r="C478" s="2" t="s">
        <v>4339</v>
      </c>
      <c r="D478" s="2" t="s">
        <v>107</v>
      </c>
      <c r="E478" s="11">
        <v>4</v>
      </c>
      <c r="F478" s="10">
        <v>3.5</v>
      </c>
      <c r="G478" s="2">
        <v>1757</v>
      </c>
      <c r="H478" s="2" t="s">
        <v>82</v>
      </c>
      <c r="I478" s="3">
        <f>Data[[#This Row],[Price]]/Data[[#This Row],[Sq.Ft]]</f>
        <v>469.49345475241887</v>
      </c>
      <c r="J478" s="3">
        <f>Data[[#This Row],[Price]]/Data[[#This Row],[Beds]]</f>
        <v>206225</v>
      </c>
      <c r="K478" s="3">
        <f>Data[[#This Row],[Price]]/Data[[#This Row],[Bath]]</f>
        <v>235685.71428571429</v>
      </c>
    </row>
    <row r="479" spans="1:11" x14ac:dyDescent="0.25">
      <c r="A479" s="2" t="s">
        <v>766</v>
      </c>
      <c r="B479" s="3">
        <v>415000</v>
      </c>
      <c r="C479" s="2" t="s">
        <v>4340</v>
      </c>
      <c r="D479" s="2" t="s">
        <v>767</v>
      </c>
      <c r="E479" s="11">
        <v>2</v>
      </c>
      <c r="F479" s="10">
        <v>1.5</v>
      </c>
      <c r="G479" s="2">
        <v>1205</v>
      </c>
      <c r="H479" s="2" t="s">
        <v>82</v>
      </c>
      <c r="I479" s="3">
        <f>Data[[#This Row],[Price]]/Data[[#This Row],[Sq.Ft]]</f>
        <v>344.39834024896265</v>
      </c>
      <c r="J479" s="3">
        <f>Data[[#This Row],[Price]]/Data[[#This Row],[Beds]]</f>
        <v>207500</v>
      </c>
      <c r="K479" s="3">
        <f>Data[[#This Row],[Price]]/Data[[#This Row],[Bath]]</f>
        <v>276666.66666666669</v>
      </c>
    </row>
    <row r="480" spans="1:11" x14ac:dyDescent="0.25">
      <c r="A480" s="2" t="s">
        <v>768</v>
      </c>
      <c r="B480" s="3">
        <v>739900</v>
      </c>
      <c r="C480" s="2" t="s">
        <v>4341</v>
      </c>
      <c r="D480" s="2" t="s">
        <v>386</v>
      </c>
      <c r="E480" s="11">
        <v>4</v>
      </c>
      <c r="F480" s="2">
        <v>2</v>
      </c>
      <c r="G480" s="2">
        <v>1048</v>
      </c>
      <c r="H480" s="2" t="s">
        <v>769</v>
      </c>
      <c r="I480" s="3">
        <f>Data[[#This Row],[Price]]/Data[[#This Row],[Sq.Ft]]</f>
        <v>706.01145038167942</v>
      </c>
      <c r="J480" s="3">
        <f>Data[[#This Row],[Price]]/Data[[#This Row],[Beds]]</f>
        <v>184975</v>
      </c>
      <c r="K480" s="3">
        <f>Data[[#This Row],[Price]]/Data[[#This Row],[Bath]]</f>
        <v>369950</v>
      </c>
    </row>
    <row r="481" spans="1:11" x14ac:dyDescent="0.25">
      <c r="A481" s="2" t="s">
        <v>770</v>
      </c>
      <c r="B481" s="3">
        <v>425000</v>
      </c>
      <c r="C481" s="2" t="s">
        <v>4342</v>
      </c>
      <c r="D481" s="2" t="s">
        <v>72</v>
      </c>
      <c r="E481" s="11">
        <v>3</v>
      </c>
      <c r="F481" s="10">
        <v>1.5</v>
      </c>
      <c r="G481" s="2">
        <v>1018</v>
      </c>
      <c r="H481" s="2" t="s">
        <v>258</v>
      </c>
      <c r="I481" s="3">
        <f>Data[[#This Row],[Price]]/Data[[#This Row],[Sq.Ft]]</f>
        <v>417.48526522593318</v>
      </c>
      <c r="J481" s="3">
        <f>Data[[#This Row],[Price]]/Data[[#This Row],[Beds]]</f>
        <v>141666.66666666666</v>
      </c>
      <c r="K481" s="3">
        <f>Data[[#This Row],[Price]]/Data[[#This Row],[Bath]]</f>
        <v>283333.33333333331</v>
      </c>
    </row>
    <row r="482" spans="1:11" x14ac:dyDescent="0.25">
      <c r="A482" s="2" t="s">
        <v>771</v>
      </c>
      <c r="B482" s="3">
        <v>624900</v>
      </c>
      <c r="C482" s="2" t="s">
        <v>4343</v>
      </c>
      <c r="D482" s="2" t="s">
        <v>34</v>
      </c>
      <c r="E482" s="11">
        <v>3</v>
      </c>
      <c r="F482" s="10">
        <v>2.5</v>
      </c>
      <c r="G482" s="2">
        <v>1474</v>
      </c>
      <c r="H482" s="2" t="s">
        <v>772</v>
      </c>
      <c r="I482" s="3">
        <f>Data[[#This Row],[Price]]/Data[[#This Row],[Sq.Ft]]</f>
        <v>423.94843962008139</v>
      </c>
      <c r="J482" s="3">
        <f>Data[[#This Row],[Price]]/Data[[#This Row],[Beds]]</f>
        <v>208300</v>
      </c>
      <c r="K482" s="3">
        <f>Data[[#This Row],[Price]]/Data[[#This Row],[Bath]]</f>
        <v>249960</v>
      </c>
    </row>
    <row r="483" spans="1:11" x14ac:dyDescent="0.25">
      <c r="A483" s="2" t="s">
        <v>773</v>
      </c>
      <c r="B483" s="3">
        <v>244900</v>
      </c>
      <c r="C483" s="2" t="s">
        <v>4146</v>
      </c>
      <c r="D483" s="2" t="s">
        <v>338</v>
      </c>
      <c r="E483" s="11">
        <v>2</v>
      </c>
      <c r="F483" s="2">
        <v>1</v>
      </c>
      <c r="G483" s="2">
        <v>569</v>
      </c>
      <c r="H483" s="2" t="s">
        <v>39</v>
      </c>
      <c r="I483" s="3">
        <f>Data[[#This Row],[Price]]/Data[[#This Row],[Sq.Ft]]</f>
        <v>430.40421792618628</v>
      </c>
      <c r="J483" s="3">
        <f>Data[[#This Row],[Price]]/Data[[#This Row],[Beds]]</f>
        <v>122450</v>
      </c>
      <c r="K483" s="3">
        <f>Data[[#This Row],[Price]]/Data[[#This Row],[Bath]]</f>
        <v>244900</v>
      </c>
    </row>
    <row r="484" spans="1:11" x14ac:dyDescent="0.25">
      <c r="A484" s="2" t="s">
        <v>774</v>
      </c>
      <c r="B484" s="3">
        <v>236888</v>
      </c>
      <c r="C484" s="2" t="s">
        <v>4344</v>
      </c>
      <c r="D484" s="2" t="s">
        <v>104</v>
      </c>
      <c r="E484" s="11">
        <v>2</v>
      </c>
      <c r="F484" s="2">
        <v>2</v>
      </c>
      <c r="G484" s="2">
        <v>877</v>
      </c>
      <c r="H484" s="2" t="s">
        <v>163</v>
      </c>
      <c r="I484" s="3">
        <f>Data[[#This Row],[Price]]/Data[[#This Row],[Sq.Ft]]</f>
        <v>270.11174458380844</v>
      </c>
      <c r="J484" s="3">
        <f>Data[[#This Row],[Price]]/Data[[#This Row],[Beds]]</f>
        <v>118444</v>
      </c>
      <c r="K484" s="3">
        <f>Data[[#This Row],[Price]]/Data[[#This Row],[Bath]]</f>
        <v>118444</v>
      </c>
    </row>
    <row r="485" spans="1:11" x14ac:dyDescent="0.25">
      <c r="A485" s="2" t="s">
        <v>775</v>
      </c>
      <c r="B485" s="3">
        <v>749900</v>
      </c>
      <c r="C485" s="2" t="s">
        <v>4345</v>
      </c>
      <c r="D485" s="2" t="s">
        <v>734</v>
      </c>
      <c r="E485" s="11">
        <v>5</v>
      </c>
      <c r="F485" s="10">
        <v>3.5</v>
      </c>
      <c r="G485" s="2">
        <v>1871</v>
      </c>
      <c r="H485" s="2" t="s">
        <v>12</v>
      </c>
      <c r="I485" s="3">
        <f>Data[[#This Row],[Price]]/Data[[#This Row],[Sq.Ft]]</f>
        <v>400.80171031533939</v>
      </c>
      <c r="J485" s="3">
        <f>Data[[#This Row],[Price]]/Data[[#This Row],[Beds]]</f>
        <v>149980</v>
      </c>
      <c r="K485" s="3">
        <f>Data[[#This Row],[Price]]/Data[[#This Row],[Bath]]</f>
        <v>214257.14285714287</v>
      </c>
    </row>
    <row r="486" spans="1:11" x14ac:dyDescent="0.25">
      <c r="A486" s="2" t="s">
        <v>776</v>
      </c>
      <c r="B486" s="3">
        <v>365000</v>
      </c>
      <c r="C486" s="2" t="s">
        <v>4346</v>
      </c>
      <c r="D486" s="2" t="s">
        <v>330</v>
      </c>
      <c r="E486" s="11">
        <v>2</v>
      </c>
      <c r="F486" s="2">
        <v>2</v>
      </c>
      <c r="G486" s="2">
        <v>766</v>
      </c>
      <c r="H486" s="2" t="s">
        <v>12</v>
      </c>
      <c r="I486" s="3">
        <f>Data[[#This Row],[Price]]/Data[[#This Row],[Sq.Ft]]</f>
        <v>476.50130548302872</v>
      </c>
      <c r="J486" s="3">
        <f>Data[[#This Row],[Price]]/Data[[#This Row],[Beds]]</f>
        <v>182500</v>
      </c>
      <c r="K486" s="3">
        <f>Data[[#This Row],[Price]]/Data[[#This Row],[Bath]]</f>
        <v>182500</v>
      </c>
    </row>
    <row r="487" spans="1:11" x14ac:dyDescent="0.25">
      <c r="A487" s="2" t="s">
        <v>777</v>
      </c>
      <c r="B487" s="3">
        <v>599000</v>
      </c>
      <c r="C487" s="2" t="s">
        <v>4347</v>
      </c>
      <c r="D487" s="2" t="s">
        <v>430</v>
      </c>
      <c r="E487" s="11">
        <v>3</v>
      </c>
      <c r="F487" s="10">
        <v>2.5</v>
      </c>
      <c r="G487" s="2">
        <v>1148</v>
      </c>
      <c r="H487" s="2" t="s">
        <v>32</v>
      </c>
      <c r="I487" s="3">
        <f>Data[[#This Row],[Price]]/Data[[#This Row],[Sq.Ft]]</f>
        <v>521.77700348432052</v>
      </c>
      <c r="J487" s="3">
        <f>Data[[#This Row],[Price]]/Data[[#This Row],[Beds]]</f>
        <v>199666.66666666666</v>
      </c>
      <c r="K487" s="3">
        <f>Data[[#This Row],[Price]]/Data[[#This Row],[Bath]]</f>
        <v>239600</v>
      </c>
    </row>
    <row r="488" spans="1:11" x14ac:dyDescent="0.25">
      <c r="A488" s="2" t="s">
        <v>778</v>
      </c>
      <c r="B488" s="3">
        <v>219900</v>
      </c>
      <c r="C488" s="2" t="s">
        <v>4348</v>
      </c>
      <c r="D488" s="2" t="s">
        <v>672</v>
      </c>
      <c r="E488" s="11">
        <v>2</v>
      </c>
      <c r="F488" s="2">
        <v>2</v>
      </c>
      <c r="G488" s="2">
        <v>820</v>
      </c>
      <c r="H488" s="2" t="s">
        <v>48</v>
      </c>
      <c r="I488" s="3">
        <f>Data[[#This Row],[Price]]/Data[[#This Row],[Sq.Ft]]</f>
        <v>268.17073170731709</v>
      </c>
      <c r="J488" s="3">
        <f>Data[[#This Row],[Price]]/Data[[#This Row],[Beds]]</f>
        <v>109950</v>
      </c>
      <c r="K488" s="3">
        <f>Data[[#This Row],[Price]]/Data[[#This Row],[Bath]]</f>
        <v>109950</v>
      </c>
    </row>
    <row r="489" spans="1:11" x14ac:dyDescent="0.25">
      <c r="A489" s="2" t="s">
        <v>779</v>
      </c>
      <c r="B489" s="3">
        <v>629900</v>
      </c>
      <c r="C489" s="2" t="s">
        <v>4349</v>
      </c>
      <c r="D489" s="2" t="s">
        <v>746</v>
      </c>
      <c r="E489" s="11">
        <v>4</v>
      </c>
      <c r="F489" s="10">
        <v>3.5</v>
      </c>
      <c r="G489" s="2">
        <v>1510</v>
      </c>
      <c r="H489" s="2" t="s">
        <v>39</v>
      </c>
      <c r="I489" s="3">
        <f>Data[[#This Row],[Price]]/Data[[#This Row],[Sq.Ft]]</f>
        <v>417.15231788079473</v>
      </c>
      <c r="J489" s="3">
        <f>Data[[#This Row],[Price]]/Data[[#This Row],[Beds]]</f>
        <v>157475</v>
      </c>
      <c r="K489" s="3">
        <f>Data[[#This Row],[Price]]/Data[[#This Row],[Bath]]</f>
        <v>179971.42857142858</v>
      </c>
    </row>
    <row r="490" spans="1:11" x14ac:dyDescent="0.25">
      <c r="A490" s="2" t="s">
        <v>780</v>
      </c>
      <c r="B490" s="3">
        <v>830000</v>
      </c>
      <c r="C490" s="2" t="s">
        <v>4350</v>
      </c>
      <c r="D490" s="2" t="s">
        <v>123</v>
      </c>
      <c r="E490" s="11">
        <v>6</v>
      </c>
      <c r="F490" s="2">
        <v>4</v>
      </c>
      <c r="G490" s="2">
        <v>2479</v>
      </c>
      <c r="H490" s="2" t="s">
        <v>351</v>
      </c>
      <c r="I490" s="3">
        <f>Data[[#This Row],[Price]]/Data[[#This Row],[Sq.Ft]]</f>
        <v>334.81242436466317</v>
      </c>
      <c r="J490" s="3">
        <f>Data[[#This Row],[Price]]/Data[[#This Row],[Beds]]</f>
        <v>138333.33333333334</v>
      </c>
      <c r="K490" s="3">
        <f>Data[[#This Row],[Price]]/Data[[#This Row],[Bath]]</f>
        <v>207500</v>
      </c>
    </row>
    <row r="491" spans="1:11" x14ac:dyDescent="0.25">
      <c r="A491" s="2" t="s">
        <v>781</v>
      </c>
      <c r="B491" s="3">
        <v>289900</v>
      </c>
      <c r="C491" s="2" t="s">
        <v>4351</v>
      </c>
      <c r="D491" s="2" t="s">
        <v>138</v>
      </c>
      <c r="E491" s="11">
        <v>2</v>
      </c>
      <c r="F491" s="2">
        <v>2</v>
      </c>
      <c r="G491" s="2">
        <v>776</v>
      </c>
      <c r="H491" s="2" t="s">
        <v>68</v>
      </c>
      <c r="I491" s="3">
        <f>Data[[#This Row],[Price]]/Data[[#This Row],[Sq.Ft]]</f>
        <v>373.58247422680415</v>
      </c>
      <c r="J491" s="3">
        <f>Data[[#This Row],[Price]]/Data[[#This Row],[Beds]]</f>
        <v>144950</v>
      </c>
      <c r="K491" s="3">
        <f>Data[[#This Row],[Price]]/Data[[#This Row],[Bath]]</f>
        <v>144950</v>
      </c>
    </row>
    <row r="492" spans="1:11" x14ac:dyDescent="0.25">
      <c r="A492" s="2" t="s">
        <v>782</v>
      </c>
      <c r="B492" s="3">
        <v>475000</v>
      </c>
      <c r="C492" s="2" t="s">
        <v>4352</v>
      </c>
      <c r="D492" s="2" t="s">
        <v>783</v>
      </c>
      <c r="E492" s="11">
        <v>3</v>
      </c>
      <c r="F492" s="2">
        <v>2</v>
      </c>
      <c r="G492" s="2">
        <v>960</v>
      </c>
      <c r="H492" s="2" t="s">
        <v>12</v>
      </c>
      <c r="I492" s="3">
        <f>Data[[#This Row],[Price]]/Data[[#This Row],[Sq.Ft]]</f>
        <v>494.79166666666669</v>
      </c>
      <c r="J492" s="3">
        <f>Data[[#This Row],[Price]]/Data[[#This Row],[Beds]]</f>
        <v>158333.33333333334</v>
      </c>
      <c r="K492" s="3">
        <f>Data[[#This Row],[Price]]/Data[[#This Row],[Bath]]</f>
        <v>237500</v>
      </c>
    </row>
    <row r="493" spans="1:11" x14ac:dyDescent="0.25">
      <c r="A493" s="2" t="s">
        <v>784</v>
      </c>
      <c r="B493" s="3">
        <v>399800</v>
      </c>
      <c r="C493" s="2" t="s">
        <v>4353</v>
      </c>
      <c r="D493" s="2" t="s">
        <v>785</v>
      </c>
      <c r="E493" s="11">
        <v>2</v>
      </c>
      <c r="F493" s="2">
        <v>2</v>
      </c>
      <c r="G493" s="2">
        <v>1101</v>
      </c>
      <c r="H493" s="2" t="s">
        <v>15</v>
      </c>
      <c r="I493" s="3">
        <f>Data[[#This Row],[Price]]/Data[[#This Row],[Sq.Ft]]</f>
        <v>363.12443233424159</v>
      </c>
      <c r="J493" s="3">
        <f>Data[[#This Row],[Price]]/Data[[#This Row],[Beds]]</f>
        <v>199900</v>
      </c>
      <c r="K493" s="3">
        <f>Data[[#This Row],[Price]]/Data[[#This Row],[Bath]]</f>
        <v>199900</v>
      </c>
    </row>
    <row r="494" spans="1:11" x14ac:dyDescent="0.25">
      <c r="A494" s="2" t="s">
        <v>786</v>
      </c>
      <c r="B494" s="3">
        <v>374000</v>
      </c>
      <c r="C494" s="2" t="s">
        <v>4354</v>
      </c>
      <c r="D494" s="2" t="s">
        <v>787</v>
      </c>
      <c r="E494" s="11">
        <v>2</v>
      </c>
      <c r="F494" s="2">
        <v>2</v>
      </c>
      <c r="G494" s="2">
        <v>994</v>
      </c>
      <c r="H494" s="2" t="s">
        <v>211</v>
      </c>
      <c r="I494" s="3">
        <f>Data[[#This Row],[Price]]/Data[[#This Row],[Sq.Ft]]</f>
        <v>376.25754527162979</v>
      </c>
      <c r="J494" s="3">
        <f>Data[[#This Row],[Price]]/Data[[#This Row],[Beds]]</f>
        <v>187000</v>
      </c>
      <c r="K494" s="3">
        <f>Data[[#This Row],[Price]]/Data[[#This Row],[Bath]]</f>
        <v>187000</v>
      </c>
    </row>
    <row r="495" spans="1:11" x14ac:dyDescent="0.25">
      <c r="A495" s="2" t="s">
        <v>788</v>
      </c>
      <c r="B495" s="3">
        <v>724900</v>
      </c>
      <c r="C495" s="2" t="s">
        <v>4355</v>
      </c>
      <c r="D495" s="2" t="s">
        <v>174</v>
      </c>
      <c r="E495" s="11">
        <v>4</v>
      </c>
      <c r="F495" s="10">
        <v>2.5</v>
      </c>
      <c r="G495" s="2">
        <v>1352</v>
      </c>
      <c r="H495" s="2" t="s">
        <v>48</v>
      </c>
      <c r="I495" s="3">
        <f>Data[[#This Row],[Price]]/Data[[#This Row],[Sq.Ft]]</f>
        <v>536.16863905325442</v>
      </c>
      <c r="J495" s="3">
        <f>Data[[#This Row],[Price]]/Data[[#This Row],[Beds]]</f>
        <v>181225</v>
      </c>
      <c r="K495" s="3">
        <f>Data[[#This Row],[Price]]/Data[[#This Row],[Bath]]</f>
        <v>289960</v>
      </c>
    </row>
    <row r="496" spans="1:11" x14ac:dyDescent="0.25">
      <c r="A496" s="2" t="s">
        <v>789</v>
      </c>
      <c r="B496" s="3">
        <v>539000</v>
      </c>
      <c r="C496" s="2" t="s">
        <v>4356</v>
      </c>
      <c r="D496" s="2" t="s">
        <v>790</v>
      </c>
      <c r="E496" s="11">
        <v>5</v>
      </c>
      <c r="F496" s="2">
        <v>2</v>
      </c>
      <c r="G496" s="2">
        <v>1083</v>
      </c>
      <c r="H496" s="2" t="s">
        <v>39</v>
      </c>
      <c r="I496" s="3">
        <f>Data[[#This Row],[Price]]/Data[[#This Row],[Sq.Ft]]</f>
        <v>497.69159741458913</v>
      </c>
      <c r="J496" s="3">
        <f>Data[[#This Row],[Price]]/Data[[#This Row],[Beds]]</f>
        <v>107800</v>
      </c>
      <c r="K496" s="3">
        <f>Data[[#This Row],[Price]]/Data[[#This Row],[Bath]]</f>
        <v>269500</v>
      </c>
    </row>
    <row r="497" spans="1:11" x14ac:dyDescent="0.25">
      <c r="A497" s="2" t="s">
        <v>791</v>
      </c>
      <c r="B497" s="3">
        <v>599000</v>
      </c>
      <c r="C497" s="2" t="s">
        <v>4357</v>
      </c>
      <c r="D497" s="2" t="s">
        <v>147</v>
      </c>
      <c r="E497" s="11">
        <v>3</v>
      </c>
      <c r="F497" s="10">
        <v>2.5</v>
      </c>
      <c r="G497" s="2">
        <v>1713</v>
      </c>
      <c r="H497" s="2" t="s">
        <v>12</v>
      </c>
      <c r="I497" s="3">
        <f>Data[[#This Row],[Price]]/Data[[#This Row],[Sq.Ft]]</f>
        <v>349.67892586106245</v>
      </c>
      <c r="J497" s="3">
        <f>Data[[#This Row],[Price]]/Data[[#This Row],[Beds]]</f>
        <v>199666.66666666666</v>
      </c>
      <c r="K497" s="3">
        <f>Data[[#This Row],[Price]]/Data[[#This Row],[Bath]]</f>
        <v>239600</v>
      </c>
    </row>
    <row r="498" spans="1:11" x14ac:dyDescent="0.25">
      <c r="A498" s="2" t="s">
        <v>792</v>
      </c>
      <c r="B498" s="3">
        <v>999900</v>
      </c>
      <c r="C498" s="2" t="s">
        <v>4358</v>
      </c>
      <c r="D498" s="2" t="s">
        <v>79</v>
      </c>
      <c r="E498" s="11">
        <v>5</v>
      </c>
      <c r="F498" s="10">
        <v>3.5</v>
      </c>
      <c r="G498" s="2">
        <v>2487</v>
      </c>
      <c r="H498" s="2" t="s">
        <v>163</v>
      </c>
      <c r="I498" s="3">
        <f>Data[[#This Row],[Price]]/Data[[#This Row],[Sq.Ft]]</f>
        <v>402.05066344993969</v>
      </c>
      <c r="J498" s="3">
        <f>Data[[#This Row],[Price]]/Data[[#This Row],[Beds]]</f>
        <v>199980</v>
      </c>
      <c r="K498" s="3">
        <f>Data[[#This Row],[Price]]/Data[[#This Row],[Bath]]</f>
        <v>285685.71428571426</v>
      </c>
    </row>
    <row r="499" spans="1:11" x14ac:dyDescent="0.25">
      <c r="A499" s="2" t="s">
        <v>793</v>
      </c>
      <c r="B499" s="3">
        <v>539900</v>
      </c>
      <c r="C499" s="2" t="s">
        <v>4359</v>
      </c>
      <c r="D499" s="2" t="s">
        <v>529</v>
      </c>
      <c r="E499" s="11">
        <v>4</v>
      </c>
      <c r="F499" s="2">
        <v>2</v>
      </c>
      <c r="G499" s="2">
        <v>1023</v>
      </c>
      <c r="H499" s="2" t="s">
        <v>794</v>
      </c>
      <c r="I499" s="3">
        <f>Data[[#This Row],[Price]]/Data[[#This Row],[Sq.Ft]]</f>
        <v>527.76148582600194</v>
      </c>
      <c r="J499" s="3">
        <f>Data[[#This Row],[Price]]/Data[[#This Row],[Beds]]</f>
        <v>134975</v>
      </c>
      <c r="K499" s="3">
        <f>Data[[#This Row],[Price]]/Data[[#This Row],[Bath]]</f>
        <v>269950</v>
      </c>
    </row>
    <row r="500" spans="1:11" x14ac:dyDescent="0.25">
      <c r="A500" s="2" t="s">
        <v>795</v>
      </c>
      <c r="B500" s="3">
        <v>344900</v>
      </c>
      <c r="C500" s="2" t="s">
        <v>4360</v>
      </c>
      <c r="D500" s="2" t="s">
        <v>23</v>
      </c>
      <c r="E500" s="11">
        <v>3</v>
      </c>
      <c r="F500" s="2">
        <v>2</v>
      </c>
      <c r="G500" s="2">
        <v>885</v>
      </c>
      <c r="H500" s="2" t="s">
        <v>39</v>
      </c>
      <c r="I500" s="3">
        <f>Data[[#This Row],[Price]]/Data[[#This Row],[Sq.Ft]]</f>
        <v>389.71751412429376</v>
      </c>
      <c r="J500" s="3">
        <f>Data[[#This Row],[Price]]/Data[[#This Row],[Beds]]</f>
        <v>114966.66666666667</v>
      </c>
      <c r="K500" s="3">
        <f>Data[[#This Row],[Price]]/Data[[#This Row],[Bath]]</f>
        <v>172450</v>
      </c>
    </row>
    <row r="501" spans="1:11" x14ac:dyDescent="0.25">
      <c r="A501" s="2" t="s">
        <v>796</v>
      </c>
      <c r="B501" s="3">
        <v>635000</v>
      </c>
      <c r="C501" s="2" t="s">
        <v>4361</v>
      </c>
      <c r="D501" s="2" t="s">
        <v>23</v>
      </c>
      <c r="E501" s="11">
        <v>5</v>
      </c>
      <c r="F501" s="2">
        <v>3</v>
      </c>
      <c r="G501" s="2">
        <v>1245</v>
      </c>
      <c r="H501" s="2" t="s">
        <v>351</v>
      </c>
      <c r="I501" s="3">
        <f>Data[[#This Row],[Price]]/Data[[#This Row],[Sq.Ft]]</f>
        <v>510.0401606425703</v>
      </c>
      <c r="J501" s="3">
        <f>Data[[#This Row],[Price]]/Data[[#This Row],[Beds]]</f>
        <v>127000</v>
      </c>
      <c r="K501" s="3">
        <f>Data[[#This Row],[Price]]/Data[[#This Row],[Bath]]</f>
        <v>211666.66666666666</v>
      </c>
    </row>
    <row r="502" spans="1:11" x14ac:dyDescent="0.25">
      <c r="A502" s="2" t="s">
        <v>797</v>
      </c>
      <c r="B502" s="3">
        <v>299000</v>
      </c>
      <c r="C502" s="2" t="s">
        <v>4362</v>
      </c>
      <c r="D502" s="2" t="s">
        <v>462</v>
      </c>
      <c r="E502" s="11">
        <v>2</v>
      </c>
      <c r="F502" s="2">
        <v>2</v>
      </c>
      <c r="G502" s="2">
        <v>844</v>
      </c>
      <c r="H502" s="2" t="s">
        <v>198</v>
      </c>
      <c r="I502" s="3">
        <f>Data[[#This Row],[Price]]/Data[[#This Row],[Sq.Ft]]</f>
        <v>354.26540284360192</v>
      </c>
      <c r="J502" s="3">
        <f>Data[[#This Row],[Price]]/Data[[#This Row],[Beds]]</f>
        <v>149500</v>
      </c>
      <c r="K502" s="3">
        <f>Data[[#This Row],[Price]]/Data[[#This Row],[Bath]]</f>
        <v>149500</v>
      </c>
    </row>
    <row r="503" spans="1:11" x14ac:dyDescent="0.25">
      <c r="A503" s="2" t="s">
        <v>798</v>
      </c>
      <c r="B503" s="3">
        <v>789999</v>
      </c>
      <c r="C503" s="2" t="s">
        <v>4363</v>
      </c>
      <c r="D503" s="2" t="s">
        <v>448</v>
      </c>
      <c r="E503" s="11">
        <v>4</v>
      </c>
      <c r="F503" s="10">
        <v>3.5</v>
      </c>
      <c r="G503" s="2">
        <v>2069</v>
      </c>
      <c r="H503" s="2" t="s">
        <v>12</v>
      </c>
      <c r="I503" s="3">
        <f>Data[[#This Row],[Price]]/Data[[#This Row],[Sq.Ft]]</f>
        <v>381.82648622522959</v>
      </c>
      <c r="J503" s="3">
        <f>Data[[#This Row],[Price]]/Data[[#This Row],[Beds]]</f>
        <v>197499.75</v>
      </c>
      <c r="K503" s="3">
        <f>Data[[#This Row],[Price]]/Data[[#This Row],[Bath]]</f>
        <v>225714</v>
      </c>
    </row>
    <row r="504" spans="1:11" x14ac:dyDescent="0.25">
      <c r="A504" s="2" t="s">
        <v>799</v>
      </c>
      <c r="B504" s="3">
        <v>399900</v>
      </c>
      <c r="C504" s="2" t="s">
        <v>4364</v>
      </c>
      <c r="D504" s="2" t="s">
        <v>20</v>
      </c>
      <c r="E504" s="11">
        <v>2</v>
      </c>
      <c r="F504" s="2">
        <v>2</v>
      </c>
      <c r="G504" s="2">
        <v>902</v>
      </c>
      <c r="H504" s="2" t="s">
        <v>384</v>
      </c>
      <c r="I504" s="3">
        <f>Data[[#This Row],[Price]]/Data[[#This Row],[Sq.Ft]]</f>
        <v>443.34811529933484</v>
      </c>
      <c r="J504" s="3">
        <f>Data[[#This Row],[Price]]/Data[[#This Row],[Beds]]</f>
        <v>199950</v>
      </c>
      <c r="K504" s="3">
        <f>Data[[#This Row],[Price]]/Data[[#This Row],[Bath]]</f>
        <v>199950</v>
      </c>
    </row>
    <row r="505" spans="1:11" x14ac:dyDescent="0.25">
      <c r="A505" s="2" t="s">
        <v>800</v>
      </c>
      <c r="B505" s="3">
        <v>545000</v>
      </c>
      <c r="C505" s="2" t="s">
        <v>4365</v>
      </c>
      <c r="D505" s="2" t="s">
        <v>84</v>
      </c>
      <c r="E505" s="11">
        <v>2</v>
      </c>
      <c r="F505" s="10">
        <v>1.5</v>
      </c>
      <c r="G505" s="2">
        <v>1005</v>
      </c>
      <c r="H505" s="2" t="s">
        <v>35</v>
      </c>
      <c r="I505" s="3">
        <f>Data[[#This Row],[Price]]/Data[[#This Row],[Sq.Ft]]</f>
        <v>542.2885572139304</v>
      </c>
      <c r="J505" s="3">
        <f>Data[[#This Row],[Price]]/Data[[#This Row],[Beds]]</f>
        <v>272500</v>
      </c>
      <c r="K505" s="3">
        <f>Data[[#This Row],[Price]]/Data[[#This Row],[Bath]]</f>
        <v>363333.33333333331</v>
      </c>
    </row>
    <row r="506" spans="1:11" x14ac:dyDescent="0.25">
      <c r="A506" s="2" t="s">
        <v>801</v>
      </c>
      <c r="B506" s="3">
        <v>389900</v>
      </c>
      <c r="C506" s="2" t="s">
        <v>3974</v>
      </c>
      <c r="D506" s="2" t="s">
        <v>55</v>
      </c>
      <c r="E506" s="11">
        <v>2</v>
      </c>
      <c r="F506" s="2">
        <v>2</v>
      </c>
      <c r="G506" s="2">
        <v>638</v>
      </c>
      <c r="H506" s="2" t="s">
        <v>39</v>
      </c>
      <c r="I506" s="3">
        <f>Data[[#This Row],[Price]]/Data[[#This Row],[Sq.Ft]]</f>
        <v>611.12852664576803</v>
      </c>
      <c r="J506" s="3">
        <f>Data[[#This Row],[Price]]/Data[[#This Row],[Beds]]</f>
        <v>194950</v>
      </c>
      <c r="K506" s="3">
        <f>Data[[#This Row],[Price]]/Data[[#This Row],[Bath]]</f>
        <v>194950</v>
      </c>
    </row>
    <row r="507" spans="1:11" x14ac:dyDescent="0.25">
      <c r="A507" s="2" t="s">
        <v>802</v>
      </c>
      <c r="B507" s="3">
        <v>620000</v>
      </c>
      <c r="C507" s="2" t="s">
        <v>4366</v>
      </c>
      <c r="D507" s="2" t="s">
        <v>783</v>
      </c>
      <c r="E507" s="11">
        <v>4</v>
      </c>
      <c r="F507" s="10">
        <v>2.5</v>
      </c>
      <c r="G507" s="2">
        <v>2324</v>
      </c>
      <c r="H507" s="2" t="s">
        <v>12</v>
      </c>
      <c r="I507" s="3">
        <f>Data[[#This Row],[Price]]/Data[[#This Row],[Sq.Ft]]</f>
        <v>266.78141135972459</v>
      </c>
      <c r="J507" s="3">
        <f>Data[[#This Row],[Price]]/Data[[#This Row],[Beds]]</f>
        <v>155000</v>
      </c>
      <c r="K507" s="3">
        <f>Data[[#This Row],[Price]]/Data[[#This Row],[Bath]]</f>
        <v>248000</v>
      </c>
    </row>
    <row r="508" spans="1:11" x14ac:dyDescent="0.25">
      <c r="A508" s="2" t="s">
        <v>803</v>
      </c>
      <c r="B508" s="3">
        <v>525000</v>
      </c>
      <c r="C508" s="2" t="s">
        <v>4367</v>
      </c>
      <c r="D508" s="2" t="s">
        <v>804</v>
      </c>
      <c r="E508" s="11">
        <v>4</v>
      </c>
      <c r="F508" s="2">
        <v>3</v>
      </c>
      <c r="G508" s="2">
        <v>1246</v>
      </c>
      <c r="H508" s="2" t="s">
        <v>139</v>
      </c>
      <c r="I508" s="3">
        <f>Data[[#This Row],[Price]]/Data[[#This Row],[Sq.Ft]]</f>
        <v>421.34831460674155</v>
      </c>
      <c r="J508" s="3">
        <f>Data[[#This Row],[Price]]/Data[[#This Row],[Beds]]</f>
        <v>131250</v>
      </c>
      <c r="K508" s="3">
        <f>Data[[#This Row],[Price]]/Data[[#This Row],[Bath]]</f>
        <v>175000</v>
      </c>
    </row>
    <row r="509" spans="1:11" x14ac:dyDescent="0.25">
      <c r="A509" s="2" t="s">
        <v>805</v>
      </c>
      <c r="B509" s="3">
        <v>1100000</v>
      </c>
      <c r="C509" s="2" t="s">
        <v>4368</v>
      </c>
      <c r="D509" s="2" t="s">
        <v>98</v>
      </c>
      <c r="E509" s="11">
        <v>4</v>
      </c>
      <c r="F509" s="10">
        <v>3.5</v>
      </c>
      <c r="G509" s="2">
        <v>2025</v>
      </c>
      <c r="H509" s="2" t="s">
        <v>73</v>
      </c>
      <c r="I509" s="3">
        <f>Data[[#This Row],[Price]]/Data[[#This Row],[Sq.Ft]]</f>
        <v>543.20987654320993</v>
      </c>
      <c r="J509" s="3">
        <f>Data[[#This Row],[Price]]/Data[[#This Row],[Beds]]</f>
        <v>275000</v>
      </c>
      <c r="K509" s="3">
        <f>Data[[#This Row],[Price]]/Data[[#This Row],[Bath]]</f>
        <v>314285.71428571426</v>
      </c>
    </row>
    <row r="510" spans="1:11" x14ac:dyDescent="0.25">
      <c r="A510" s="2" t="s">
        <v>806</v>
      </c>
      <c r="B510" s="3">
        <v>1095000</v>
      </c>
      <c r="C510" s="2" t="s">
        <v>4369</v>
      </c>
      <c r="D510" s="2" t="s">
        <v>513</v>
      </c>
      <c r="E510" s="11">
        <v>2</v>
      </c>
      <c r="F510" s="10">
        <v>2.5</v>
      </c>
      <c r="G510" s="2">
        <v>1921</v>
      </c>
      <c r="H510" s="2" t="s">
        <v>15</v>
      </c>
      <c r="I510" s="3">
        <f>Data[[#This Row],[Price]]/Data[[#This Row],[Sq.Ft]]</f>
        <v>570.01561686621551</v>
      </c>
      <c r="J510" s="3">
        <f>Data[[#This Row],[Price]]/Data[[#This Row],[Beds]]</f>
        <v>547500</v>
      </c>
      <c r="K510" s="3">
        <f>Data[[#This Row],[Price]]/Data[[#This Row],[Bath]]</f>
        <v>438000</v>
      </c>
    </row>
    <row r="511" spans="1:11" x14ac:dyDescent="0.25">
      <c r="A511" s="2" t="s">
        <v>807</v>
      </c>
      <c r="B511" s="3">
        <v>825000</v>
      </c>
      <c r="C511" s="2" t="s">
        <v>4370</v>
      </c>
      <c r="D511" s="2" t="s">
        <v>152</v>
      </c>
      <c r="E511" s="11">
        <v>4</v>
      </c>
      <c r="F511" s="10">
        <v>3.5</v>
      </c>
      <c r="G511" s="2">
        <v>2249</v>
      </c>
      <c r="H511" s="2" t="s">
        <v>39</v>
      </c>
      <c r="I511" s="3">
        <f>Data[[#This Row],[Price]]/Data[[#This Row],[Sq.Ft]]</f>
        <v>366.82970208981772</v>
      </c>
      <c r="J511" s="3">
        <f>Data[[#This Row],[Price]]/Data[[#This Row],[Beds]]</f>
        <v>206250</v>
      </c>
      <c r="K511" s="3">
        <f>Data[[#This Row],[Price]]/Data[[#This Row],[Bath]]</f>
        <v>235714.28571428571</v>
      </c>
    </row>
    <row r="512" spans="1:11" x14ac:dyDescent="0.25">
      <c r="A512" s="2" t="s">
        <v>808</v>
      </c>
      <c r="B512" s="3">
        <v>457500</v>
      </c>
      <c r="C512" s="2" t="s">
        <v>4371</v>
      </c>
      <c r="D512" s="2" t="s">
        <v>90</v>
      </c>
      <c r="E512" s="11">
        <v>3</v>
      </c>
      <c r="F512" s="2">
        <v>2</v>
      </c>
      <c r="G512" s="2">
        <v>969</v>
      </c>
      <c r="H512" s="2" t="s">
        <v>211</v>
      </c>
      <c r="I512" s="3">
        <f>Data[[#This Row],[Price]]/Data[[#This Row],[Sq.Ft]]</f>
        <v>472.1362229102167</v>
      </c>
      <c r="J512" s="3">
        <f>Data[[#This Row],[Price]]/Data[[#This Row],[Beds]]</f>
        <v>152500</v>
      </c>
      <c r="K512" s="3">
        <f>Data[[#This Row],[Price]]/Data[[#This Row],[Bath]]</f>
        <v>228750</v>
      </c>
    </row>
    <row r="513" spans="1:11" x14ac:dyDescent="0.25">
      <c r="A513" s="2" t="s">
        <v>809</v>
      </c>
      <c r="B513" s="3">
        <v>299000</v>
      </c>
      <c r="C513" s="2" t="s">
        <v>4372</v>
      </c>
      <c r="D513" s="2" t="s">
        <v>330</v>
      </c>
      <c r="E513" s="11">
        <v>1</v>
      </c>
      <c r="F513" s="2">
        <v>1</v>
      </c>
      <c r="G513" s="2">
        <v>582</v>
      </c>
      <c r="H513" s="2" t="s">
        <v>810</v>
      </c>
      <c r="I513" s="3">
        <f>Data[[#This Row],[Price]]/Data[[#This Row],[Sq.Ft]]</f>
        <v>513.7457044673539</v>
      </c>
      <c r="J513" s="3">
        <f>Data[[#This Row],[Price]]/Data[[#This Row],[Beds]]</f>
        <v>299000</v>
      </c>
      <c r="K513" s="3">
        <f>Data[[#This Row],[Price]]/Data[[#This Row],[Bath]]</f>
        <v>299000</v>
      </c>
    </row>
    <row r="514" spans="1:11" x14ac:dyDescent="0.25">
      <c r="A514" s="2" t="s">
        <v>811</v>
      </c>
      <c r="B514" s="3">
        <v>459000</v>
      </c>
      <c r="C514" s="2" t="s">
        <v>4373</v>
      </c>
      <c r="D514" s="2" t="s">
        <v>65</v>
      </c>
      <c r="E514" s="11">
        <v>5</v>
      </c>
      <c r="F514" s="2">
        <v>1</v>
      </c>
      <c r="G514" s="2">
        <v>1022</v>
      </c>
      <c r="H514" s="2" t="s">
        <v>68</v>
      </c>
      <c r="I514" s="3">
        <f>Data[[#This Row],[Price]]/Data[[#This Row],[Sq.Ft]]</f>
        <v>449.11937377690805</v>
      </c>
      <c r="J514" s="3">
        <f>Data[[#This Row],[Price]]/Data[[#This Row],[Beds]]</f>
        <v>91800</v>
      </c>
      <c r="K514" s="3">
        <f>Data[[#This Row],[Price]]/Data[[#This Row],[Bath]]</f>
        <v>459000</v>
      </c>
    </row>
    <row r="515" spans="1:11" x14ac:dyDescent="0.25">
      <c r="A515" s="2" t="s">
        <v>812</v>
      </c>
      <c r="B515" s="3">
        <v>339990</v>
      </c>
      <c r="C515" s="2" t="s">
        <v>4374</v>
      </c>
      <c r="D515" s="2" t="s">
        <v>813</v>
      </c>
      <c r="E515" s="11">
        <v>3</v>
      </c>
      <c r="F515" s="2">
        <v>2</v>
      </c>
      <c r="G515" s="2">
        <v>845</v>
      </c>
      <c r="H515" s="2" t="s">
        <v>12</v>
      </c>
      <c r="I515" s="3">
        <f>Data[[#This Row],[Price]]/Data[[#This Row],[Sq.Ft]]</f>
        <v>402.35502958579883</v>
      </c>
      <c r="J515" s="3">
        <f>Data[[#This Row],[Price]]/Data[[#This Row],[Beds]]</f>
        <v>113330</v>
      </c>
      <c r="K515" s="3">
        <f>Data[[#This Row],[Price]]/Data[[#This Row],[Bath]]</f>
        <v>169995</v>
      </c>
    </row>
    <row r="516" spans="1:11" x14ac:dyDescent="0.25">
      <c r="A516" s="2" t="s">
        <v>814</v>
      </c>
      <c r="B516" s="3">
        <v>685000</v>
      </c>
      <c r="C516" s="2" t="s">
        <v>4375</v>
      </c>
      <c r="D516" s="2" t="s">
        <v>159</v>
      </c>
      <c r="E516" s="11">
        <v>5</v>
      </c>
      <c r="F516" s="10">
        <v>3.5</v>
      </c>
      <c r="G516" s="2">
        <v>1356</v>
      </c>
      <c r="H516" s="2" t="s">
        <v>211</v>
      </c>
      <c r="I516" s="3">
        <f>Data[[#This Row],[Price]]/Data[[#This Row],[Sq.Ft]]</f>
        <v>505.16224188790562</v>
      </c>
      <c r="J516" s="3">
        <f>Data[[#This Row],[Price]]/Data[[#This Row],[Beds]]</f>
        <v>137000</v>
      </c>
      <c r="K516" s="3">
        <f>Data[[#This Row],[Price]]/Data[[#This Row],[Bath]]</f>
        <v>195714.28571428571</v>
      </c>
    </row>
    <row r="517" spans="1:11" x14ac:dyDescent="0.25">
      <c r="A517" s="2" t="s">
        <v>815</v>
      </c>
      <c r="B517" s="3">
        <v>669900</v>
      </c>
      <c r="C517" s="2" t="s">
        <v>4376</v>
      </c>
      <c r="D517" s="2" t="s">
        <v>159</v>
      </c>
      <c r="E517" s="11">
        <v>5</v>
      </c>
      <c r="F517" s="10">
        <v>3.5</v>
      </c>
      <c r="G517" s="2">
        <v>1357</v>
      </c>
      <c r="H517" s="2" t="s">
        <v>211</v>
      </c>
      <c r="I517" s="3">
        <f>Data[[#This Row],[Price]]/Data[[#This Row],[Sq.Ft]]</f>
        <v>493.66249078850404</v>
      </c>
      <c r="J517" s="3">
        <f>Data[[#This Row],[Price]]/Data[[#This Row],[Beds]]</f>
        <v>133980</v>
      </c>
      <c r="K517" s="3">
        <f>Data[[#This Row],[Price]]/Data[[#This Row],[Bath]]</f>
        <v>191400</v>
      </c>
    </row>
    <row r="518" spans="1:11" x14ac:dyDescent="0.25">
      <c r="A518" s="2" t="s">
        <v>816</v>
      </c>
      <c r="B518" s="3">
        <v>299900</v>
      </c>
      <c r="C518" s="2" t="s">
        <v>4377</v>
      </c>
      <c r="D518" s="2" t="s">
        <v>14</v>
      </c>
      <c r="E518" s="11">
        <v>1</v>
      </c>
      <c r="F518" s="2">
        <v>1</v>
      </c>
      <c r="G518" s="2">
        <v>658</v>
      </c>
      <c r="H518" s="2" t="s">
        <v>12</v>
      </c>
      <c r="I518" s="3">
        <f>Data[[#This Row],[Price]]/Data[[#This Row],[Sq.Ft]]</f>
        <v>455.77507598784194</v>
      </c>
      <c r="J518" s="3">
        <f>Data[[#This Row],[Price]]/Data[[#This Row],[Beds]]</f>
        <v>299900</v>
      </c>
      <c r="K518" s="3">
        <f>Data[[#This Row],[Price]]/Data[[#This Row],[Bath]]</f>
        <v>299900</v>
      </c>
    </row>
    <row r="519" spans="1:11" x14ac:dyDescent="0.25">
      <c r="A519" s="2" t="s">
        <v>817</v>
      </c>
      <c r="B519" s="3">
        <v>223000</v>
      </c>
      <c r="C519" s="2" t="s">
        <v>4348</v>
      </c>
      <c r="D519" s="2" t="s">
        <v>672</v>
      </c>
      <c r="E519" s="11">
        <v>2</v>
      </c>
      <c r="F519" s="2">
        <v>2</v>
      </c>
      <c r="G519" s="2">
        <v>824</v>
      </c>
      <c r="H519" s="2" t="s">
        <v>39</v>
      </c>
      <c r="I519" s="3">
        <f>Data[[#This Row],[Price]]/Data[[#This Row],[Sq.Ft]]</f>
        <v>270.63106796116506</v>
      </c>
      <c r="J519" s="3">
        <f>Data[[#This Row],[Price]]/Data[[#This Row],[Beds]]</f>
        <v>111500</v>
      </c>
      <c r="K519" s="3">
        <f>Data[[#This Row],[Price]]/Data[[#This Row],[Bath]]</f>
        <v>111500</v>
      </c>
    </row>
    <row r="520" spans="1:11" x14ac:dyDescent="0.25">
      <c r="A520" s="2" t="s">
        <v>818</v>
      </c>
      <c r="B520" s="3">
        <v>485000</v>
      </c>
      <c r="C520" s="2" t="s">
        <v>4378</v>
      </c>
      <c r="D520" s="2" t="s">
        <v>104</v>
      </c>
      <c r="E520" s="11">
        <v>3</v>
      </c>
      <c r="F520" s="2">
        <v>1</v>
      </c>
      <c r="G520" s="2">
        <v>802</v>
      </c>
      <c r="H520" s="2" t="s">
        <v>297</v>
      </c>
      <c r="I520" s="3">
        <f>Data[[#This Row],[Price]]/Data[[#This Row],[Sq.Ft]]</f>
        <v>604.73815461346635</v>
      </c>
      <c r="J520" s="3">
        <f>Data[[#This Row],[Price]]/Data[[#This Row],[Beds]]</f>
        <v>161666.66666666666</v>
      </c>
      <c r="K520" s="3">
        <f>Data[[#This Row],[Price]]/Data[[#This Row],[Bath]]</f>
        <v>485000</v>
      </c>
    </row>
    <row r="521" spans="1:11" x14ac:dyDescent="0.25">
      <c r="A521" s="2" t="s">
        <v>819</v>
      </c>
      <c r="B521" s="3">
        <v>649900</v>
      </c>
      <c r="C521" s="2" t="s">
        <v>3955</v>
      </c>
      <c r="D521" s="2" t="s">
        <v>167</v>
      </c>
      <c r="E521" s="11">
        <v>3</v>
      </c>
      <c r="F521" s="10">
        <v>2.5</v>
      </c>
      <c r="G521" s="2">
        <v>1402</v>
      </c>
      <c r="H521" s="2" t="s">
        <v>32</v>
      </c>
      <c r="I521" s="3">
        <f>Data[[#This Row],[Price]]/Data[[#This Row],[Sq.Ft]]</f>
        <v>463.55206847360915</v>
      </c>
      <c r="J521" s="3">
        <f>Data[[#This Row],[Price]]/Data[[#This Row],[Beds]]</f>
        <v>216633.33333333334</v>
      </c>
      <c r="K521" s="3">
        <f>Data[[#This Row],[Price]]/Data[[#This Row],[Bath]]</f>
        <v>259960</v>
      </c>
    </row>
    <row r="522" spans="1:11" x14ac:dyDescent="0.25">
      <c r="A522" s="2" t="s">
        <v>820</v>
      </c>
      <c r="B522" s="3">
        <v>374900</v>
      </c>
      <c r="C522" s="2" t="s">
        <v>4379</v>
      </c>
      <c r="D522" s="2" t="s">
        <v>266</v>
      </c>
      <c r="E522" s="11">
        <v>2</v>
      </c>
      <c r="F522" s="2">
        <v>2</v>
      </c>
      <c r="G522" s="2">
        <v>1036</v>
      </c>
      <c r="H522" s="2" t="s">
        <v>39</v>
      </c>
      <c r="I522" s="3">
        <f>Data[[#This Row],[Price]]/Data[[#This Row],[Sq.Ft]]</f>
        <v>361.87258687258685</v>
      </c>
      <c r="J522" s="3">
        <f>Data[[#This Row],[Price]]/Data[[#This Row],[Beds]]</f>
        <v>187450</v>
      </c>
      <c r="K522" s="3">
        <f>Data[[#This Row],[Price]]/Data[[#This Row],[Bath]]</f>
        <v>187450</v>
      </c>
    </row>
    <row r="523" spans="1:11" x14ac:dyDescent="0.25">
      <c r="A523" s="2" t="s">
        <v>821</v>
      </c>
      <c r="B523" s="3">
        <v>849900</v>
      </c>
      <c r="C523" s="2" t="s">
        <v>4380</v>
      </c>
      <c r="D523" s="2" t="s">
        <v>41</v>
      </c>
      <c r="E523" s="11">
        <v>4</v>
      </c>
      <c r="F523" s="2">
        <v>3</v>
      </c>
      <c r="G523" s="2">
        <v>1232</v>
      </c>
      <c r="H523" s="2" t="s">
        <v>308</v>
      </c>
      <c r="I523" s="3">
        <f>Data[[#This Row],[Price]]/Data[[#This Row],[Sq.Ft]]</f>
        <v>689.85389610389609</v>
      </c>
      <c r="J523" s="3">
        <f>Data[[#This Row],[Price]]/Data[[#This Row],[Beds]]</f>
        <v>212475</v>
      </c>
      <c r="K523" s="3">
        <f>Data[[#This Row],[Price]]/Data[[#This Row],[Bath]]</f>
        <v>283300</v>
      </c>
    </row>
    <row r="524" spans="1:11" x14ac:dyDescent="0.25">
      <c r="A524" s="2" t="s">
        <v>822</v>
      </c>
      <c r="B524" s="3">
        <v>569900</v>
      </c>
      <c r="C524" s="2" t="s">
        <v>4381</v>
      </c>
      <c r="D524" s="2" t="s">
        <v>11</v>
      </c>
      <c r="E524" s="11">
        <v>4</v>
      </c>
      <c r="F524" s="10">
        <v>3.5</v>
      </c>
      <c r="G524" s="2">
        <v>1475</v>
      </c>
      <c r="H524" s="2" t="s">
        <v>73</v>
      </c>
      <c r="I524" s="3">
        <f>Data[[#This Row],[Price]]/Data[[#This Row],[Sq.Ft]]</f>
        <v>386.37288135593218</v>
      </c>
      <c r="J524" s="3">
        <f>Data[[#This Row],[Price]]/Data[[#This Row],[Beds]]</f>
        <v>142475</v>
      </c>
      <c r="K524" s="3">
        <f>Data[[#This Row],[Price]]/Data[[#This Row],[Bath]]</f>
        <v>162828.57142857142</v>
      </c>
    </row>
    <row r="525" spans="1:11" x14ac:dyDescent="0.25">
      <c r="A525" s="2" t="s">
        <v>823</v>
      </c>
      <c r="B525" s="3">
        <v>709900</v>
      </c>
      <c r="C525" s="2" t="s">
        <v>4382</v>
      </c>
      <c r="D525" s="2" t="s">
        <v>167</v>
      </c>
      <c r="E525" s="11">
        <v>3</v>
      </c>
      <c r="F525" s="10">
        <v>2.5</v>
      </c>
      <c r="G525" s="2">
        <v>1025</v>
      </c>
      <c r="H525" s="2" t="s">
        <v>150</v>
      </c>
      <c r="I525" s="3">
        <f>Data[[#This Row],[Price]]/Data[[#This Row],[Sq.Ft]]</f>
        <v>692.58536585365857</v>
      </c>
      <c r="J525" s="3">
        <f>Data[[#This Row],[Price]]/Data[[#This Row],[Beds]]</f>
        <v>236633.33333333334</v>
      </c>
      <c r="K525" s="3">
        <f>Data[[#This Row],[Price]]/Data[[#This Row],[Bath]]</f>
        <v>283960</v>
      </c>
    </row>
    <row r="526" spans="1:11" x14ac:dyDescent="0.25">
      <c r="A526" s="2" t="s">
        <v>824</v>
      </c>
      <c r="B526" s="3">
        <v>949900</v>
      </c>
      <c r="C526" s="2" t="s">
        <v>4383</v>
      </c>
      <c r="D526" s="2" t="s">
        <v>98</v>
      </c>
      <c r="E526" s="11">
        <v>4</v>
      </c>
      <c r="F526" s="10">
        <v>3.5</v>
      </c>
      <c r="G526" s="2">
        <v>1959</v>
      </c>
      <c r="H526" s="2" t="s">
        <v>15</v>
      </c>
      <c r="I526" s="3">
        <f>Data[[#This Row],[Price]]/Data[[#This Row],[Sq.Ft]]</f>
        <v>484.89025012761613</v>
      </c>
      <c r="J526" s="3">
        <f>Data[[#This Row],[Price]]/Data[[#This Row],[Beds]]</f>
        <v>237475</v>
      </c>
      <c r="K526" s="3">
        <f>Data[[#This Row],[Price]]/Data[[#This Row],[Bath]]</f>
        <v>271400</v>
      </c>
    </row>
    <row r="527" spans="1:11" x14ac:dyDescent="0.25">
      <c r="A527" s="2" t="s">
        <v>825</v>
      </c>
      <c r="B527" s="3">
        <v>400000</v>
      </c>
      <c r="C527" s="2" t="s">
        <v>4384</v>
      </c>
      <c r="D527" s="2" t="s">
        <v>90</v>
      </c>
      <c r="E527" s="11">
        <v>5</v>
      </c>
      <c r="F527" s="2">
        <v>2</v>
      </c>
      <c r="G527" s="2">
        <v>1100</v>
      </c>
      <c r="H527" s="2" t="s">
        <v>571</v>
      </c>
      <c r="I527" s="3">
        <f>Data[[#This Row],[Price]]/Data[[#This Row],[Sq.Ft]]</f>
        <v>363.63636363636363</v>
      </c>
      <c r="J527" s="3">
        <f>Data[[#This Row],[Price]]/Data[[#This Row],[Beds]]</f>
        <v>80000</v>
      </c>
      <c r="K527" s="3">
        <f>Data[[#This Row],[Price]]/Data[[#This Row],[Bath]]</f>
        <v>200000</v>
      </c>
    </row>
    <row r="528" spans="1:11" x14ac:dyDescent="0.25">
      <c r="A528" s="2" t="s">
        <v>826</v>
      </c>
      <c r="B528" s="3">
        <v>527875</v>
      </c>
      <c r="C528" s="2" t="s">
        <v>4385</v>
      </c>
      <c r="D528" s="2" t="s">
        <v>8</v>
      </c>
      <c r="E528" s="11">
        <v>3</v>
      </c>
      <c r="F528" s="10">
        <v>2.5</v>
      </c>
      <c r="G528" s="2">
        <v>1426</v>
      </c>
      <c r="H528" s="2" t="s">
        <v>93</v>
      </c>
      <c r="I528" s="3">
        <f>Data[[#This Row],[Price]]/Data[[#This Row],[Sq.Ft]]</f>
        <v>370.17882187938289</v>
      </c>
      <c r="J528" s="3">
        <f>Data[[#This Row],[Price]]/Data[[#This Row],[Beds]]</f>
        <v>175958.33333333334</v>
      </c>
      <c r="K528" s="3">
        <f>Data[[#This Row],[Price]]/Data[[#This Row],[Bath]]</f>
        <v>211150</v>
      </c>
    </row>
    <row r="529" spans="1:11" x14ac:dyDescent="0.25">
      <c r="A529" s="2" t="s">
        <v>827</v>
      </c>
      <c r="B529" s="3">
        <v>799800</v>
      </c>
      <c r="C529" s="2" t="s">
        <v>4386</v>
      </c>
      <c r="D529" s="2" t="s">
        <v>828</v>
      </c>
      <c r="E529" s="11">
        <v>4</v>
      </c>
      <c r="F529" s="10">
        <v>3.5</v>
      </c>
      <c r="G529" s="2">
        <v>1529</v>
      </c>
      <c r="H529" s="2" t="s">
        <v>829</v>
      </c>
      <c r="I529" s="3">
        <f>Data[[#This Row],[Price]]/Data[[#This Row],[Sq.Ft]]</f>
        <v>523.08698495748854</v>
      </c>
      <c r="J529" s="3">
        <f>Data[[#This Row],[Price]]/Data[[#This Row],[Beds]]</f>
        <v>199950</v>
      </c>
      <c r="K529" s="3">
        <f>Data[[#This Row],[Price]]/Data[[#This Row],[Bath]]</f>
        <v>228514.28571428571</v>
      </c>
    </row>
    <row r="530" spans="1:11" x14ac:dyDescent="0.25">
      <c r="A530" s="2" t="s">
        <v>830</v>
      </c>
      <c r="B530" s="3">
        <v>699888</v>
      </c>
      <c r="C530" s="2" t="s">
        <v>4387</v>
      </c>
      <c r="D530" s="2" t="s">
        <v>306</v>
      </c>
      <c r="E530" s="11">
        <v>4</v>
      </c>
      <c r="F530" s="2">
        <v>3</v>
      </c>
      <c r="G530" s="2">
        <v>1044</v>
      </c>
      <c r="H530" s="2" t="s">
        <v>32</v>
      </c>
      <c r="I530" s="3">
        <f>Data[[#This Row],[Price]]/Data[[#This Row],[Sq.Ft]]</f>
        <v>670.39080459770116</v>
      </c>
      <c r="J530" s="3">
        <f>Data[[#This Row],[Price]]/Data[[#This Row],[Beds]]</f>
        <v>174972</v>
      </c>
      <c r="K530" s="3">
        <f>Data[[#This Row],[Price]]/Data[[#This Row],[Bath]]</f>
        <v>233296</v>
      </c>
    </row>
    <row r="531" spans="1:11" x14ac:dyDescent="0.25">
      <c r="A531" s="2" t="s">
        <v>831</v>
      </c>
      <c r="B531" s="3">
        <v>440000</v>
      </c>
      <c r="C531" s="2" t="s">
        <v>4388</v>
      </c>
      <c r="D531" s="2" t="s">
        <v>11</v>
      </c>
      <c r="E531" s="11">
        <v>2</v>
      </c>
      <c r="F531" s="10">
        <v>2.5</v>
      </c>
      <c r="G531" s="2">
        <v>1290</v>
      </c>
      <c r="H531" s="2" t="s">
        <v>32</v>
      </c>
      <c r="I531" s="3">
        <f>Data[[#This Row],[Price]]/Data[[#This Row],[Sq.Ft]]</f>
        <v>341.08527131782944</v>
      </c>
      <c r="J531" s="3">
        <f>Data[[#This Row],[Price]]/Data[[#This Row],[Beds]]</f>
        <v>220000</v>
      </c>
      <c r="K531" s="3">
        <f>Data[[#This Row],[Price]]/Data[[#This Row],[Bath]]</f>
        <v>176000</v>
      </c>
    </row>
    <row r="532" spans="1:11" x14ac:dyDescent="0.25">
      <c r="A532" s="2" t="s">
        <v>832</v>
      </c>
      <c r="B532" s="3">
        <v>392900</v>
      </c>
      <c r="C532" s="2" t="s">
        <v>4389</v>
      </c>
      <c r="D532" s="2" t="s">
        <v>401</v>
      </c>
      <c r="E532" s="11">
        <v>3</v>
      </c>
      <c r="F532" s="10">
        <v>1.5</v>
      </c>
      <c r="G532" s="2">
        <v>1038</v>
      </c>
      <c r="H532" s="2" t="s">
        <v>627</v>
      </c>
      <c r="I532" s="3">
        <f>Data[[#This Row],[Price]]/Data[[#This Row],[Sq.Ft]]</f>
        <v>378.51637764932565</v>
      </c>
      <c r="J532" s="3">
        <f>Data[[#This Row],[Price]]/Data[[#This Row],[Beds]]</f>
        <v>130966.66666666667</v>
      </c>
      <c r="K532" s="3">
        <f>Data[[#This Row],[Price]]/Data[[#This Row],[Bath]]</f>
        <v>261933.33333333334</v>
      </c>
    </row>
    <row r="533" spans="1:11" x14ac:dyDescent="0.25">
      <c r="A533" s="2" t="s">
        <v>833</v>
      </c>
      <c r="B533" s="3">
        <v>575000</v>
      </c>
      <c r="C533" s="2" t="s">
        <v>4390</v>
      </c>
      <c r="D533" s="2" t="s">
        <v>598</v>
      </c>
      <c r="E533" s="11">
        <v>3</v>
      </c>
      <c r="F533" s="10">
        <v>2.5</v>
      </c>
      <c r="G533" s="2">
        <v>1428</v>
      </c>
      <c r="H533" s="2" t="s">
        <v>834</v>
      </c>
      <c r="I533" s="3">
        <f>Data[[#This Row],[Price]]/Data[[#This Row],[Sq.Ft]]</f>
        <v>402.66106442577029</v>
      </c>
      <c r="J533" s="3">
        <f>Data[[#This Row],[Price]]/Data[[#This Row],[Beds]]</f>
        <v>191666.66666666666</v>
      </c>
      <c r="K533" s="3">
        <f>Data[[#This Row],[Price]]/Data[[#This Row],[Bath]]</f>
        <v>230000</v>
      </c>
    </row>
    <row r="534" spans="1:11" x14ac:dyDescent="0.25">
      <c r="A534" s="2" t="s">
        <v>835</v>
      </c>
      <c r="B534" s="3">
        <v>289000</v>
      </c>
      <c r="C534" s="2" t="s">
        <v>4391</v>
      </c>
      <c r="D534" s="2" t="s">
        <v>14</v>
      </c>
      <c r="E534" s="11">
        <v>1</v>
      </c>
      <c r="F534" s="2">
        <v>1</v>
      </c>
      <c r="G534" s="2">
        <v>650</v>
      </c>
      <c r="H534" s="2" t="s">
        <v>142</v>
      </c>
      <c r="I534" s="3">
        <f>Data[[#This Row],[Price]]/Data[[#This Row],[Sq.Ft]]</f>
        <v>444.61538461538464</v>
      </c>
      <c r="J534" s="3">
        <f>Data[[#This Row],[Price]]/Data[[#This Row],[Beds]]</f>
        <v>289000</v>
      </c>
      <c r="K534" s="3">
        <f>Data[[#This Row],[Price]]/Data[[#This Row],[Bath]]</f>
        <v>289000</v>
      </c>
    </row>
    <row r="535" spans="1:11" x14ac:dyDescent="0.25">
      <c r="A535" s="2" t="s">
        <v>836</v>
      </c>
      <c r="B535" s="3">
        <v>339900</v>
      </c>
      <c r="C535" s="2" t="s">
        <v>4392</v>
      </c>
      <c r="D535" s="2" t="s">
        <v>373</v>
      </c>
      <c r="E535" s="11">
        <v>2</v>
      </c>
      <c r="F535" s="2">
        <v>2</v>
      </c>
      <c r="G535" s="2">
        <v>766</v>
      </c>
      <c r="H535" s="2" t="s">
        <v>286</v>
      </c>
      <c r="I535" s="3">
        <f>Data[[#This Row],[Price]]/Data[[#This Row],[Sq.Ft]]</f>
        <v>443.73368146214096</v>
      </c>
      <c r="J535" s="3">
        <f>Data[[#This Row],[Price]]/Data[[#This Row],[Beds]]</f>
        <v>169950</v>
      </c>
      <c r="K535" s="3">
        <f>Data[[#This Row],[Price]]/Data[[#This Row],[Bath]]</f>
        <v>169950</v>
      </c>
    </row>
    <row r="536" spans="1:11" x14ac:dyDescent="0.25">
      <c r="A536" s="2" t="s">
        <v>837</v>
      </c>
      <c r="B536" s="3">
        <v>399900</v>
      </c>
      <c r="C536" s="2" t="s">
        <v>4393</v>
      </c>
      <c r="D536" s="2" t="s">
        <v>838</v>
      </c>
      <c r="E536" s="11">
        <v>3</v>
      </c>
      <c r="F536" s="10">
        <v>2.5</v>
      </c>
      <c r="G536" s="2">
        <v>1100</v>
      </c>
      <c r="H536" s="2" t="s">
        <v>9</v>
      </c>
      <c r="I536" s="3">
        <f>Data[[#This Row],[Price]]/Data[[#This Row],[Sq.Ft]]</f>
        <v>363.54545454545456</v>
      </c>
      <c r="J536" s="3">
        <f>Data[[#This Row],[Price]]/Data[[#This Row],[Beds]]</f>
        <v>133300</v>
      </c>
      <c r="K536" s="3">
        <f>Data[[#This Row],[Price]]/Data[[#This Row],[Bath]]</f>
        <v>159960</v>
      </c>
    </row>
    <row r="537" spans="1:11" x14ac:dyDescent="0.25">
      <c r="A537" s="2" t="s">
        <v>839</v>
      </c>
      <c r="B537" s="3">
        <v>244900</v>
      </c>
      <c r="C537" s="2" t="s">
        <v>4394</v>
      </c>
      <c r="D537" s="2" t="s">
        <v>255</v>
      </c>
      <c r="E537" s="11">
        <v>2</v>
      </c>
      <c r="F537" s="2">
        <v>1</v>
      </c>
      <c r="G537" s="2">
        <v>540</v>
      </c>
      <c r="H537" s="2" t="s">
        <v>48</v>
      </c>
      <c r="I537" s="3">
        <f>Data[[#This Row],[Price]]/Data[[#This Row],[Sq.Ft]]</f>
        <v>453.51851851851853</v>
      </c>
      <c r="J537" s="3">
        <f>Data[[#This Row],[Price]]/Data[[#This Row],[Beds]]</f>
        <v>122450</v>
      </c>
      <c r="K537" s="3">
        <f>Data[[#This Row],[Price]]/Data[[#This Row],[Bath]]</f>
        <v>244900</v>
      </c>
    </row>
    <row r="538" spans="1:11" x14ac:dyDescent="0.25">
      <c r="A538" s="2" t="s">
        <v>840</v>
      </c>
      <c r="B538" s="3">
        <v>669000</v>
      </c>
      <c r="C538" s="2" t="s">
        <v>4395</v>
      </c>
      <c r="D538" s="2" t="s">
        <v>210</v>
      </c>
      <c r="E538" s="11">
        <v>3</v>
      </c>
      <c r="F538" s="10">
        <v>2.5</v>
      </c>
      <c r="G538" s="2">
        <v>1955</v>
      </c>
      <c r="H538" s="2" t="s">
        <v>841</v>
      </c>
      <c r="I538" s="3">
        <f>Data[[#This Row],[Price]]/Data[[#This Row],[Sq.Ft]]</f>
        <v>342.19948849104861</v>
      </c>
      <c r="J538" s="3">
        <f>Data[[#This Row],[Price]]/Data[[#This Row],[Beds]]</f>
        <v>223000</v>
      </c>
      <c r="K538" s="3">
        <f>Data[[#This Row],[Price]]/Data[[#This Row],[Bath]]</f>
        <v>267600</v>
      </c>
    </row>
    <row r="539" spans="1:11" x14ac:dyDescent="0.25">
      <c r="A539" s="2" t="s">
        <v>842</v>
      </c>
      <c r="B539" s="3">
        <v>700000</v>
      </c>
      <c r="C539" s="2" t="s">
        <v>4396</v>
      </c>
      <c r="D539" s="2" t="s">
        <v>92</v>
      </c>
      <c r="E539" s="11">
        <v>2</v>
      </c>
      <c r="F539" s="2">
        <v>2</v>
      </c>
      <c r="G539" s="2">
        <v>1482</v>
      </c>
      <c r="H539" s="2" t="s">
        <v>32</v>
      </c>
      <c r="I539" s="3">
        <f>Data[[#This Row],[Price]]/Data[[#This Row],[Sq.Ft]]</f>
        <v>472.33468286099867</v>
      </c>
      <c r="J539" s="3">
        <f>Data[[#This Row],[Price]]/Data[[#This Row],[Beds]]</f>
        <v>350000</v>
      </c>
      <c r="K539" s="3">
        <f>Data[[#This Row],[Price]]/Data[[#This Row],[Bath]]</f>
        <v>350000</v>
      </c>
    </row>
    <row r="540" spans="1:11" x14ac:dyDescent="0.25">
      <c r="A540" s="2" t="s">
        <v>843</v>
      </c>
      <c r="B540" s="3">
        <v>500000</v>
      </c>
      <c r="C540" s="2" t="s">
        <v>4397</v>
      </c>
      <c r="D540" s="2" t="s">
        <v>299</v>
      </c>
      <c r="E540" s="11">
        <v>4</v>
      </c>
      <c r="F540" s="10">
        <v>2.5</v>
      </c>
      <c r="G540" s="2">
        <v>1106</v>
      </c>
      <c r="H540" s="2" t="s">
        <v>571</v>
      </c>
      <c r="I540" s="3">
        <f>Data[[#This Row],[Price]]/Data[[#This Row],[Sq.Ft]]</f>
        <v>452.07956600361666</v>
      </c>
      <c r="J540" s="3">
        <f>Data[[#This Row],[Price]]/Data[[#This Row],[Beds]]</f>
        <v>125000</v>
      </c>
      <c r="K540" s="3">
        <f>Data[[#This Row],[Price]]/Data[[#This Row],[Bath]]</f>
        <v>200000</v>
      </c>
    </row>
    <row r="541" spans="1:11" x14ac:dyDescent="0.25">
      <c r="A541" s="2" t="s">
        <v>844</v>
      </c>
      <c r="B541" s="3">
        <v>289900</v>
      </c>
      <c r="C541" s="2" t="s">
        <v>4398</v>
      </c>
      <c r="D541" s="2" t="s">
        <v>14</v>
      </c>
      <c r="E541" s="11">
        <v>2</v>
      </c>
      <c r="F541" s="2">
        <v>1</v>
      </c>
      <c r="G541" s="2">
        <v>935</v>
      </c>
      <c r="H541" s="2" t="s">
        <v>35</v>
      </c>
      <c r="I541" s="3">
        <f>Data[[#This Row],[Price]]/Data[[#This Row],[Sq.Ft]]</f>
        <v>310.05347593582889</v>
      </c>
      <c r="J541" s="3">
        <f>Data[[#This Row],[Price]]/Data[[#This Row],[Beds]]</f>
        <v>144950</v>
      </c>
      <c r="K541" s="3">
        <f>Data[[#This Row],[Price]]/Data[[#This Row],[Bath]]</f>
        <v>289900</v>
      </c>
    </row>
    <row r="542" spans="1:11" x14ac:dyDescent="0.25">
      <c r="A542" s="2" t="s">
        <v>845</v>
      </c>
      <c r="B542" s="3">
        <v>925000</v>
      </c>
      <c r="C542" s="2" t="s">
        <v>4399</v>
      </c>
      <c r="D542" s="2" t="s">
        <v>192</v>
      </c>
      <c r="E542" s="11">
        <v>5</v>
      </c>
      <c r="F542" s="10">
        <v>3.5</v>
      </c>
      <c r="G542" s="2">
        <v>2368</v>
      </c>
      <c r="H542" s="2" t="s">
        <v>142</v>
      </c>
      <c r="I542" s="3">
        <f>Data[[#This Row],[Price]]/Data[[#This Row],[Sq.Ft]]</f>
        <v>390.625</v>
      </c>
      <c r="J542" s="3">
        <f>Data[[#This Row],[Price]]/Data[[#This Row],[Beds]]</f>
        <v>185000</v>
      </c>
      <c r="K542" s="3">
        <f>Data[[#This Row],[Price]]/Data[[#This Row],[Bath]]</f>
        <v>264285.71428571426</v>
      </c>
    </row>
    <row r="543" spans="1:11" x14ac:dyDescent="0.25">
      <c r="A543" s="2" t="s">
        <v>846</v>
      </c>
      <c r="B543" s="3">
        <v>820000</v>
      </c>
      <c r="C543" s="2" t="s">
        <v>4400</v>
      </c>
      <c r="D543" s="2" t="s">
        <v>303</v>
      </c>
      <c r="E543" s="11">
        <v>4</v>
      </c>
      <c r="F543" s="10">
        <v>3.5</v>
      </c>
      <c r="G543" s="2">
        <v>1737</v>
      </c>
      <c r="H543" s="2" t="s">
        <v>847</v>
      </c>
      <c r="I543" s="3">
        <f>Data[[#This Row],[Price]]/Data[[#This Row],[Sq.Ft]]</f>
        <v>472.07829591249282</v>
      </c>
      <c r="J543" s="3">
        <f>Data[[#This Row],[Price]]/Data[[#This Row],[Beds]]</f>
        <v>205000</v>
      </c>
      <c r="K543" s="3">
        <f>Data[[#This Row],[Price]]/Data[[#This Row],[Bath]]</f>
        <v>234285.71428571429</v>
      </c>
    </row>
    <row r="544" spans="1:11" x14ac:dyDescent="0.25">
      <c r="A544" s="2" t="s">
        <v>848</v>
      </c>
      <c r="B544" s="3">
        <v>225000</v>
      </c>
      <c r="C544" s="2" t="s">
        <v>4401</v>
      </c>
      <c r="D544" s="2" t="s">
        <v>14</v>
      </c>
      <c r="E544" s="11">
        <v>2</v>
      </c>
      <c r="F544" s="2">
        <v>1</v>
      </c>
      <c r="G544" s="2">
        <v>765</v>
      </c>
      <c r="H544" s="2" t="s">
        <v>35</v>
      </c>
      <c r="I544" s="3">
        <f>Data[[#This Row],[Price]]/Data[[#This Row],[Sq.Ft]]</f>
        <v>294.11764705882354</v>
      </c>
      <c r="J544" s="3">
        <f>Data[[#This Row],[Price]]/Data[[#This Row],[Beds]]</f>
        <v>112500</v>
      </c>
      <c r="K544" s="3">
        <f>Data[[#This Row],[Price]]/Data[[#This Row],[Bath]]</f>
        <v>225000</v>
      </c>
    </row>
    <row r="545" spans="1:11" x14ac:dyDescent="0.25">
      <c r="A545" s="2" t="s">
        <v>849</v>
      </c>
      <c r="B545" s="3">
        <v>625000</v>
      </c>
      <c r="C545" s="2" t="s">
        <v>4402</v>
      </c>
      <c r="D545" s="2" t="s">
        <v>417</v>
      </c>
      <c r="E545" s="11">
        <v>4</v>
      </c>
      <c r="F545" s="10">
        <v>1.5</v>
      </c>
      <c r="G545" s="2">
        <v>1174</v>
      </c>
      <c r="H545" s="2" t="s">
        <v>48</v>
      </c>
      <c r="I545" s="3">
        <f>Data[[#This Row],[Price]]/Data[[#This Row],[Sq.Ft]]</f>
        <v>532.36797274275978</v>
      </c>
      <c r="J545" s="3">
        <f>Data[[#This Row],[Price]]/Data[[#This Row],[Beds]]</f>
        <v>156250</v>
      </c>
      <c r="K545" s="3">
        <f>Data[[#This Row],[Price]]/Data[[#This Row],[Bath]]</f>
        <v>416666.66666666669</v>
      </c>
    </row>
    <row r="546" spans="1:11" x14ac:dyDescent="0.25">
      <c r="A546" s="2" t="s">
        <v>850</v>
      </c>
      <c r="B546" s="3">
        <v>615000</v>
      </c>
      <c r="C546" s="2" t="s">
        <v>4403</v>
      </c>
      <c r="D546" s="2" t="s">
        <v>41</v>
      </c>
      <c r="E546" s="11">
        <v>5</v>
      </c>
      <c r="F546" s="2">
        <v>2</v>
      </c>
      <c r="G546" s="2">
        <v>1149</v>
      </c>
      <c r="H546" s="2" t="s">
        <v>286</v>
      </c>
      <c r="I546" s="3">
        <f>Data[[#This Row],[Price]]/Data[[#This Row],[Sq.Ft]]</f>
        <v>535.24804177545695</v>
      </c>
      <c r="J546" s="3">
        <f>Data[[#This Row],[Price]]/Data[[#This Row],[Beds]]</f>
        <v>123000</v>
      </c>
      <c r="K546" s="3">
        <f>Data[[#This Row],[Price]]/Data[[#This Row],[Bath]]</f>
        <v>307500</v>
      </c>
    </row>
    <row r="547" spans="1:11" x14ac:dyDescent="0.25">
      <c r="A547" s="2" t="s">
        <v>851</v>
      </c>
      <c r="B547" s="3">
        <v>649888</v>
      </c>
      <c r="C547" s="2" t="s">
        <v>4404</v>
      </c>
      <c r="D547" s="2" t="s">
        <v>84</v>
      </c>
      <c r="E547" s="11">
        <v>4</v>
      </c>
      <c r="F547" s="10">
        <v>2.5</v>
      </c>
      <c r="G547" s="2">
        <v>1487</v>
      </c>
      <c r="H547" s="2" t="s">
        <v>627</v>
      </c>
      <c r="I547" s="3">
        <f>Data[[#This Row],[Price]]/Data[[#This Row],[Sq.Ft]]</f>
        <v>437.04640215198384</v>
      </c>
      <c r="J547" s="3">
        <f>Data[[#This Row],[Price]]/Data[[#This Row],[Beds]]</f>
        <v>162472</v>
      </c>
      <c r="K547" s="3">
        <f>Data[[#This Row],[Price]]/Data[[#This Row],[Bath]]</f>
        <v>259955.20000000001</v>
      </c>
    </row>
    <row r="548" spans="1:11" x14ac:dyDescent="0.25">
      <c r="A548" s="2" t="s">
        <v>852</v>
      </c>
      <c r="B548" s="3">
        <v>790000</v>
      </c>
      <c r="C548" s="2" t="s">
        <v>4405</v>
      </c>
      <c r="D548" s="2" t="s">
        <v>187</v>
      </c>
      <c r="E548" s="11">
        <v>5</v>
      </c>
      <c r="F548" s="10">
        <v>3.5</v>
      </c>
      <c r="G548" s="2">
        <v>1770</v>
      </c>
      <c r="H548" s="2" t="s">
        <v>727</v>
      </c>
      <c r="I548" s="3">
        <f>Data[[#This Row],[Price]]/Data[[#This Row],[Sq.Ft]]</f>
        <v>446.32768361581918</v>
      </c>
      <c r="J548" s="3">
        <f>Data[[#This Row],[Price]]/Data[[#This Row],[Beds]]</f>
        <v>158000</v>
      </c>
      <c r="K548" s="3">
        <f>Data[[#This Row],[Price]]/Data[[#This Row],[Bath]]</f>
        <v>225714.28571428571</v>
      </c>
    </row>
    <row r="549" spans="1:11" x14ac:dyDescent="0.25">
      <c r="A549" s="2" t="s">
        <v>853</v>
      </c>
      <c r="B549" s="3">
        <v>814900</v>
      </c>
      <c r="C549" s="2" t="s">
        <v>4406</v>
      </c>
      <c r="D549" s="2" t="s">
        <v>598</v>
      </c>
      <c r="E549" s="11">
        <v>3</v>
      </c>
      <c r="F549" s="2">
        <v>3</v>
      </c>
      <c r="G549" s="2">
        <v>2373</v>
      </c>
      <c r="H549" s="2" t="s">
        <v>312</v>
      </c>
      <c r="I549" s="3">
        <f>Data[[#This Row],[Price]]/Data[[#This Row],[Sq.Ft]]</f>
        <v>343.40497260851242</v>
      </c>
      <c r="J549" s="3">
        <f>Data[[#This Row],[Price]]/Data[[#This Row],[Beds]]</f>
        <v>271633.33333333331</v>
      </c>
      <c r="K549" s="3">
        <f>Data[[#This Row],[Price]]/Data[[#This Row],[Bath]]</f>
        <v>271633.33333333331</v>
      </c>
    </row>
    <row r="550" spans="1:11" x14ac:dyDescent="0.25">
      <c r="A550" s="2" t="s">
        <v>854</v>
      </c>
      <c r="B550" s="3">
        <v>565000</v>
      </c>
      <c r="C550" s="2" t="s">
        <v>4407</v>
      </c>
      <c r="D550" s="2" t="s">
        <v>70</v>
      </c>
      <c r="E550" s="11">
        <v>4</v>
      </c>
      <c r="F550" s="10">
        <v>2.5</v>
      </c>
      <c r="G550" s="2">
        <v>1509</v>
      </c>
      <c r="H550" s="2" t="s">
        <v>39</v>
      </c>
      <c r="I550" s="3">
        <f>Data[[#This Row],[Price]]/Data[[#This Row],[Sq.Ft]]</f>
        <v>374.42014579191516</v>
      </c>
      <c r="J550" s="3">
        <f>Data[[#This Row],[Price]]/Data[[#This Row],[Beds]]</f>
        <v>141250</v>
      </c>
      <c r="K550" s="3">
        <f>Data[[#This Row],[Price]]/Data[[#This Row],[Bath]]</f>
        <v>226000</v>
      </c>
    </row>
    <row r="551" spans="1:11" x14ac:dyDescent="0.25">
      <c r="A551" s="2" t="s">
        <v>855</v>
      </c>
      <c r="B551" s="3">
        <v>485000</v>
      </c>
      <c r="C551" s="2" t="s">
        <v>4408</v>
      </c>
      <c r="D551" s="2" t="s">
        <v>113</v>
      </c>
      <c r="E551" s="11">
        <v>4</v>
      </c>
      <c r="F551" s="10">
        <v>1.5</v>
      </c>
      <c r="G551" s="2">
        <v>1093</v>
      </c>
      <c r="H551" s="2" t="s">
        <v>211</v>
      </c>
      <c r="I551" s="3">
        <f>Data[[#This Row],[Price]]/Data[[#This Row],[Sq.Ft]]</f>
        <v>443.73284537968891</v>
      </c>
      <c r="J551" s="3">
        <f>Data[[#This Row],[Price]]/Data[[#This Row],[Beds]]</f>
        <v>121250</v>
      </c>
      <c r="K551" s="3">
        <f>Data[[#This Row],[Price]]/Data[[#This Row],[Bath]]</f>
        <v>323333.33333333331</v>
      </c>
    </row>
    <row r="552" spans="1:11" x14ac:dyDescent="0.25">
      <c r="A552" s="2" t="s">
        <v>856</v>
      </c>
      <c r="B552" s="3">
        <v>550000</v>
      </c>
      <c r="C552" s="2" t="s">
        <v>4409</v>
      </c>
      <c r="D552" s="2" t="s">
        <v>95</v>
      </c>
      <c r="E552" s="11">
        <v>3</v>
      </c>
      <c r="F552" s="10">
        <v>2.5</v>
      </c>
      <c r="G552" s="2">
        <v>1550</v>
      </c>
      <c r="H552" s="2" t="s">
        <v>596</v>
      </c>
      <c r="I552" s="3">
        <f>Data[[#This Row],[Price]]/Data[[#This Row],[Sq.Ft]]</f>
        <v>354.83870967741933</v>
      </c>
      <c r="J552" s="3">
        <f>Data[[#This Row],[Price]]/Data[[#This Row],[Beds]]</f>
        <v>183333.33333333334</v>
      </c>
      <c r="K552" s="3">
        <f>Data[[#This Row],[Price]]/Data[[#This Row],[Bath]]</f>
        <v>220000</v>
      </c>
    </row>
    <row r="553" spans="1:11" x14ac:dyDescent="0.25">
      <c r="A553" s="2" t="s">
        <v>857</v>
      </c>
      <c r="B553" s="3">
        <v>649900</v>
      </c>
      <c r="C553" s="2" t="s">
        <v>4410</v>
      </c>
      <c r="D553" s="2" t="s">
        <v>162</v>
      </c>
      <c r="E553" s="11">
        <v>6</v>
      </c>
      <c r="F553" s="2">
        <v>3</v>
      </c>
      <c r="G553" s="2">
        <v>1448</v>
      </c>
      <c r="H553" s="2" t="s">
        <v>15</v>
      </c>
      <c r="I553" s="3">
        <f>Data[[#This Row],[Price]]/Data[[#This Row],[Sq.Ft]]</f>
        <v>448.82596685082871</v>
      </c>
      <c r="J553" s="3">
        <f>Data[[#This Row],[Price]]/Data[[#This Row],[Beds]]</f>
        <v>108316.66666666667</v>
      </c>
      <c r="K553" s="3">
        <f>Data[[#This Row],[Price]]/Data[[#This Row],[Bath]]</f>
        <v>216633.33333333334</v>
      </c>
    </row>
    <row r="554" spans="1:11" x14ac:dyDescent="0.25">
      <c r="A554" s="2" t="s">
        <v>858</v>
      </c>
      <c r="B554" s="3">
        <v>375000</v>
      </c>
      <c r="C554" s="2" t="s">
        <v>4411</v>
      </c>
      <c r="D554" s="2" t="s">
        <v>14</v>
      </c>
      <c r="E554" s="11">
        <v>2</v>
      </c>
      <c r="F554" s="2">
        <v>2</v>
      </c>
      <c r="G554" s="2">
        <v>910</v>
      </c>
      <c r="H554" s="2" t="s">
        <v>727</v>
      </c>
      <c r="I554" s="3">
        <f>Data[[#This Row],[Price]]/Data[[#This Row],[Sq.Ft]]</f>
        <v>412.08791208791212</v>
      </c>
      <c r="J554" s="3">
        <f>Data[[#This Row],[Price]]/Data[[#This Row],[Beds]]</f>
        <v>187500</v>
      </c>
      <c r="K554" s="3">
        <f>Data[[#This Row],[Price]]/Data[[#This Row],[Bath]]</f>
        <v>187500</v>
      </c>
    </row>
    <row r="555" spans="1:11" x14ac:dyDescent="0.25">
      <c r="A555" s="2" t="s">
        <v>859</v>
      </c>
      <c r="B555" s="3">
        <v>320000</v>
      </c>
      <c r="C555" s="2" t="s">
        <v>4412</v>
      </c>
      <c r="D555" s="2" t="s">
        <v>860</v>
      </c>
      <c r="E555" s="11">
        <v>2</v>
      </c>
      <c r="F555" s="2">
        <v>2</v>
      </c>
      <c r="G555" s="2">
        <v>996</v>
      </c>
      <c r="H555" s="2" t="s">
        <v>861</v>
      </c>
      <c r="I555" s="3">
        <f>Data[[#This Row],[Price]]/Data[[#This Row],[Sq.Ft]]</f>
        <v>321.28514056224901</v>
      </c>
      <c r="J555" s="3">
        <f>Data[[#This Row],[Price]]/Data[[#This Row],[Beds]]</f>
        <v>160000</v>
      </c>
      <c r="K555" s="3">
        <f>Data[[#This Row],[Price]]/Data[[#This Row],[Bath]]</f>
        <v>160000</v>
      </c>
    </row>
    <row r="556" spans="1:11" x14ac:dyDescent="0.25">
      <c r="A556" s="2" t="s">
        <v>862</v>
      </c>
      <c r="B556" s="3">
        <v>1349000</v>
      </c>
      <c r="C556" s="2" t="s">
        <v>4413</v>
      </c>
      <c r="D556" s="2" t="s">
        <v>626</v>
      </c>
      <c r="E556" s="11">
        <v>3</v>
      </c>
      <c r="F556" s="10">
        <v>3.5</v>
      </c>
      <c r="G556" s="2">
        <v>2046</v>
      </c>
      <c r="H556" s="2" t="s">
        <v>9</v>
      </c>
      <c r="I556" s="3">
        <f>Data[[#This Row],[Price]]/Data[[#This Row],[Sq.Ft]]</f>
        <v>659.33528836754647</v>
      </c>
      <c r="J556" s="3">
        <f>Data[[#This Row],[Price]]/Data[[#This Row],[Beds]]</f>
        <v>449666.66666666669</v>
      </c>
      <c r="K556" s="3">
        <f>Data[[#This Row],[Price]]/Data[[#This Row],[Bath]]</f>
        <v>385428.57142857142</v>
      </c>
    </row>
    <row r="557" spans="1:11" x14ac:dyDescent="0.25">
      <c r="A557" s="2" t="s">
        <v>863</v>
      </c>
      <c r="B557" s="3">
        <v>425000</v>
      </c>
      <c r="C557" s="2" t="s">
        <v>4414</v>
      </c>
      <c r="D557" s="2" t="s">
        <v>864</v>
      </c>
      <c r="E557" s="11">
        <v>2</v>
      </c>
      <c r="F557" s="2">
        <v>2</v>
      </c>
      <c r="G557" s="2">
        <v>759</v>
      </c>
      <c r="H557" s="2" t="s">
        <v>48</v>
      </c>
      <c r="I557" s="3">
        <f>Data[[#This Row],[Price]]/Data[[#This Row],[Sq.Ft]]</f>
        <v>559.94729907773387</v>
      </c>
      <c r="J557" s="3">
        <f>Data[[#This Row],[Price]]/Data[[#This Row],[Beds]]</f>
        <v>212500</v>
      </c>
      <c r="K557" s="3">
        <f>Data[[#This Row],[Price]]/Data[[#This Row],[Bath]]</f>
        <v>212500</v>
      </c>
    </row>
    <row r="558" spans="1:11" x14ac:dyDescent="0.25">
      <c r="A558" s="2" t="s">
        <v>865</v>
      </c>
      <c r="B558" s="3">
        <v>389900</v>
      </c>
      <c r="C558" s="2" t="s">
        <v>4415</v>
      </c>
      <c r="D558" s="2" t="s">
        <v>17</v>
      </c>
      <c r="E558" s="11">
        <v>2</v>
      </c>
      <c r="F558" s="2">
        <v>2</v>
      </c>
      <c r="G558" s="2">
        <v>992</v>
      </c>
      <c r="H558" s="2" t="s">
        <v>9</v>
      </c>
      <c r="I558" s="3">
        <f>Data[[#This Row],[Price]]/Data[[#This Row],[Sq.Ft]]</f>
        <v>393.04435483870969</v>
      </c>
      <c r="J558" s="3">
        <f>Data[[#This Row],[Price]]/Data[[#This Row],[Beds]]</f>
        <v>194950</v>
      </c>
      <c r="K558" s="3">
        <f>Data[[#This Row],[Price]]/Data[[#This Row],[Bath]]</f>
        <v>194950</v>
      </c>
    </row>
    <row r="559" spans="1:11" x14ac:dyDescent="0.25">
      <c r="A559" s="2" t="s">
        <v>866</v>
      </c>
      <c r="B559" s="3">
        <v>1450000</v>
      </c>
      <c r="C559" s="2" t="s">
        <v>4416</v>
      </c>
      <c r="D559" s="2" t="s">
        <v>867</v>
      </c>
      <c r="E559" s="11">
        <v>3</v>
      </c>
      <c r="F559" s="2">
        <v>2</v>
      </c>
      <c r="G559" s="2">
        <v>2439</v>
      </c>
      <c r="H559" s="2" t="s">
        <v>39</v>
      </c>
      <c r="I559" s="3">
        <f>Data[[#This Row],[Price]]/Data[[#This Row],[Sq.Ft]]</f>
        <v>594.5059450594506</v>
      </c>
      <c r="J559" s="3">
        <f>Data[[#This Row],[Price]]/Data[[#This Row],[Beds]]</f>
        <v>483333.33333333331</v>
      </c>
      <c r="K559" s="3">
        <f>Data[[#This Row],[Price]]/Data[[#This Row],[Bath]]</f>
        <v>725000</v>
      </c>
    </row>
    <row r="560" spans="1:11" x14ac:dyDescent="0.25">
      <c r="A560" s="2" t="s">
        <v>868</v>
      </c>
      <c r="B560" s="3">
        <v>409900</v>
      </c>
      <c r="C560" s="2" t="s">
        <v>4417</v>
      </c>
      <c r="D560" s="2" t="s">
        <v>869</v>
      </c>
      <c r="E560" s="11">
        <v>3</v>
      </c>
      <c r="F560" s="10">
        <v>1.5</v>
      </c>
      <c r="G560" s="2">
        <v>1240</v>
      </c>
      <c r="H560" s="2" t="s">
        <v>170</v>
      </c>
      <c r="I560" s="3">
        <f>Data[[#This Row],[Price]]/Data[[#This Row],[Sq.Ft]]</f>
        <v>330.56451612903226</v>
      </c>
      <c r="J560" s="3">
        <f>Data[[#This Row],[Price]]/Data[[#This Row],[Beds]]</f>
        <v>136633.33333333334</v>
      </c>
      <c r="K560" s="3">
        <f>Data[[#This Row],[Price]]/Data[[#This Row],[Bath]]</f>
        <v>273266.66666666669</v>
      </c>
    </row>
    <row r="561" spans="1:11" x14ac:dyDescent="0.25">
      <c r="A561" s="2" t="s">
        <v>870</v>
      </c>
      <c r="B561" s="3">
        <v>545000</v>
      </c>
      <c r="C561" s="2" t="s">
        <v>4418</v>
      </c>
      <c r="D561" s="2" t="s">
        <v>70</v>
      </c>
      <c r="E561" s="11">
        <v>4</v>
      </c>
      <c r="F561" s="10">
        <v>3.5</v>
      </c>
      <c r="G561" s="2">
        <v>1323</v>
      </c>
      <c r="H561" s="2" t="s">
        <v>258</v>
      </c>
      <c r="I561" s="3">
        <f>Data[[#This Row],[Price]]/Data[[#This Row],[Sq.Ft]]</f>
        <v>411.94255479969763</v>
      </c>
      <c r="J561" s="3">
        <f>Data[[#This Row],[Price]]/Data[[#This Row],[Beds]]</f>
        <v>136250</v>
      </c>
      <c r="K561" s="3">
        <f>Data[[#This Row],[Price]]/Data[[#This Row],[Bath]]</f>
        <v>155714.28571428571</v>
      </c>
    </row>
    <row r="562" spans="1:11" x14ac:dyDescent="0.25">
      <c r="A562" s="2" t="s">
        <v>871</v>
      </c>
      <c r="B562" s="3">
        <v>645000</v>
      </c>
      <c r="C562" s="2" t="s">
        <v>4419</v>
      </c>
      <c r="D562" s="2" t="s">
        <v>187</v>
      </c>
      <c r="E562" s="11">
        <v>3</v>
      </c>
      <c r="F562" s="10">
        <v>1.5</v>
      </c>
      <c r="G562" s="2">
        <v>681</v>
      </c>
      <c r="H562" s="2" t="s">
        <v>170</v>
      </c>
      <c r="I562" s="3">
        <f>Data[[#This Row],[Price]]/Data[[#This Row],[Sq.Ft]]</f>
        <v>947.13656387665196</v>
      </c>
      <c r="J562" s="3">
        <f>Data[[#This Row],[Price]]/Data[[#This Row],[Beds]]</f>
        <v>215000</v>
      </c>
      <c r="K562" s="3">
        <f>Data[[#This Row],[Price]]/Data[[#This Row],[Bath]]</f>
        <v>430000</v>
      </c>
    </row>
    <row r="563" spans="1:11" x14ac:dyDescent="0.25">
      <c r="A563" s="2" t="s">
        <v>872</v>
      </c>
      <c r="B563" s="3">
        <v>529500</v>
      </c>
      <c r="C563" s="2" t="s">
        <v>4420</v>
      </c>
      <c r="D563" s="2" t="s">
        <v>330</v>
      </c>
      <c r="E563" s="11">
        <v>4</v>
      </c>
      <c r="F563" s="10">
        <v>3.5</v>
      </c>
      <c r="G563" s="2">
        <v>1245</v>
      </c>
      <c r="H563" s="2" t="s">
        <v>12</v>
      </c>
      <c r="I563" s="3">
        <f>Data[[#This Row],[Price]]/Data[[#This Row],[Sq.Ft]]</f>
        <v>425.30120481927713</v>
      </c>
      <c r="J563" s="3">
        <f>Data[[#This Row],[Price]]/Data[[#This Row],[Beds]]</f>
        <v>132375</v>
      </c>
      <c r="K563" s="3">
        <f>Data[[#This Row],[Price]]/Data[[#This Row],[Bath]]</f>
        <v>151285.71428571429</v>
      </c>
    </row>
    <row r="564" spans="1:11" x14ac:dyDescent="0.25">
      <c r="A564" s="2" t="s">
        <v>873</v>
      </c>
      <c r="B564" s="3">
        <v>864999</v>
      </c>
      <c r="C564" s="2" t="s">
        <v>4421</v>
      </c>
      <c r="D564" s="2" t="s">
        <v>31</v>
      </c>
      <c r="E564" s="11">
        <v>4</v>
      </c>
      <c r="F564" s="10">
        <v>3.5</v>
      </c>
      <c r="G564" s="2">
        <v>2380</v>
      </c>
      <c r="H564" s="2" t="s">
        <v>170</v>
      </c>
      <c r="I564" s="3">
        <f>Data[[#This Row],[Price]]/Data[[#This Row],[Sq.Ft]]</f>
        <v>363.44495798319326</v>
      </c>
      <c r="J564" s="3">
        <f>Data[[#This Row],[Price]]/Data[[#This Row],[Beds]]</f>
        <v>216249.75</v>
      </c>
      <c r="K564" s="3">
        <f>Data[[#This Row],[Price]]/Data[[#This Row],[Bath]]</f>
        <v>247142.57142857142</v>
      </c>
    </row>
    <row r="565" spans="1:11" x14ac:dyDescent="0.25">
      <c r="A565" s="2" t="s">
        <v>874</v>
      </c>
      <c r="B565" s="3">
        <v>877695</v>
      </c>
      <c r="C565" s="2" t="s">
        <v>4422</v>
      </c>
      <c r="D565" s="2" t="s">
        <v>92</v>
      </c>
      <c r="E565" s="11">
        <v>3</v>
      </c>
      <c r="F565" s="10">
        <v>2.5</v>
      </c>
      <c r="G565" s="2">
        <v>1201</v>
      </c>
      <c r="H565" s="2" t="s">
        <v>93</v>
      </c>
      <c r="I565" s="3">
        <f>Data[[#This Row],[Price]]/Data[[#This Row],[Sq.Ft]]</f>
        <v>730.80349708576182</v>
      </c>
      <c r="J565" s="3">
        <f>Data[[#This Row],[Price]]/Data[[#This Row],[Beds]]</f>
        <v>292565</v>
      </c>
      <c r="K565" s="3">
        <f>Data[[#This Row],[Price]]/Data[[#This Row],[Bath]]</f>
        <v>351078</v>
      </c>
    </row>
    <row r="566" spans="1:11" x14ac:dyDescent="0.25">
      <c r="A566" s="2" t="s">
        <v>875</v>
      </c>
      <c r="B566" s="3">
        <v>990000</v>
      </c>
      <c r="C566" s="2" t="s">
        <v>4423</v>
      </c>
      <c r="D566" s="2" t="s">
        <v>192</v>
      </c>
      <c r="E566" s="11">
        <v>6</v>
      </c>
      <c r="F566" s="2">
        <v>4</v>
      </c>
      <c r="G566" s="2">
        <v>2931</v>
      </c>
      <c r="H566" s="2" t="s">
        <v>82</v>
      </c>
      <c r="I566" s="3">
        <f>Data[[#This Row],[Price]]/Data[[#This Row],[Sq.Ft]]</f>
        <v>337.76867963152506</v>
      </c>
      <c r="J566" s="3">
        <f>Data[[#This Row],[Price]]/Data[[#This Row],[Beds]]</f>
        <v>165000</v>
      </c>
      <c r="K566" s="3">
        <f>Data[[#This Row],[Price]]/Data[[#This Row],[Bath]]</f>
        <v>247500</v>
      </c>
    </row>
    <row r="567" spans="1:11" x14ac:dyDescent="0.25">
      <c r="A567" s="2" t="s">
        <v>876</v>
      </c>
      <c r="B567" s="3">
        <v>935000</v>
      </c>
      <c r="C567" s="2" t="s">
        <v>4424</v>
      </c>
      <c r="D567" s="2" t="s">
        <v>490</v>
      </c>
      <c r="E567" s="11">
        <v>3</v>
      </c>
      <c r="F567" s="2">
        <v>2</v>
      </c>
      <c r="G567" s="2">
        <v>1230</v>
      </c>
      <c r="H567" s="2" t="s">
        <v>35</v>
      </c>
      <c r="I567" s="3">
        <f>Data[[#This Row],[Price]]/Data[[#This Row],[Sq.Ft]]</f>
        <v>760.16260162601623</v>
      </c>
      <c r="J567" s="3">
        <f>Data[[#This Row],[Price]]/Data[[#This Row],[Beds]]</f>
        <v>311666.66666666669</v>
      </c>
      <c r="K567" s="3">
        <f>Data[[#This Row],[Price]]/Data[[#This Row],[Bath]]</f>
        <v>467500</v>
      </c>
    </row>
    <row r="568" spans="1:11" x14ac:dyDescent="0.25">
      <c r="A568" s="2" t="s">
        <v>877</v>
      </c>
      <c r="B568" s="3">
        <v>515000</v>
      </c>
      <c r="C568" s="2" t="s">
        <v>4425</v>
      </c>
      <c r="D568" s="2" t="s">
        <v>95</v>
      </c>
      <c r="E568" s="11">
        <v>3</v>
      </c>
      <c r="F568" s="10">
        <v>3.5</v>
      </c>
      <c r="G568" s="2">
        <v>1311</v>
      </c>
      <c r="H568" s="2" t="s">
        <v>54</v>
      </c>
      <c r="I568" s="3">
        <f>Data[[#This Row],[Price]]/Data[[#This Row],[Sq.Ft]]</f>
        <v>392.82990083905418</v>
      </c>
      <c r="J568" s="3">
        <f>Data[[#This Row],[Price]]/Data[[#This Row],[Beds]]</f>
        <v>171666.66666666666</v>
      </c>
      <c r="K568" s="3">
        <f>Data[[#This Row],[Price]]/Data[[#This Row],[Bath]]</f>
        <v>147142.85714285713</v>
      </c>
    </row>
    <row r="569" spans="1:11" x14ac:dyDescent="0.25">
      <c r="A569" s="2" t="s">
        <v>878</v>
      </c>
      <c r="B569" s="3">
        <v>1399900</v>
      </c>
      <c r="C569" s="2" t="s">
        <v>4426</v>
      </c>
      <c r="D569" s="2" t="s">
        <v>672</v>
      </c>
      <c r="E569" s="11">
        <v>5</v>
      </c>
      <c r="F569" s="10">
        <v>3.5</v>
      </c>
      <c r="G569" s="2">
        <v>2629</v>
      </c>
      <c r="H569" s="2" t="s">
        <v>82</v>
      </c>
      <c r="I569" s="3">
        <f>Data[[#This Row],[Price]]/Data[[#This Row],[Sq.Ft]]</f>
        <v>532.48383415747435</v>
      </c>
      <c r="J569" s="3">
        <f>Data[[#This Row],[Price]]/Data[[#This Row],[Beds]]</f>
        <v>279980</v>
      </c>
      <c r="K569" s="3">
        <f>Data[[#This Row],[Price]]/Data[[#This Row],[Bath]]</f>
        <v>399971.42857142858</v>
      </c>
    </row>
    <row r="570" spans="1:11" x14ac:dyDescent="0.25">
      <c r="A570" s="2" t="s">
        <v>879</v>
      </c>
      <c r="B570" s="3">
        <v>489900</v>
      </c>
      <c r="C570" s="2" t="s">
        <v>4427</v>
      </c>
      <c r="D570" s="2" t="s">
        <v>880</v>
      </c>
      <c r="E570" s="11">
        <v>4</v>
      </c>
      <c r="F570" s="2">
        <v>2</v>
      </c>
      <c r="G570" s="2">
        <v>973</v>
      </c>
      <c r="H570" s="2" t="s">
        <v>39</v>
      </c>
      <c r="I570" s="3">
        <f>Data[[#This Row],[Price]]/Data[[#This Row],[Sq.Ft]]</f>
        <v>503.49434737923946</v>
      </c>
      <c r="J570" s="3">
        <f>Data[[#This Row],[Price]]/Data[[#This Row],[Beds]]</f>
        <v>122475</v>
      </c>
      <c r="K570" s="3">
        <f>Data[[#This Row],[Price]]/Data[[#This Row],[Bath]]</f>
        <v>244950</v>
      </c>
    </row>
    <row r="571" spans="1:11" x14ac:dyDescent="0.25">
      <c r="A571" s="2" t="s">
        <v>881</v>
      </c>
      <c r="B571" s="3">
        <v>375000</v>
      </c>
      <c r="C571" s="2" t="s">
        <v>4428</v>
      </c>
      <c r="D571" s="2" t="s">
        <v>136</v>
      </c>
      <c r="E571" s="11">
        <v>2</v>
      </c>
      <c r="F571" s="10">
        <v>1.5</v>
      </c>
      <c r="G571" s="2">
        <v>531</v>
      </c>
      <c r="H571" s="2" t="s">
        <v>12</v>
      </c>
      <c r="I571" s="3">
        <f>Data[[#This Row],[Price]]/Data[[#This Row],[Sq.Ft]]</f>
        <v>706.21468926553678</v>
      </c>
      <c r="J571" s="3">
        <f>Data[[#This Row],[Price]]/Data[[#This Row],[Beds]]</f>
        <v>187500</v>
      </c>
      <c r="K571" s="3">
        <f>Data[[#This Row],[Price]]/Data[[#This Row],[Bath]]</f>
        <v>250000</v>
      </c>
    </row>
    <row r="572" spans="1:11" x14ac:dyDescent="0.25">
      <c r="A572" s="2" t="s">
        <v>882</v>
      </c>
      <c r="B572" s="3">
        <v>1499900</v>
      </c>
      <c r="C572" s="2" t="s">
        <v>4429</v>
      </c>
      <c r="D572" s="2" t="s">
        <v>343</v>
      </c>
      <c r="E572" s="11">
        <v>3</v>
      </c>
      <c r="F572" s="10">
        <v>3.5</v>
      </c>
      <c r="G572" s="2">
        <v>3220</v>
      </c>
      <c r="H572" s="2" t="s">
        <v>249</v>
      </c>
      <c r="I572" s="3">
        <f>Data[[#This Row],[Price]]/Data[[#This Row],[Sq.Ft]]</f>
        <v>465.80745341614909</v>
      </c>
      <c r="J572" s="3">
        <f>Data[[#This Row],[Price]]/Data[[#This Row],[Beds]]</f>
        <v>499966.66666666669</v>
      </c>
      <c r="K572" s="3">
        <f>Data[[#This Row],[Price]]/Data[[#This Row],[Bath]]</f>
        <v>428542.85714285716</v>
      </c>
    </row>
    <row r="573" spans="1:11" x14ac:dyDescent="0.25">
      <c r="A573" s="2" t="s">
        <v>883</v>
      </c>
      <c r="B573" s="3">
        <v>839000</v>
      </c>
      <c r="C573" s="2" t="s">
        <v>4430</v>
      </c>
      <c r="D573" s="2" t="s">
        <v>884</v>
      </c>
      <c r="E573" s="11">
        <v>4</v>
      </c>
      <c r="F573" s="10">
        <v>3.5</v>
      </c>
      <c r="G573" s="2">
        <v>2102</v>
      </c>
      <c r="H573" s="2" t="s">
        <v>27</v>
      </c>
      <c r="I573" s="3">
        <f>Data[[#This Row],[Price]]/Data[[#This Row],[Sq.Ft]]</f>
        <v>399.14367269267365</v>
      </c>
      <c r="J573" s="3">
        <f>Data[[#This Row],[Price]]/Data[[#This Row],[Beds]]</f>
        <v>209750</v>
      </c>
      <c r="K573" s="3">
        <f>Data[[#This Row],[Price]]/Data[[#This Row],[Bath]]</f>
        <v>239714.28571428571</v>
      </c>
    </row>
    <row r="574" spans="1:11" x14ac:dyDescent="0.25">
      <c r="A574" s="2" t="s">
        <v>885</v>
      </c>
      <c r="B574" s="3">
        <v>365000</v>
      </c>
      <c r="C574" s="2" t="s">
        <v>4431</v>
      </c>
      <c r="D574" s="2" t="s">
        <v>330</v>
      </c>
      <c r="E574" s="11">
        <v>2</v>
      </c>
      <c r="F574" s="2">
        <v>2</v>
      </c>
      <c r="G574" s="2">
        <v>843</v>
      </c>
      <c r="H574" s="2" t="s">
        <v>211</v>
      </c>
      <c r="I574" s="3">
        <f>Data[[#This Row],[Price]]/Data[[#This Row],[Sq.Ft]]</f>
        <v>432.97746144721236</v>
      </c>
      <c r="J574" s="3">
        <f>Data[[#This Row],[Price]]/Data[[#This Row],[Beds]]</f>
        <v>182500</v>
      </c>
      <c r="K574" s="3">
        <f>Data[[#This Row],[Price]]/Data[[#This Row],[Bath]]</f>
        <v>182500</v>
      </c>
    </row>
    <row r="575" spans="1:11" x14ac:dyDescent="0.25">
      <c r="A575" s="2" t="s">
        <v>886</v>
      </c>
      <c r="B575" s="3">
        <v>430000</v>
      </c>
      <c r="C575" s="2" t="s">
        <v>4432</v>
      </c>
      <c r="D575" s="2" t="s">
        <v>547</v>
      </c>
      <c r="E575" s="11">
        <v>2</v>
      </c>
      <c r="F575" s="2">
        <v>2</v>
      </c>
      <c r="G575" s="2">
        <v>985</v>
      </c>
      <c r="H575" s="2" t="s">
        <v>887</v>
      </c>
      <c r="I575" s="3">
        <f>Data[[#This Row],[Price]]/Data[[#This Row],[Sq.Ft]]</f>
        <v>436.54822335025381</v>
      </c>
      <c r="J575" s="3">
        <f>Data[[#This Row],[Price]]/Data[[#This Row],[Beds]]</f>
        <v>215000</v>
      </c>
      <c r="K575" s="3">
        <f>Data[[#This Row],[Price]]/Data[[#This Row],[Bath]]</f>
        <v>215000</v>
      </c>
    </row>
    <row r="576" spans="1:11" x14ac:dyDescent="0.25">
      <c r="A576" s="2" t="s">
        <v>888</v>
      </c>
      <c r="B576" s="3">
        <v>358000</v>
      </c>
      <c r="C576" s="2" t="s">
        <v>4433</v>
      </c>
      <c r="D576" s="2" t="s">
        <v>58</v>
      </c>
      <c r="E576" s="11">
        <v>2</v>
      </c>
      <c r="F576" s="2">
        <v>2</v>
      </c>
      <c r="G576" s="2">
        <v>874</v>
      </c>
      <c r="H576" s="2" t="s">
        <v>82</v>
      </c>
      <c r="I576" s="3">
        <f>Data[[#This Row],[Price]]/Data[[#This Row],[Sq.Ft]]</f>
        <v>409.61098398169338</v>
      </c>
      <c r="J576" s="3">
        <f>Data[[#This Row],[Price]]/Data[[#This Row],[Beds]]</f>
        <v>179000</v>
      </c>
      <c r="K576" s="3">
        <f>Data[[#This Row],[Price]]/Data[[#This Row],[Bath]]</f>
        <v>179000</v>
      </c>
    </row>
    <row r="577" spans="1:11" x14ac:dyDescent="0.25">
      <c r="A577" s="2" t="s">
        <v>889</v>
      </c>
      <c r="B577" s="3">
        <v>369000</v>
      </c>
      <c r="C577" s="2" t="s">
        <v>4372</v>
      </c>
      <c r="D577" s="2" t="s">
        <v>330</v>
      </c>
      <c r="E577" s="11">
        <v>2</v>
      </c>
      <c r="F577" s="2">
        <v>2</v>
      </c>
      <c r="G577" s="2">
        <v>891</v>
      </c>
      <c r="H577" s="2" t="s">
        <v>82</v>
      </c>
      <c r="I577" s="3">
        <f>Data[[#This Row],[Price]]/Data[[#This Row],[Sq.Ft]]</f>
        <v>414.14141414141415</v>
      </c>
      <c r="J577" s="3">
        <f>Data[[#This Row],[Price]]/Data[[#This Row],[Beds]]</f>
        <v>184500</v>
      </c>
      <c r="K577" s="3">
        <f>Data[[#This Row],[Price]]/Data[[#This Row],[Bath]]</f>
        <v>184500</v>
      </c>
    </row>
    <row r="578" spans="1:11" x14ac:dyDescent="0.25">
      <c r="A578" s="2" t="s">
        <v>890</v>
      </c>
      <c r="B578" s="3">
        <v>524900</v>
      </c>
      <c r="C578" s="2" t="s">
        <v>4434</v>
      </c>
      <c r="D578" s="2" t="s">
        <v>891</v>
      </c>
      <c r="E578" s="11">
        <v>3</v>
      </c>
      <c r="F578" s="10">
        <v>2.5</v>
      </c>
      <c r="G578" s="2">
        <v>1186</v>
      </c>
      <c r="H578" s="2" t="s">
        <v>9</v>
      </c>
      <c r="I578" s="3">
        <f>Data[[#This Row],[Price]]/Data[[#This Row],[Sq.Ft]]</f>
        <v>442.58010118043848</v>
      </c>
      <c r="J578" s="3">
        <f>Data[[#This Row],[Price]]/Data[[#This Row],[Beds]]</f>
        <v>174966.66666666666</v>
      </c>
      <c r="K578" s="3">
        <f>Data[[#This Row],[Price]]/Data[[#This Row],[Bath]]</f>
        <v>209960</v>
      </c>
    </row>
    <row r="579" spans="1:11" x14ac:dyDescent="0.25">
      <c r="A579" s="2" t="s">
        <v>892</v>
      </c>
      <c r="B579" s="3">
        <v>1499900</v>
      </c>
      <c r="C579" s="2" t="s">
        <v>4435</v>
      </c>
      <c r="D579" s="2" t="s">
        <v>660</v>
      </c>
      <c r="E579" s="11">
        <v>5</v>
      </c>
      <c r="F579" s="2">
        <v>3</v>
      </c>
      <c r="G579" s="2">
        <v>2470</v>
      </c>
      <c r="H579" s="2" t="s">
        <v>9</v>
      </c>
      <c r="I579" s="3">
        <f>Data[[#This Row],[Price]]/Data[[#This Row],[Sq.Ft]]</f>
        <v>607.24696356275308</v>
      </c>
      <c r="J579" s="3">
        <f>Data[[#This Row],[Price]]/Data[[#This Row],[Beds]]</f>
        <v>299980</v>
      </c>
      <c r="K579" s="3">
        <f>Data[[#This Row],[Price]]/Data[[#This Row],[Bath]]</f>
        <v>499966.66666666669</v>
      </c>
    </row>
    <row r="580" spans="1:11" x14ac:dyDescent="0.25">
      <c r="A580" s="2" t="s">
        <v>893</v>
      </c>
      <c r="B580" s="3">
        <v>624900</v>
      </c>
      <c r="C580" s="2" t="s">
        <v>4436</v>
      </c>
      <c r="D580" s="2" t="s">
        <v>84</v>
      </c>
      <c r="E580" s="11">
        <v>2</v>
      </c>
      <c r="F580" s="2">
        <v>2</v>
      </c>
      <c r="G580" s="2">
        <v>1623</v>
      </c>
      <c r="H580" s="2" t="s">
        <v>9</v>
      </c>
      <c r="I580" s="3">
        <f>Data[[#This Row],[Price]]/Data[[#This Row],[Sq.Ft]]</f>
        <v>385.02772643253235</v>
      </c>
      <c r="J580" s="3">
        <f>Data[[#This Row],[Price]]/Data[[#This Row],[Beds]]</f>
        <v>312450</v>
      </c>
      <c r="K580" s="3">
        <f>Data[[#This Row],[Price]]/Data[[#This Row],[Bath]]</f>
        <v>312450</v>
      </c>
    </row>
    <row r="581" spans="1:11" x14ac:dyDescent="0.25">
      <c r="A581" s="2" t="s">
        <v>894</v>
      </c>
      <c r="B581" s="3">
        <v>718500</v>
      </c>
      <c r="C581" s="2" t="s">
        <v>4437</v>
      </c>
      <c r="D581" s="2" t="s">
        <v>144</v>
      </c>
      <c r="E581" s="11">
        <v>2</v>
      </c>
      <c r="F581" s="10">
        <v>2.5</v>
      </c>
      <c r="G581" s="2">
        <v>1218</v>
      </c>
      <c r="H581" s="2" t="s">
        <v>150</v>
      </c>
      <c r="I581" s="3">
        <f>Data[[#This Row],[Price]]/Data[[#This Row],[Sq.Ft]]</f>
        <v>589.90147783251234</v>
      </c>
      <c r="J581" s="3">
        <f>Data[[#This Row],[Price]]/Data[[#This Row],[Beds]]</f>
        <v>359250</v>
      </c>
      <c r="K581" s="3">
        <f>Data[[#This Row],[Price]]/Data[[#This Row],[Bath]]</f>
        <v>287400</v>
      </c>
    </row>
    <row r="582" spans="1:11" x14ac:dyDescent="0.25">
      <c r="A582" s="2" t="s">
        <v>895</v>
      </c>
      <c r="B582" s="3">
        <v>749900</v>
      </c>
      <c r="C582" s="2" t="s">
        <v>4438</v>
      </c>
      <c r="D582" s="2" t="s">
        <v>734</v>
      </c>
      <c r="E582" s="11">
        <v>3</v>
      </c>
      <c r="F582" s="10">
        <v>2.5</v>
      </c>
      <c r="G582" s="2">
        <v>1558</v>
      </c>
      <c r="H582" s="2" t="s">
        <v>35</v>
      </c>
      <c r="I582" s="3">
        <f>Data[[#This Row],[Price]]/Data[[#This Row],[Sq.Ft]]</f>
        <v>481.32220795892169</v>
      </c>
      <c r="J582" s="3">
        <f>Data[[#This Row],[Price]]/Data[[#This Row],[Beds]]</f>
        <v>249966.66666666666</v>
      </c>
      <c r="K582" s="3">
        <f>Data[[#This Row],[Price]]/Data[[#This Row],[Bath]]</f>
        <v>299960</v>
      </c>
    </row>
    <row r="583" spans="1:11" x14ac:dyDescent="0.25">
      <c r="A583" s="2" t="s">
        <v>896</v>
      </c>
      <c r="B583" s="3">
        <v>699900</v>
      </c>
      <c r="C583" s="2" t="s">
        <v>4439</v>
      </c>
      <c r="D583" s="2" t="s">
        <v>513</v>
      </c>
      <c r="E583" s="11">
        <v>2</v>
      </c>
      <c r="F583" s="2">
        <v>2</v>
      </c>
      <c r="G583" s="2">
        <v>1566</v>
      </c>
      <c r="H583" s="2" t="s">
        <v>35</v>
      </c>
      <c r="I583" s="3">
        <f>Data[[#This Row],[Price]]/Data[[#This Row],[Sq.Ft]]</f>
        <v>446.93486590038316</v>
      </c>
      <c r="J583" s="3">
        <f>Data[[#This Row],[Price]]/Data[[#This Row],[Beds]]</f>
        <v>349950</v>
      </c>
      <c r="K583" s="3">
        <f>Data[[#This Row],[Price]]/Data[[#This Row],[Bath]]</f>
        <v>349950</v>
      </c>
    </row>
    <row r="584" spans="1:11" x14ac:dyDescent="0.25">
      <c r="A584" s="2" t="s">
        <v>897</v>
      </c>
      <c r="B584" s="3">
        <v>459900</v>
      </c>
      <c r="C584" s="2" t="s">
        <v>4440</v>
      </c>
      <c r="D584" s="2" t="s">
        <v>403</v>
      </c>
      <c r="E584" s="11">
        <v>2</v>
      </c>
      <c r="F584" s="10">
        <v>3.5</v>
      </c>
      <c r="G584" s="2">
        <v>1423</v>
      </c>
      <c r="H584" s="2" t="s">
        <v>39</v>
      </c>
      <c r="I584" s="3">
        <f>Data[[#This Row],[Price]]/Data[[#This Row],[Sq.Ft]]</f>
        <v>323.19044272663388</v>
      </c>
      <c r="J584" s="3">
        <f>Data[[#This Row],[Price]]/Data[[#This Row],[Beds]]</f>
        <v>229950</v>
      </c>
      <c r="K584" s="3">
        <f>Data[[#This Row],[Price]]/Data[[#This Row],[Bath]]</f>
        <v>131400</v>
      </c>
    </row>
    <row r="585" spans="1:11" x14ac:dyDescent="0.25">
      <c r="A585" s="2" t="s">
        <v>898</v>
      </c>
      <c r="B585" s="3">
        <v>675000</v>
      </c>
      <c r="C585" s="2" t="s">
        <v>4441</v>
      </c>
      <c r="D585" s="2" t="s">
        <v>95</v>
      </c>
      <c r="E585" s="11">
        <v>4</v>
      </c>
      <c r="F585" s="10">
        <v>3.5</v>
      </c>
      <c r="G585" s="2">
        <v>1752</v>
      </c>
      <c r="H585" s="2" t="s">
        <v>211</v>
      </c>
      <c r="I585" s="3">
        <f>Data[[#This Row],[Price]]/Data[[#This Row],[Sq.Ft]]</f>
        <v>385.27397260273972</v>
      </c>
      <c r="J585" s="3">
        <f>Data[[#This Row],[Price]]/Data[[#This Row],[Beds]]</f>
        <v>168750</v>
      </c>
      <c r="K585" s="3">
        <f>Data[[#This Row],[Price]]/Data[[#This Row],[Bath]]</f>
        <v>192857.14285714287</v>
      </c>
    </row>
    <row r="586" spans="1:11" x14ac:dyDescent="0.25">
      <c r="A586" s="2" t="s">
        <v>899</v>
      </c>
      <c r="B586" s="3">
        <v>2224900</v>
      </c>
      <c r="C586" s="2" t="s">
        <v>4442</v>
      </c>
      <c r="D586" s="2" t="s">
        <v>220</v>
      </c>
      <c r="E586" s="11">
        <v>6</v>
      </c>
      <c r="F586" s="10">
        <v>3.5</v>
      </c>
      <c r="G586" s="2">
        <v>3071</v>
      </c>
      <c r="H586" s="2" t="s">
        <v>21</v>
      </c>
      <c r="I586" s="3">
        <f>Data[[#This Row],[Price]]/Data[[#This Row],[Sq.Ft]]</f>
        <v>724.48713774014982</v>
      </c>
      <c r="J586" s="3">
        <f>Data[[#This Row],[Price]]/Data[[#This Row],[Beds]]</f>
        <v>370816.66666666669</v>
      </c>
      <c r="K586" s="3">
        <f>Data[[#This Row],[Price]]/Data[[#This Row],[Bath]]</f>
        <v>635685.71428571432</v>
      </c>
    </row>
    <row r="587" spans="1:11" x14ac:dyDescent="0.25">
      <c r="A587" s="2" t="s">
        <v>900</v>
      </c>
      <c r="B587" s="3">
        <v>309900</v>
      </c>
      <c r="C587" s="2" t="s">
        <v>4443</v>
      </c>
      <c r="D587" s="2" t="s">
        <v>14</v>
      </c>
      <c r="E587" s="11">
        <v>1</v>
      </c>
      <c r="F587" s="2">
        <v>1</v>
      </c>
      <c r="G587" s="2">
        <v>641</v>
      </c>
      <c r="H587" s="2" t="s">
        <v>39</v>
      </c>
      <c r="I587" s="3">
        <f>Data[[#This Row],[Price]]/Data[[#This Row],[Sq.Ft]]</f>
        <v>483.46333853354133</v>
      </c>
      <c r="J587" s="3">
        <f>Data[[#This Row],[Price]]/Data[[#This Row],[Beds]]</f>
        <v>309900</v>
      </c>
      <c r="K587" s="3">
        <f>Data[[#This Row],[Price]]/Data[[#This Row],[Bath]]</f>
        <v>309900</v>
      </c>
    </row>
    <row r="588" spans="1:11" x14ac:dyDescent="0.25">
      <c r="A588" s="2" t="s">
        <v>901</v>
      </c>
      <c r="B588" s="3">
        <v>440000</v>
      </c>
      <c r="C588" s="2" t="s">
        <v>4330</v>
      </c>
      <c r="D588" s="2" t="s">
        <v>138</v>
      </c>
      <c r="E588" s="11">
        <v>2</v>
      </c>
      <c r="F588" s="10">
        <v>2.5</v>
      </c>
      <c r="G588" s="2">
        <v>1261</v>
      </c>
      <c r="H588" s="2" t="s">
        <v>48</v>
      </c>
      <c r="I588" s="3">
        <f>Data[[#This Row],[Price]]/Data[[#This Row],[Sq.Ft]]</f>
        <v>348.92942109436956</v>
      </c>
      <c r="J588" s="3">
        <f>Data[[#This Row],[Price]]/Data[[#This Row],[Beds]]</f>
        <v>220000</v>
      </c>
      <c r="K588" s="3">
        <f>Data[[#This Row],[Price]]/Data[[#This Row],[Bath]]</f>
        <v>176000</v>
      </c>
    </row>
    <row r="589" spans="1:11" x14ac:dyDescent="0.25">
      <c r="A589" s="2" t="s">
        <v>902</v>
      </c>
      <c r="B589" s="3">
        <v>2350000</v>
      </c>
      <c r="C589" s="2" t="s">
        <v>4166</v>
      </c>
      <c r="D589" s="2" t="s">
        <v>513</v>
      </c>
      <c r="E589" s="11">
        <v>2</v>
      </c>
      <c r="F589" s="10">
        <v>2.5</v>
      </c>
      <c r="G589" s="2">
        <v>2882</v>
      </c>
      <c r="H589" s="2" t="s">
        <v>903</v>
      </c>
      <c r="I589" s="3">
        <f>Data[[#This Row],[Price]]/Data[[#This Row],[Sq.Ft]]</f>
        <v>815.40596807772386</v>
      </c>
      <c r="J589" s="3">
        <f>Data[[#This Row],[Price]]/Data[[#This Row],[Beds]]</f>
        <v>1175000</v>
      </c>
      <c r="K589" s="3">
        <f>Data[[#This Row],[Price]]/Data[[#This Row],[Bath]]</f>
        <v>940000</v>
      </c>
    </row>
    <row r="590" spans="1:11" x14ac:dyDescent="0.25">
      <c r="A590" s="2" t="s">
        <v>904</v>
      </c>
      <c r="B590" s="3">
        <v>475000</v>
      </c>
      <c r="C590" s="2" t="s">
        <v>4444</v>
      </c>
      <c r="D590" s="2" t="s">
        <v>167</v>
      </c>
      <c r="E590" s="11">
        <v>3</v>
      </c>
      <c r="F590" s="10">
        <v>2.5</v>
      </c>
      <c r="G590" s="2">
        <v>1524</v>
      </c>
      <c r="H590" s="2" t="s">
        <v>905</v>
      </c>
      <c r="I590" s="3">
        <f>Data[[#This Row],[Price]]/Data[[#This Row],[Sq.Ft]]</f>
        <v>311.67979002624674</v>
      </c>
      <c r="J590" s="3">
        <f>Data[[#This Row],[Price]]/Data[[#This Row],[Beds]]</f>
        <v>158333.33333333334</v>
      </c>
      <c r="K590" s="3">
        <f>Data[[#This Row],[Price]]/Data[[#This Row],[Bath]]</f>
        <v>190000</v>
      </c>
    </row>
    <row r="591" spans="1:11" x14ac:dyDescent="0.25">
      <c r="A591" s="2" t="s">
        <v>906</v>
      </c>
      <c r="B591" s="3">
        <v>679000</v>
      </c>
      <c r="C591" s="2" t="s">
        <v>4445</v>
      </c>
      <c r="D591" s="2" t="s">
        <v>907</v>
      </c>
      <c r="E591" s="11">
        <v>4</v>
      </c>
      <c r="F591" s="10">
        <v>3.5</v>
      </c>
      <c r="G591" s="2">
        <v>2191</v>
      </c>
      <c r="H591" s="2" t="s">
        <v>82</v>
      </c>
      <c r="I591" s="3">
        <f>Data[[#This Row],[Price]]/Data[[#This Row],[Sq.Ft]]</f>
        <v>309.90415335463257</v>
      </c>
      <c r="J591" s="3">
        <f>Data[[#This Row],[Price]]/Data[[#This Row],[Beds]]</f>
        <v>169750</v>
      </c>
      <c r="K591" s="3">
        <f>Data[[#This Row],[Price]]/Data[[#This Row],[Bath]]</f>
        <v>194000</v>
      </c>
    </row>
    <row r="592" spans="1:11" x14ac:dyDescent="0.25">
      <c r="A592" s="2" t="s">
        <v>908</v>
      </c>
      <c r="B592" s="3">
        <v>320000</v>
      </c>
      <c r="C592" s="2" t="s">
        <v>4446</v>
      </c>
      <c r="D592" s="2" t="s">
        <v>909</v>
      </c>
      <c r="E592" s="11">
        <v>2</v>
      </c>
      <c r="F592" s="2">
        <v>2</v>
      </c>
      <c r="G592" s="2">
        <v>926</v>
      </c>
      <c r="H592" s="2" t="s">
        <v>9</v>
      </c>
      <c r="I592" s="3">
        <f>Data[[#This Row],[Price]]/Data[[#This Row],[Sq.Ft]]</f>
        <v>345.57235421166308</v>
      </c>
      <c r="J592" s="3">
        <f>Data[[#This Row],[Price]]/Data[[#This Row],[Beds]]</f>
        <v>160000</v>
      </c>
      <c r="K592" s="3">
        <f>Data[[#This Row],[Price]]/Data[[#This Row],[Bath]]</f>
        <v>160000</v>
      </c>
    </row>
    <row r="593" spans="1:11" x14ac:dyDescent="0.25">
      <c r="A593" s="2" t="s">
        <v>910</v>
      </c>
      <c r="B593" s="3">
        <v>220000</v>
      </c>
      <c r="C593" s="2" t="s">
        <v>4447</v>
      </c>
      <c r="D593" s="2" t="s">
        <v>14</v>
      </c>
      <c r="E593" s="11">
        <v>1</v>
      </c>
      <c r="F593" s="2">
        <v>1</v>
      </c>
      <c r="G593" s="2">
        <v>627</v>
      </c>
      <c r="H593" s="2" t="s">
        <v>142</v>
      </c>
      <c r="I593" s="3">
        <f>Data[[#This Row],[Price]]/Data[[#This Row],[Sq.Ft]]</f>
        <v>350.87719298245617</v>
      </c>
      <c r="J593" s="3">
        <f>Data[[#This Row],[Price]]/Data[[#This Row],[Beds]]</f>
        <v>220000</v>
      </c>
      <c r="K593" s="3">
        <f>Data[[#This Row],[Price]]/Data[[#This Row],[Bath]]</f>
        <v>220000</v>
      </c>
    </row>
    <row r="594" spans="1:11" x14ac:dyDescent="0.25">
      <c r="A594" s="2" t="s">
        <v>911</v>
      </c>
      <c r="B594" s="3">
        <v>298800</v>
      </c>
      <c r="C594" s="2" t="s">
        <v>4448</v>
      </c>
      <c r="D594" s="2" t="s">
        <v>75</v>
      </c>
      <c r="E594" s="11">
        <v>2</v>
      </c>
      <c r="F594" s="2">
        <v>2</v>
      </c>
      <c r="G594" s="2">
        <v>851</v>
      </c>
      <c r="H594" s="2" t="s">
        <v>39</v>
      </c>
      <c r="I594" s="3">
        <f>Data[[#This Row],[Price]]/Data[[#This Row],[Sq.Ft]]</f>
        <v>351.11633372502939</v>
      </c>
      <c r="J594" s="3">
        <f>Data[[#This Row],[Price]]/Data[[#This Row],[Beds]]</f>
        <v>149400</v>
      </c>
      <c r="K594" s="3">
        <f>Data[[#This Row],[Price]]/Data[[#This Row],[Bath]]</f>
        <v>149400</v>
      </c>
    </row>
    <row r="595" spans="1:11" x14ac:dyDescent="0.25">
      <c r="A595" s="2" t="s">
        <v>912</v>
      </c>
      <c r="B595" s="3">
        <v>675500</v>
      </c>
      <c r="C595" s="2" t="s">
        <v>4449</v>
      </c>
      <c r="D595" s="2" t="s">
        <v>913</v>
      </c>
      <c r="E595" s="11">
        <v>3</v>
      </c>
      <c r="F595" s="10">
        <v>2.5</v>
      </c>
      <c r="G595" s="2">
        <v>1809</v>
      </c>
      <c r="H595" s="2" t="s">
        <v>12</v>
      </c>
      <c r="I595" s="3">
        <f>Data[[#This Row],[Price]]/Data[[#This Row],[Sq.Ft]]</f>
        <v>373.41072415699284</v>
      </c>
      <c r="J595" s="3">
        <f>Data[[#This Row],[Price]]/Data[[#This Row],[Beds]]</f>
        <v>225166.66666666666</v>
      </c>
      <c r="K595" s="3">
        <f>Data[[#This Row],[Price]]/Data[[#This Row],[Bath]]</f>
        <v>270200</v>
      </c>
    </row>
    <row r="596" spans="1:11" x14ac:dyDescent="0.25">
      <c r="A596" s="2" t="s">
        <v>914</v>
      </c>
      <c r="B596" s="3">
        <v>775000</v>
      </c>
      <c r="C596" s="2" t="s">
        <v>4450</v>
      </c>
      <c r="D596" s="2" t="s">
        <v>324</v>
      </c>
      <c r="E596" s="11">
        <v>4</v>
      </c>
      <c r="F596" s="10">
        <v>3.5</v>
      </c>
      <c r="G596" s="2">
        <v>2239</v>
      </c>
      <c r="H596" s="2" t="s">
        <v>35</v>
      </c>
      <c r="I596" s="3">
        <f>Data[[#This Row],[Price]]/Data[[#This Row],[Sq.Ft]]</f>
        <v>346.13666815542655</v>
      </c>
      <c r="J596" s="3">
        <f>Data[[#This Row],[Price]]/Data[[#This Row],[Beds]]</f>
        <v>193750</v>
      </c>
      <c r="K596" s="3">
        <f>Data[[#This Row],[Price]]/Data[[#This Row],[Bath]]</f>
        <v>221428.57142857142</v>
      </c>
    </row>
    <row r="597" spans="1:11" x14ac:dyDescent="0.25">
      <c r="A597" s="2" t="s">
        <v>915</v>
      </c>
      <c r="B597" s="3">
        <v>1149900</v>
      </c>
      <c r="C597" s="2" t="s">
        <v>4451</v>
      </c>
      <c r="D597" s="2" t="s">
        <v>165</v>
      </c>
      <c r="E597" s="11">
        <v>3</v>
      </c>
      <c r="F597" s="10">
        <v>2.5</v>
      </c>
      <c r="G597" s="2">
        <v>2544</v>
      </c>
      <c r="H597" s="2" t="s">
        <v>39</v>
      </c>
      <c r="I597" s="3">
        <f>Data[[#This Row],[Price]]/Data[[#This Row],[Sq.Ft]]</f>
        <v>452.00471698113205</v>
      </c>
      <c r="J597" s="3">
        <f>Data[[#This Row],[Price]]/Data[[#This Row],[Beds]]</f>
        <v>383300</v>
      </c>
      <c r="K597" s="3">
        <f>Data[[#This Row],[Price]]/Data[[#This Row],[Bath]]</f>
        <v>459960</v>
      </c>
    </row>
    <row r="598" spans="1:11" x14ac:dyDescent="0.25">
      <c r="A598" s="2" t="s">
        <v>916</v>
      </c>
      <c r="B598" s="3">
        <v>760000</v>
      </c>
      <c r="C598" s="2" t="s">
        <v>4452</v>
      </c>
      <c r="D598" s="2" t="s">
        <v>204</v>
      </c>
      <c r="E598" s="11">
        <v>4</v>
      </c>
      <c r="F598" s="10">
        <v>3.5</v>
      </c>
      <c r="G598" s="2">
        <v>1890</v>
      </c>
      <c r="H598" s="2" t="s">
        <v>170</v>
      </c>
      <c r="I598" s="3">
        <f>Data[[#This Row],[Price]]/Data[[#This Row],[Sq.Ft]]</f>
        <v>402.11640211640213</v>
      </c>
      <c r="J598" s="3">
        <f>Data[[#This Row],[Price]]/Data[[#This Row],[Beds]]</f>
        <v>190000</v>
      </c>
      <c r="K598" s="3">
        <f>Data[[#This Row],[Price]]/Data[[#This Row],[Bath]]</f>
        <v>217142.85714285713</v>
      </c>
    </row>
    <row r="599" spans="1:11" x14ac:dyDescent="0.25">
      <c r="A599" s="2" t="s">
        <v>917</v>
      </c>
      <c r="B599" s="3">
        <v>949900</v>
      </c>
      <c r="C599" s="2" t="s">
        <v>4453</v>
      </c>
      <c r="D599" s="2" t="s">
        <v>448</v>
      </c>
      <c r="E599" s="11">
        <v>4</v>
      </c>
      <c r="F599" s="10">
        <v>3.5</v>
      </c>
      <c r="G599" s="2">
        <v>2530</v>
      </c>
      <c r="H599" s="2" t="s">
        <v>183</v>
      </c>
      <c r="I599" s="3">
        <f>Data[[#This Row],[Price]]/Data[[#This Row],[Sq.Ft]]</f>
        <v>375.45454545454544</v>
      </c>
      <c r="J599" s="3">
        <f>Data[[#This Row],[Price]]/Data[[#This Row],[Beds]]</f>
        <v>237475</v>
      </c>
      <c r="K599" s="3">
        <f>Data[[#This Row],[Price]]/Data[[#This Row],[Bath]]</f>
        <v>271400</v>
      </c>
    </row>
    <row r="600" spans="1:11" x14ac:dyDescent="0.25">
      <c r="A600" s="2" t="s">
        <v>918</v>
      </c>
      <c r="B600" s="3">
        <v>1750000</v>
      </c>
      <c r="C600" s="2" t="s">
        <v>4454</v>
      </c>
      <c r="D600" s="2" t="s">
        <v>41</v>
      </c>
      <c r="E600" s="11">
        <v>5</v>
      </c>
      <c r="F600" s="10">
        <v>3.5</v>
      </c>
      <c r="G600" s="2">
        <v>2618</v>
      </c>
      <c r="H600" s="2" t="s">
        <v>18</v>
      </c>
      <c r="I600" s="3">
        <f>Data[[#This Row],[Price]]/Data[[#This Row],[Sq.Ft]]</f>
        <v>668.44919786096261</v>
      </c>
      <c r="J600" s="3">
        <f>Data[[#This Row],[Price]]/Data[[#This Row],[Beds]]</f>
        <v>350000</v>
      </c>
      <c r="K600" s="3">
        <f>Data[[#This Row],[Price]]/Data[[#This Row],[Bath]]</f>
        <v>500000</v>
      </c>
    </row>
    <row r="601" spans="1:11" x14ac:dyDescent="0.25">
      <c r="A601" s="2" t="s">
        <v>919</v>
      </c>
      <c r="B601" s="3">
        <v>249900</v>
      </c>
      <c r="C601" s="2" t="s">
        <v>4455</v>
      </c>
      <c r="D601" s="2" t="s">
        <v>398</v>
      </c>
      <c r="E601" s="11">
        <v>2</v>
      </c>
      <c r="F601" s="2">
        <v>1</v>
      </c>
      <c r="G601" s="2">
        <v>846</v>
      </c>
      <c r="H601" s="2" t="s">
        <v>68</v>
      </c>
      <c r="I601" s="3">
        <f>Data[[#This Row],[Price]]/Data[[#This Row],[Sq.Ft]]</f>
        <v>295.3900709219858</v>
      </c>
      <c r="J601" s="3">
        <f>Data[[#This Row],[Price]]/Data[[#This Row],[Beds]]</f>
        <v>124950</v>
      </c>
      <c r="K601" s="3">
        <f>Data[[#This Row],[Price]]/Data[[#This Row],[Bath]]</f>
        <v>249900</v>
      </c>
    </row>
    <row r="602" spans="1:11" x14ac:dyDescent="0.25">
      <c r="A602" s="2" t="s">
        <v>920</v>
      </c>
      <c r="B602" s="3">
        <v>579000</v>
      </c>
      <c r="C602" s="2" t="s">
        <v>4456</v>
      </c>
      <c r="D602" s="2" t="s">
        <v>107</v>
      </c>
      <c r="E602" s="11">
        <v>4</v>
      </c>
      <c r="F602" s="2">
        <v>4</v>
      </c>
      <c r="G602" s="2">
        <v>1012</v>
      </c>
      <c r="H602" s="2" t="s">
        <v>39</v>
      </c>
      <c r="I602" s="3">
        <f>Data[[#This Row],[Price]]/Data[[#This Row],[Sq.Ft]]</f>
        <v>572.13438735177863</v>
      </c>
      <c r="J602" s="3">
        <f>Data[[#This Row],[Price]]/Data[[#This Row],[Beds]]</f>
        <v>144750</v>
      </c>
      <c r="K602" s="3">
        <f>Data[[#This Row],[Price]]/Data[[#This Row],[Bath]]</f>
        <v>144750</v>
      </c>
    </row>
    <row r="603" spans="1:11" x14ac:dyDescent="0.25">
      <c r="A603" s="2" t="s">
        <v>921</v>
      </c>
      <c r="B603" s="3">
        <v>949900</v>
      </c>
      <c r="C603" s="2" t="s">
        <v>4457</v>
      </c>
      <c r="D603" s="2" t="s">
        <v>244</v>
      </c>
      <c r="E603" s="11">
        <v>4</v>
      </c>
      <c r="F603" s="10">
        <v>4.5</v>
      </c>
      <c r="G603" s="2">
        <v>1882</v>
      </c>
      <c r="H603" s="2" t="s">
        <v>48</v>
      </c>
      <c r="I603" s="3">
        <f>Data[[#This Row],[Price]]/Data[[#This Row],[Sq.Ft]]</f>
        <v>504.72901168969184</v>
      </c>
      <c r="J603" s="3">
        <f>Data[[#This Row],[Price]]/Data[[#This Row],[Beds]]</f>
        <v>237475</v>
      </c>
      <c r="K603" s="3">
        <f>Data[[#This Row],[Price]]/Data[[#This Row],[Bath]]</f>
        <v>211088.88888888888</v>
      </c>
    </row>
    <row r="604" spans="1:11" x14ac:dyDescent="0.25">
      <c r="A604" s="2" t="s">
        <v>922</v>
      </c>
      <c r="B604" s="3">
        <v>299800</v>
      </c>
      <c r="C604" s="2" t="s">
        <v>4174</v>
      </c>
      <c r="D604" s="2" t="s">
        <v>77</v>
      </c>
      <c r="E604" s="11">
        <v>2</v>
      </c>
      <c r="F604" s="2">
        <v>2</v>
      </c>
      <c r="G604" s="2">
        <v>841</v>
      </c>
      <c r="H604" s="2" t="s">
        <v>48</v>
      </c>
      <c r="I604" s="3">
        <f>Data[[#This Row],[Price]]/Data[[#This Row],[Sq.Ft]]</f>
        <v>356.48038049940544</v>
      </c>
      <c r="J604" s="3">
        <f>Data[[#This Row],[Price]]/Data[[#This Row],[Beds]]</f>
        <v>149900</v>
      </c>
      <c r="K604" s="3">
        <f>Data[[#This Row],[Price]]/Data[[#This Row],[Bath]]</f>
        <v>149900</v>
      </c>
    </row>
    <row r="605" spans="1:11" x14ac:dyDescent="0.25">
      <c r="A605" s="2" t="s">
        <v>923</v>
      </c>
      <c r="B605" s="3">
        <v>749900</v>
      </c>
      <c r="C605" s="2" t="s">
        <v>4458</v>
      </c>
      <c r="D605" s="2" t="s">
        <v>75</v>
      </c>
      <c r="E605" s="11">
        <v>4</v>
      </c>
      <c r="F605" s="10">
        <v>3.5</v>
      </c>
      <c r="G605" s="2">
        <v>2120</v>
      </c>
      <c r="H605" s="2" t="s">
        <v>142</v>
      </c>
      <c r="I605" s="3">
        <f>Data[[#This Row],[Price]]/Data[[#This Row],[Sq.Ft]]</f>
        <v>353.72641509433964</v>
      </c>
      <c r="J605" s="3">
        <f>Data[[#This Row],[Price]]/Data[[#This Row],[Beds]]</f>
        <v>187475</v>
      </c>
      <c r="K605" s="3">
        <f>Data[[#This Row],[Price]]/Data[[#This Row],[Bath]]</f>
        <v>214257.14285714287</v>
      </c>
    </row>
    <row r="606" spans="1:11" x14ac:dyDescent="0.25">
      <c r="A606" s="2" t="s">
        <v>924</v>
      </c>
      <c r="B606" s="3">
        <v>299900</v>
      </c>
      <c r="C606" s="2" t="s">
        <v>4459</v>
      </c>
      <c r="D606" s="2" t="s">
        <v>187</v>
      </c>
      <c r="E606" s="11">
        <v>1</v>
      </c>
      <c r="F606" s="2">
        <v>1</v>
      </c>
      <c r="G606" s="2">
        <v>788</v>
      </c>
      <c r="H606" s="2" t="s">
        <v>6</v>
      </c>
      <c r="I606" s="3">
        <f>Data[[#This Row],[Price]]/Data[[#This Row],[Sq.Ft]]</f>
        <v>380.58375634517768</v>
      </c>
      <c r="J606" s="3">
        <f>Data[[#This Row],[Price]]/Data[[#This Row],[Beds]]</f>
        <v>299900</v>
      </c>
      <c r="K606" s="3">
        <f>Data[[#This Row],[Price]]/Data[[#This Row],[Bath]]</f>
        <v>299900</v>
      </c>
    </row>
    <row r="607" spans="1:11" x14ac:dyDescent="0.25">
      <c r="A607" s="2" t="s">
        <v>925</v>
      </c>
      <c r="B607" s="3">
        <v>873000</v>
      </c>
      <c r="C607" s="2" t="s">
        <v>4460</v>
      </c>
      <c r="D607" s="2" t="s">
        <v>84</v>
      </c>
      <c r="E607" s="11">
        <v>3</v>
      </c>
      <c r="F607" s="10">
        <v>3.5</v>
      </c>
      <c r="G607" s="2">
        <v>2884</v>
      </c>
      <c r="H607" s="2" t="s">
        <v>32</v>
      </c>
      <c r="I607" s="3">
        <f>Data[[#This Row],[Price]]/Data[[#This Row],[Sq.Ft]]</f>
        <v>302.70457697642166</v>
      </c>
      <c r="J607" s="3">
        <f>Data[[#This Row],[Price]]/Data[[#This Row],[Beds]]</f>
        <v>291000</v>
      </c>
      <c r="K607" s="3">
        <f>Data[[#This Row],[Price]]/Data[[#This Row],[Bath]]</f>
        <v>249428.57142857142</v>
      </c>
    </row>
    <row r="608" spans="1:11" x14ac:dyDescent="0.25">
      <c r="A608" s="2" t="s">
        <v>926</v>
      </c>
      <c r="B608" s="3">
        <v>329000</v>
      </c>
      <c r="C608" s="2" t="s">
        <v>4087</v>
      </c>
      <c r="D608" s="2" t="s">
        <v>77</v>
      </c>
      <c r="E608" s="11">
        <v>2</v>
      </c>
      <c r="F608" s="2">
        <v>2</v>
      </c>
      <c r="G608" s="2">
        <v>867</v>
      </c>
      <c r="H608" s="2" t="s">
        <v>211</v>
      </c>
      <c r="I608" s="3">
        <f>Data[[#This Row],[Price]]/Data[[#This Row],[Sq.Ft]]</f>
        <v>379.46943483275663</v>
      </c>
      <c r="J608" s="3">
        <f>Data[[#This Row],[Price]]/Data[[#This Row],[Beds]]</f>
        <v>164500</v>
      </c>
      <c r="K608" s="3">
        <f>Data[[#This Row],[Price]]/Data[[#This Row],[Bath]]</f>
        <v>164500</v>
      </c>
    </row>
    <row r="609" spans="1:11" x14ac:dyDescent="0.25">
      <c r="A609" s="2" t="s">
        <v>927</v>
      </c>
      <c r="B609" s="3">
        <v>499900</v>
      </c>
      <c r="C609" s="2" t="s">
        <v>4461</v>
      </c>
      <c r="D609" s="2" t="s">
        <v>185</v>
      </c>
      <c r="E609" s="11">
        <v>4</v>
      </c>
      <c r="F609" s="2">
        <v>2</v>
      </c>
      <c r="G609" s="2">
        <v>979</v>
      </c>
      <c r="H609" s="2" t="s">
        <v>39</v>
      </c>
      <c r="I609" s="3">
        <f>Data[[#This Row],[Price]]/Data[[#This Row],[Sq.Ft]]</f>
        <v>510.62308478038813</v>
      </c>
      <c r="J609" s="3">
        <f>Data[[#This Row],[Price]]/Data[[#This Row],[Beds]]</f>
        <v>124975</v>
      </c>
      <c r="K609" s="3">
        <f>Data[[#This Row],[Price]]/Data[[#This Row],[Bath]]</f>
        <v>249950</v>
      </c>
    </row>
    <row r="610" spans="1:11" x14ac:dyDescent="0.25">
      <c r="A610" s="2" t="s">
        <v>928</v>
      </c>
      <c r="B610" s="3">
        <v>480000</v>
      </c>
      <c r="C610" s="2" t="s">
        <v>4462</v>
      </c>
      <c r="D610" s="2" t="s">
        <v>622</v>
      </c>
      <c r="E610" s="11">
        <v>3</v>
      </c>
      <c r="F610" s="2">
        <v>2</v>
      </c>
      <c r="G610" s="2">
        <v>1138</v>
      </c>
      <c r="H610" s="2" t="s">
        <v>12</v>
      </c>
      <c r="I610" s="3">
        <f>Data[[#This Row],[Price]]/Data[[#This Row],[Sq.Ft]]</f>
        <v>421.792618629174</v>
      </c>
      <c r="J610" s="3">
        <f>Data[[#This Row],[Price]]/Data[[#This Row],[Beds]]</f>
        <v>160000</v>
      </c>
      <c r="K610" s="3">
        <f>Data[[#This Row],[Price]]/Data[[#This Row],[Bath]]</f>
        <v>240000</v>
      </c>
    </row>
    <row r="611" spans="1:11" x14ac:dyDescent="0.25">
      <c r="A611" s="2" t="s">
        <v>929</v>
      </c>
      <c r="B611" s="3">
        <v>649000</v>
      </c>
      <c r="C611" s="2" t="s">
        <v>4463</v>
      </c>
      <c r="D611" s="2" t="s">
        <v>187</v>
      </c>
      <c r="E611" s="11">
        <v>3</v>
      </c>
      <c r="F611" s="10">
        <v>2.5</v>
      </c>
      <c r="G611" s="2">
        <v>1167</v>
      </c>
      <c r="H611" s="2" t="s">
        <v>39</v>
      </c>
      <c r="I611" s="3">
        <f>Data[[#This Row],[Price]]/Data[[#This Row],[Sq.Ft]]</f>
        <v>556.12682090831186</v>
      </c>
      <c r="J611" s="3">
        <f>Data[[#This Row],[Price]]/Data[[#This Row],[Beds]]</f>
        <v>216333.33333333334</v>
      </c>
      <c r="K611" s="3">
        <f>Data[[#This Row],[Price]]/Data[[#This Row],[Bath]]</f>
        <v>259600</v>
      </c>
    </row>
    <row r="612" spans="1:11" x14ac:dyDescent="0.25">
      <c r="A612" s="2" t="s">
        <v>930</v>
      </c>
      <c r="B612" s="3">
        <v>309990</v>
      </c>
      <c r="C612" s="2" t="s">
        <v>3943</v>
      </c>
      <c r="D612" s="2" t="s">
        <v>138</v>
      </c>
      <c r="E612" s="11">
        <v>2</v>
      </c>
      <c r="F612" s="2">
        <v>2</v>
      </c>
      <c r="G612" s="2">
        <v>738</v>
      </c>
      <c r="H612" s="2" t="s">
        <v>12</v>
      </c>
      <c r="I612" s="3">
        <f>Data[[#This Row],[Price]]/Data[[#This Row],[Sq.Ft]]</f>
        <v>420.04065040650408</v>
      </c>
      <c r="J612" s="3">
        <f>Data[[#This Row],[Price]]/Data[[#This Row],[Beds]]</f>
        <v>154995</v>
      </c>
      <c r="K612" s="3">
        <f>Data[[#This Row],[Price]]/Data[[#This Row],[Bath]]</f>
        <v>154995</v>
      </c>
    </row>
    <row r="613" spans="1:11" x14ac:dyDescent="0.25">
      <c r="A613" s="2" t="s">
        <v>931</v>
      </c>
      <c r="B613" s="3">
        <v>449000</v>
      </c>
      <c r="C613" s="2" t="s">
        <v>4464</v>
      </c>
      <c r="D613" s="2" t="s">
        <v>396</v>
      </c>
      <c r="E613" s="11">
        <v>2</v>
      </c>
      <c r="F613" s="2">
        <v>2</v>
      </c>
      <c r="G613" s="2">
        <v>1077</v>
      </c>
      <c r="H613" s="2" t="s">
        <v>15</v>
      </c>
      <c r="I613" s="3">
        <f>Data[[#This Row],[Price]]/Data[[#This Row],[Sq.Ft]]</f>
        <v>416.89879294336117</v>
      </c>
      <c r="J613" s="3">
        <f>Data[[#This Row],[Price]]/Data[[#This Row],[Beds]]</f>
        <v>224500</v>
      </c>
      <c r="K613" s="3">
        <f>Data[[#This Row],[Price]]/Data[[#This Row],[Bath]]</f>
        <v>224500</v>
      </c>
    </row>
    <row r="614" spans="1:11" x14ac:dyDescent="0.25">
      <c r="A614" s="2" t="s">
        <v>932</v>
      </c>
      <c r="B614" s="3">
        <v>699800</v>
      </c>
      <c r="C614" s="2" t="s">
        <v>4465</v>
      </c>
      <c r="D614" s="2" t="s">
        <v>14</v>
      </c>
      <c r="E614" s="11">
        <v>2</v>
      </c>
      <c r="F614" s="2">
        <v>2</v>
      </c>
      <c r="G614" s="2">
        <v>901</v>
      </c>
      <c r="H614" s="2" t="s">
        <v>82</v>
      </c>
      <c r="I614" s="3">
        <f>Data[[#This Row],[Price]]/Data[[#This Row],[Sq.Ft]]</f>
        <v>776.69256381798004</v>
      </c>
      <c r="J614" s="3">
        <f>Data[[#This Row],[Price]]/Data[[#This Row],[Beds]]</f>
        <v>349900</v>
      </c>
      <c r="K614" s="3">
        <f>Data[[#This Row],[Price]]/Data[[#This Row],[Bath]]</f>
        <v>349900</v>
      </c>
    </row>
    <row r="615" spans="1:11" x14ac:dyDescent="0.25">
      <c r="A615" s="2" t="s">
        <v>933</v>
      </c>
      <c r="B615" s="3">
        <v>749900</v>
      </c>
      <c r="C615" s="2" t="s">
        <v>4466</v>
      </c>
      <c r="D615" s="2" t="s">
        <v>138</v>
      </c>
      <c r="E615" s="11">
        <v>5</v>
      </c>
      <c r="F615" s="10">
        <v>3.5</v>
      </c>
      <c r="G615" s="2">
        <v>2432</v>
      </c>
      <c r="H615" s="2" t="s">
        <v>12</v>
      </c>
      <c r="I615" s="3">
        <f>Data[[#This Row],[Price]]/Data[[#This Row],[Sq.Ft]]</f>
        <v>308.34703947368422</v>
      </c>
      <c r="J615" s="3">
        <f>Data[[#This Row],[Price]]/Data[[#This Row],[Beds]]</f>
        <v>149980</v>
      </c>
      <c r="K615" s="3">
        <f>Data[[#This Row],[Price]]/Data[[#This Row],[Bath]]</f>
        <v>214257.14285714287</v>
      </c>
    </row>
    <row r="616" spans="1:11" x14ac:dyDescent="0.25">
      <c r="A616" s="2" t="s">
        <v>934</v>
      </c>
      <c r="B616" s="3">
        <v>329000</v>
      </c>
      <c r="C616" s="2" t="s">
        <v>4467</v>
      </c>
      <c r="D616" s="2" t="s">
        <v>935</v>
      </c>
      <c r="E616" s="11">
        <v>2</v>
      </c>
      <c r="F616" s="2">
        <v>2</v>
      </c>
      <c r="G616" s="2">
        <v>870</v>
      </c>
      <c r="H616" s="2" t="s">
        <v>208</v>
      </c>
      <c r="I616" s="3">
        <f>Data[[#This Row],[Price]]/Data[[#This Row],[Sq.Ft]]</f>
        <v>378.16091954022988</v>
      </c>
      <c r="J616" s="3">
        <f>Data[[#This Row],[Price]]/Data[[#This Row],[Beds]]</f>
        <v>164500</v>
      </c>
      <c r="K616" s="3">
        <f>Data[[#This Row],[Price]]/Data[[#This Row],[Bath]]</f>
        <v>164500</v>
      </c>
    </row>
    <row r="617" spans="1:11" x14ac:dyDescent="0.25">
      <c r="A617" s="2" t="s">
        <v>936</v>
      </c>
      <c r="B617" s="3">
        <v>349900</v>
      </c>
      <c r="C617" s="2" t="s">
        <v>4431</v>
      </c>
      <c r="D617" s="2" t="s">
        <v>330</v>
      </c>
      <c r="E617" s="11">
        <v>2</v>
      </c>
      <c r="F617" s="2">
        <v>2</v>
      </c>
      <c r="G617" s="2">
        <v>849</v>
      </c>
      <c r="H617" s="2" t="s">
        <v>9</v>
      </c>
      <c r="I617" s="3">
        <f>Data[[#This Row],[Price]]/Data[[#This Row],[Sq.Ft]]</f>
        <v>412.1319199057715</v>
      </c>
      <c r="J617" s="3">
        <f>Data[[#This Row],[Price]]/Data[[#This Row],[Beds]]</f>
        <v>174950</v>
      </c>
      <c r="K617" s="3">
        <f>Data[[#This Row],[Price]]/Data[[#This Row],[Bath]]</f>
        <v>174950</v>
      </c>
    </row>
    <row r="618" spans="1:11" x14ac:dyDescent="0.25">
      <c r="A618" s="2" t="s">
        <v>937</v>
      </c>
      <c r="B618" s="3">
        <v>650000</v>
      </c>
      <c r="C618" s="2" t="s">
        <v>4468</v>
      </c>
      <c r="D618" s="2" t="s">
        <v>328</v>
      </c>
      <c r="E618" s="11">
        <v>3</v>
      </c>
      <c r="F618" s="2">
        <v>2</v>
      </c>
      <c r="G618" s="2">
        <v>1222</v>
      </c>
      <c r="H618" s="2" t="s">
        <v>12</v>
      </c>
      <c r="I618" s="3">
        <f>Data[[#This Row],[Price]]/Data[[#This Row],[Sq.Ft]]</f>
        <v>531.91489361702122</v>
      </c>
      <c r="J618" s="3">
        <f>Data[[#This Row],[Price]]/Data[[#This Row],[Beds]]</f>
        <v>216666.66666666666</v>
      </c>
      <c r="K618" s="3">
        <f>Data[[#This Row],[Price]]/Data[[#This Row],[Bath]]</f>
        <v>325000</v>
      </c>
    </row>
    <row r="619" spans="1:11" x14ac:dyDescent="0.25">
      <c r="A619" s="2" t="s">
        <v>938</v>
      </c>
      <c r="B619" s="3">
        <v>1163900</v>
      </c>
      <c r="C619" s="2" t="s">
        <v>4469</v>
      </c>
      <c r="D619" s="2" t="s">
        <v>51</v>
      </c>
      <c r="E619" s="11">
        <v>3</v>
      </c>
      <c r="F619" s="2">
        <v>3</v>
      </c>
      <c r="G619" s="2">
        <v>2619</v>
      </c>
      <c r="H619" s="2" t="s">
        <v>12</v>
      </c>
      <c r="I619" s="3">
        <f>Data[[#This Row],[Price]]/Data[[#This Row],[Sq.Ft]]</f>
        <v>444.40626193203514</v>
      </c>
      <c r="J619" s="3">
        <f>Data[[#This Row],[Price]]/Data[[#This Row],[Beds]]</f>
        <v>387966.66666666669</v>
      </c>
      <c r="K619" s="3">
        <f>Data[[#This Row],[Price]]/Data[[#This Row],[Bath]]</f>
        <v>387966.66666666669</v>
      </c>
    </row>
    <row r="620" spans="1:11" x14ac:dyDescent="0.25">
      <c r="A620" s="2" t="s">
        <v>939</v>
      </c>
      <c r="B620" s="3">
        <v>334900</v>
      </c>
      <c r="C620" s="2" t="s">
        <v>4470</v>
      </c>
      <c r="D620" s="2" t="s">
        <v>940</v>
      </c>
      <c r="E620" s="11">
        <v>2</v>
      </c>
      <c r="F620" s="2">
        <v>2</v>
      </c>
      <c r="G620" s="2">
        <v>723</v>
      </c>
      <c r="H620" s="2" t="s">
        <v>834</v>
      </c>
      <c r="I620" s="3">
        <f>Data[[#This Row],[Price]]/Data[[#This Row],[Sq.Ft]]</f>
        <v>463.20885200553249</v>
      </c>
      <c r="J620" s="3">
        <f>Data[[#This Row],[Price]]/Data[[#This Row],[Beds]]</f>
        <v>167450</v>
      </c>
      <c r="K620" s="3">
        <f>Data[[#This Row],[Price]]/Data[[#This Row],[Bath]]</f>
        <v>167450</v>
      </c>
    </row>
    <row r="621" spans="1:11" x14ac:dyDescent="0.25">
      <c r="A621" s="2" t="s">
        <v>941</v>
      </c>
      <c r="B621" s="3">
        <v>235000</v>
      </c>
      <c r="C621" s="2" t="s">
        <v>4471</v>
      </c>
      <c r="D621" s="2" t="s">
        <v>189</v>
      </c>
      <c r="E621" s="11">
        <v>2</v>
      </c>
      <c r="F621" s="2">
        <v>1</v>
      </c>
      <c r="G621" s="2">
        <v>791</v>
      </c>
      <c r="H621" s="2" t="s">
        <v>384</v>
      </c>
      <c r="I621" s="3">
        <f>Data[[#This Row],[Price]]/Data[[#This Row],[Sq.Ft]]</f>
        <v>297.09228824273072</v>
      </c>
      <c r="J621" s="3">
        <f>Data[[#This Row],[Price]]/Data[[#This Row],[Beds]]</f>
        <v>117500</v>
      </c>
      <c r="K621" s="3">
        <f>Data[[#This Row],[Price]]/Data[[#This Row],[Bath]]</f>
        <v>235000</v>
      </c>
    </row>
    <row r="622" spans="1:11" x14ac:dyDescent="0.25">
      <c r="A622" s="2" t="s">
        <v>942</v>
      </c>
      <c r="B622" s="3">
        <v>1325000</v>
      </c>
      <c r="C622" s="2" t="s">
        <v>4472</v>
      </c>
      <c r="D622" s="2" t="s">
        <v>120</v>
      </c>
      <c r="E622" s="11">
        <v>6</v>
      </c>
      <c r="F622" s="10">
        <v>4.5</v>
      </c>
      <c r="G622" s="2">
        <v>2814</v>
      </c>
      <c r="H622" s="2" t="s">
        <v>571</v>
      </c>
      <c r="I622" s="3">
        <f>Data[[#This Row],[Price]]/Data[[#This Row],[Sq.Ft]]</f>
        <v>470.8599857853589</v>
      </c>
      <c r="J622" s="3">
        <f>Data[[#This Row],[Price]]/Data[[#This Row],[Beds]]</f>
        <v>220833.33333333334</v>
      </c>
      <c r="K622" s="3">
        <f>Data[[#This Row],[Price]]/Data[[#This Row],[Bath]]</f>
        <v>294444.44444444444</v>
      </c>
    </row>
    <row r="623" spans="1:11" x14ac:dyDescent="0.25">
      <c r="A623" s="2" t="s">
        <v>943</v>
      </c>
      <c r="B623" s="3">
        <v>359900</v>
      </c>
      <c r="C623" s="2" t="s">
        <v>4473</v>
      </c>
      <c r="D623" s="2" t="s">
        <v>141</v>
      </c>
      <c r="E623" s="11">
        <v>1</v>
      </c>
      <c r="F623" s="2">
        <v>1</v>
      </c>
      <c r="G623" s="2">
        <v>500</v>
      </c>
      <c r="H623" s="2" t="s">
        <v>163</v>
      </c>
      <c r="I623" s="3">
        <f>Data[[#This Row],[Price]]/Data[[#This Row],[Sq.Ft]]</f>
        <v>719.8</v>
      </c>
      <c r="J623" s="3">
        <f>Data[[#This Row],[Price]]/Data[[#This Row],[Beds]]</f>
        <v>359900</v>
      </c>
      <c r="K623" s="3">
        <f>Data[[#This Row],[Price]]/Data[[#This Row],[Bath]]</f>
        <v>359900</v>
      </c>
    </row>
    <row r="624" spans="1:11" x14ac:dyDescent="0.25">
      <c r="A624" s="2" t="s">
        <v>944</v>
      </c>
      <c r="B624" s="3">
        <v>259999</v>
      </c>
      <c r="C624" s="2" t="s">
        <v>4474</v>
      </c>
      <c r="D624" s="2" t="s">
        <v>104</v>
      </c>
      <c r="E624" s="11">
        <v>2</v>
      </c>
      <c r="F624" s="2">
        <v>1</v>
      </c>
      <c r="G624" s="2">
        <v>570</v>
      </c>
      <c r="H624" s="2" t="s">
        <v>24</v>
      </c>
      <c r="I624" s="3">
        <f>Data[[#This Row],[Price]]/Data[[#This Row],[Sq.Ft]]</f>
        <v>456.13859649122804</v>
      </c>
      <c r="J624" s="3">
        <f>Data[[#This Row],[Price]]/Data[[#This Row],[Beds]]</f>
        <v>129999.5</v>
      </c>
      <c r="K624" s="3">
        <f>Data[[#This Row],[Price]]/Data[[#This Row],[Bath]]</f>
        <v>259999</v>
      </c>
    </row>
    <row r="625" spans="1:11" x14ac:dyDescent="0.25">
      <c r="A625" s="2" t="s">
        <v>945</v>
      </c>
      <c r="B625" s="3">
        <v>314800</v>
      </c>
      <c r="C625" s="2" t="s">
        <v>4475</v>
      </c>
      <c r="D625" s="2" t="s">
        <v>165</v>
      </c>
      <c r="E625" s="11">
        <v>2</v>
      </c>
      <c r="F625" s="2">
        <v>2</v>
      </c>
      <c r="G625" s="2">
        <v>838</v>
      </c>
      <c r="H625" s="2" t="s">
        <v>12</v>
      </c>
      <c r="I625" s="3">
        <f>Data[[#This Row],[Price]]/Data[[#This Row],[Sq.Ft]]</f>
        <v>375.65632458233893</v>
      </c>
      <c r="J625" s="3">
        <f>Data[[#This Row],[Price]]/Data[[#This Row],[Beds]]</f>
        <v>157400</v>
      </c>
      <c r="K625" s="3">
        <f>Data[[#This Row],[Price]]/Data[[#This Row],[Bath]]</f>
        <v>157400</v>
      </c>
    </row>
    <row r="626" spans="1:11" x14ac:dyDescent="0.25">
      <c r="A626" s="2" t="s">
        <v>946</v>
      </c>
      <c r="B626" s="3">
        <v>350000</v>
      </c>
      <c r="C626" s="2" t="s">
        <v>4476</v>
      </c>
      <c r="D626" s="2" t="s">
        <v>242</v>
      </c>
      <c r="E626" s="11">
        <v>2</v>
      </c>
      <c r="F626" s="2">
        <v>2</v>
      </c>
      <c r="G626" s="2">
        <v>843</v>
      </c>
      <c r="H626" s="2" t="s">
        <v>48</v>
      </c>
      <c r="I626" s="3">
        <f>Data[[#This Row],[Price]]/Data[[#This Row],[Sq.Ft]]</f>
        <v>415.18386714116252</v>
      </c>
      <c r="J626" s="3">
        <f>Data[[#This Row],[Price]]/Data[[#This Row],[Beds]]</f>
        <v>175000</v>
      </c>
      <c r="K626" s="3">
        <f>Data[[#This Row],[Price]]/Data[[#This Row],[Bath]]</f>
        <v>175000</v>
      </c>
    </row>
    <row r="627" spans="1:11" x14ac:dyDescent="0.25">
      <c r="A627" s="2" t="s">
        <v>947</v>
      </c>
      <c r="B627" s="3">
        <v>875000</v>
      </c>
      <c r="C627" s="2" t="s">
        <v>4477</v>
      </c>
      <c r="D627" s="2" t="s">
        <v>3908</v>
      </c>
      <c r="E627" s="11">
        <v>3</v>
      </c>
      <c r="F627" s="10">
        <v>3.5</v>
      </c>
      <c r="G627" s="2">
        <v>1686</v>
      </c>
      <c r="H627" s="2" t="s">
        <v>32</v>
      </c>
      <c r="I627" s="3">
        <f>Data[[#This Row],[Price]]/Data[[#This Row],[Sq.Ft]]</f>
        <v>518.97983392645313</v>
      </c>
      <c r="J627" s="3">
        <f>Data[[#This Row],[Price]]/Data[[#This Row],[Beds]]</f>
        <v>291666.66666666669</v>
      </c>
      <c r="K627" s="3">
        <f>Data[[#This Row],[Price]]/Data[[#This Row],[Bath]]</f>
        <v>250000</v>
      </c>
    </row>
    <row r="628" spans="1:11" x14ac:dyDescent="0.25">
      <c r="A628" s="2" t="s">
        <v>948</v>
      </c>
      <c r="B628" s="3">
        <v>835000</v>
      </c>
      <c r="C628" s="2" t="s">
        <v>4478</v>
      </c>
      <c r="D628" s="2" t="s">
        <v>633</v>
      </c>
      <c r="E628" s="11">
        <v>3</v>
      </c>
      <c r="F628" s="10">
        <v>2.5</v>
      </c>
      <c r="G628" s="2">
        <v>2327</v>
      </c>
      <c r="H628" s="2" t="s">
        <v>150</v>
      </c>
      <c r="I628" s="3">
        <f>Data[[#This Row],[Price]]/Data[[#This Row],[Sq.Ft]]</f>
        <v>358.83111302105715</v>
      </c>
      <c r="J628" s="3">
        <f>Data[[#This Row],[Price]]/Data[[#This Row],[Beds]]</f>
        <v>278333.33333333331</v>
      </c>
      <c r="K628" s="3">
        <f>Data[[#This Row],[Price]]/Data[[#This Row],[Bath]]</f>
        <v>334000</v>
      </c>
    </row>
    <row r="629" spans="1:11" x14ac:dyDescent="0.25">
      <c r="A629" s="2" t="s">
        <v>949</v>
      </c>
      <c r="B629" s="3">
        <v>250000</v>
      </c>
      <c r="C629" s="2" t="s">
        <v>4479</v>
      </c>
      <c r="D629" s="2" t="s">
        <v>14</v>
      </c>
      <c r="E629" s="11">
        <v>2</v>
      </c>
      <c r="F629" s="2">
        <v>1</v>
      </c>
      <c r="G629" s="2">
        <v>838</v>
      </c>
      <c r="H629" s="2" t="s">
        <v>32</v>
      </c>
      <c r="I629" s="3">
        <f>Data[[#This Row],[Price]]/Data[[#This Row],[Sq.Ft]]</f>
        <v>298.32935560859187</v>
      </c>
      <c r="J629" s="3">
        <f>Data[[#This Row],[Price]]/Data[[#This Row],[Beds]]</f>
        <v>125000</v>
      </c>
      <c r="K629" s="3">
        <f>Data[[#This Row],[Price]]/Data[[#This Row],[Bath]]</f>
        <v>250000</v>
      </c>
    </row>
    <row r="630" spans="1:11" x14ac:dyDescent="0.25">
      <c r="A630" s="2" t="s">
        <v>950</v>
      </c>
      <c r="B630" s="3">
        <v>850000</v>
      </c>
      <c r="C630" s="2" t="s">
        <v>4480</v>
      </c>
      <c r="D630" s="2" t="s">
        <v>343</v>
      </c>
      <c r="E630" s="11">
        <v>5</v>
      </c>
      <c r="F630" s="10">
        <v>2.5</v>
      </c>
      <c r="G630" s="2">
        <v>1313</v>
      </c>
      <c r="H630" s="2" t="s">
        <v>35</v>
      </c>
      <c r="I630" s="3">
        <f>Data[[#This Row],[Price]]/Data[[#This Row],[Sq.Ft]]</f>
        <v>647.37242955064733</v>
      </c>
      <c r="J630" s="3">
        <f>Data[[#This Row],[Price]]/Data[[#This Row],[Beds]]</f>
        <v>170000</v>
      </c>
      <c r="K630" s="3">
        <f>Data[[#This Row],[Price]]/Data[[#This Row],[Bath]]</f>
        <v>340000</v>
      </c>
    </row>
    <row r="631" spans="1:11" x14ac:dyDescent="0.25">
      <c r="A631" s="2" t="s">
        <v>951</v>
      </c>
      <c r="B631" s="3">
        <v>249900</v>
      </c>
      <c r="C631" s="2" t="s">
        <v>4481</v>
      </c>
      <c r="D631" s="2" t="s">
        <v>611</v>
      </c>
      <c r="E631" s="11">
        <v>2</v>
      </c>
      <c r="F631" s="2">
        <v>1</v>
      </c>
      <c r="G631" s="2">
        <v>785</v>
      </c>
      <c r="H631" s="2" t="s">
        <v>73</v>
      </c>
      <c r="I631" s="3">
        <f>Data[[#This Row],[Price]]/Data[[#This Row],[Sq.Ft]]</f>
        <v>318.343949044586</v>
      </c>
      <c r="J631" s="3">
        <f>Data[[#This Row],[Price]]/Data[[#This Row],[Beds]]</f>
        <v>124950</v>
      </c>
      <c r="K631" s="3">
        <f>Data[[#This Row],[Price]]/Data[[#This Row],[Bath]]</f>
        <v>249900</v>
      </c>
    </row>
    <row r="632" spans="1:11" x14ac:dyDescent="0.25">
      <c r="A632" s="2" t="s">
        <v>952</v>
      </c>
      <c r="B632" s="3">
        <v>649900</v>
      </c>
      <c r="C632" s="2" t="s">
        <v>4482</v>
      </c>
      <c r="D632" s="2" t="s">
        <v>913</v>
      </c>
      <c r="E632" s="11">
        <v>3</v>
      </c>
      <c r="F632" s="10">
        <v>2.5</v>
      </c>
      <c r="G632" s="2">
        <v>1647</v>
      </c>
      <c r="H632" s="2" t="s">
        <v>208</v>
      </c>
      <c r="I632" s="3">
        <f>Data[[#This Row],[Price]]/Data[[#This Row],[Sq.Ft]]</f>
        <v>394.59623557984213</v>
      </c>
      <c r="J632" s="3">
        <f>Data[[#This Row],[Price]]/Data[[#This Row],[Beds]]</f>
        <v>216633.33333333334</v>
      </c>
      <c r="K632" s="3">
        <f>Data[[#This Row],[Price]]/Data[[#This Row],[Bath]]</f>
        <v>259960</v>
      </c>
    </row>
    <row r="633" spans="1:11" x14ac:dyDescent="0.25">
      <c r="A633" s="2" t="s">
        <v>953</v>
      </c>
      <c r="B633" s="3">
        <v>539900</v>
      </c>
      <c r="C633" s="2" t="s">
        <v>4483</v>
      </c>
      <c r="D633" s="2" t="s">
        <v>128</v>
      </c>
      <c r="E633" s="11">
        <v>3</v>
      </c>
      <c r="F633" s="2">
        <v>1</v>
      </c>
      <c r="G633" s="2">
        <v>933</v>
      </c>
      <c r="H633" s="2" t="s">
        <v>32</v>
      </c>
      <c r="I633" s="3">
        <f>Data[[#This Row],[Price]]/Data[[#This Row],[Sq.Ft]]</f>
        <v>578.67095391211149</v>
      </c>
      <c r="J633" s="3">
        <f>Data[[#This Row],[Price]]/Data[[#This Row],[Beds]]</f>
        <v>179966.66666666666</v>
      </c>
      <c r="K633" s="3">
        <f>Data[[#This Row],[Price]]/Data[[#This Row],[Bath]]</f>
        <v>539900</v>
      </c>
    </row>
    <row r="634" spans="1:11" x14ac:dyDescent="0.25">
      <c r="A634" s="2" t="s">
        <v>954</v>
      </c>
      <c r="B634" s="3">
        <v>269900</v>
      </c>
      <c r="C634" s="2" t="s">
        <v>3950</v>
      </c>
      <c r="D634" s="2" t="s">
        <v>155</v>
      </c>
      <c r="E634" s="11">
        <v>3</v>
      </c>
      <c r="F634" s="2">
        <v>1</v>
      </c>
      <c r="G634" s="2">
        <v>1012</v>
      </c>
      <c r="H634" s="2" t="s">
        <v>24</v>
      </c>
      <c r="I634" s="3">
        <f>Data[[#This Row],[Price]]/Data[[#This Row],[Sq.Ft]]</f>
        <v>266.699604743083</v>
      </c>
      <c r="J634" s="3">
        <f>Data[[#This Row],[Price]]/Data[[#This Row],[Beds]]</f>
        <v>89966.666666666672</v>
      </c>
      <c r="K634" s="3">
        <f>Data[[#This Row],[Price]]/Data[[#This Row],[Bath]]</f>
        <v>269900</v>
      </c>
    </row>
    <row r="635" spans="1:11" x14ac:dyDescent="0.25">
      <c r="A635" s="2" t="s">
        <v>955</v>
      </c>
      <c r="B635" s="3">
        <v>749900</v>
      </c>
      <c r="C635" s="2" t="s">
        <v>4484</v>
      </c>
      <c r="D635" s="2" t="s">
        <v>513</v>
      </c>
      <c r="E635" s="11">
        <v>1</v>
      </c>
      <c r="F635" s="2">
        <v>2</v>
      </c>
      <c r="G635" s="2">
        <v>1127</v>
      </c>
      <c r="H635" s="2" t="s">
        <v>258</v>
      </c>
      <c r="I635" s="3">
        <f>Data[[#This Row],[Price]]/Data[[#This Row],[Sq.Ft]]</f>
        <v>665.3948535936114</v>
      </c>
      <c r="J635" s="3">
        <f>Data[[#This Row],[Price]]/Data[[#This Row],[Beds]]</f>
        <v>749900</v>
      </c>
      <c r="K635" s="3">
        <f>Data[[#This Row],[Price]]/Data[[#This Row],[Bath]]</f>
        <v>374950</v>
      </c>
    </row>
    <row r="636" spans="1:11" x14ac:dyDescent="0.25">
      <c r="A636" s="2" t="s">
        <v>956</v>
      </c>
      <c r="B636" s="3">
        <v>935000</v>
      </c>
      <c r="C636" s="2" t="s">
        <v>3991</v>
      </c>
      <c r="D636" s="2" t="s">
        <v>234</v>
      </c>
      <c r="E636" s="11">
        <v>4</v>
      </c>
      <c r="F636" s="10">
        <v>3.5</v>
      </c>
      <c r="G636" s="2">
        <v>2337</v>
      </c>
      <c r="H636" s="2" t="s">
        <v>82</v>
      </c>
      <c r="I636" s="3">
        <f>Data[[#This Row],[Price]]/Data[[#This Row],[Sq.Ft]]</f>
        <v>400.08557980316647</v>
      </c>
      <c r="J636" s="3">
        <f>Data[[#This Row],[Price]]/Data[[#This Row],[Beds]]</f>
        <v>233750</v>
      </c>
      <c r="K636" s="3">
        <f>Data[[#This Row],[Price]]/Data[[#This Row],[Bath]]</f>
        <v>267142.85714285716</v>
      </c>
    </row>
    <row r="637" spans="1:11" x14ac:dyDescent="0.25">
      <c r="A637" s="2" t="s">
        <v>957</v>
      </c>
      <c r="B637" s="3">
        <v>488884</v>
      </c>
      <c r="C637" s="2" t="s">
        <v>4485</v>
      </c>
      <c r="D637" s="2" t="s">
        <v>958</v>
      </c>
      <c r="E637" s="11">
        <v>4</v>
      </c>
      <c r="F637" s="2">
        <v>2</v>
      </c>
      <c r="G637" s="2">
        <v>949</v>
      </c>
      <c r="H637" s="2" t="s">
        <v>82</v>
      </c>
      <c r="I637" s="3">
        <f>Data[[#This Row],[Price]]/Data[[#This Row],[Sq.Ft]]</f>
        <v>515.15700737618545</v>
      </c>
      <c r="J637" s="3">
        <f>Data[[#This Row],[Price]]/Data[[#This Row],[Beds]]</f>
        <v>122221</v>
      </c>
      <c r="K637" s="3">
        <f>Data[[#This Row],[Price]]/Data[[#This Row],[Bath]]</f>
        <v>244442</v>
      </c>
    </row>
    <row r="638" spans="1:11" x14ac:dyDescent="0.25">
      <c r="A638" s="2" t="s">
        <v>959</v>
      </c>
      <c r="B638" s="3">
        <v>540000</v>
      </c>
      <c r="C638" s="2" t="s">
        <v>4140</v>
      </c>
      <c r="D638" s="2" t="s">
        <v>471</v>
      </c>
      <c r="E638" s="11">
        <v>4</v>
      </c>
      <c r="F638" s="2">
        <v>2</v>
      </c>
      <c r="G638" s="2">
        <v>1078</v>
      </c>
      <c r="H638" s="2" t="s">
        <v>82</v>
      </c>
      <c r="I638" s="3">
        <f>Data[[#This Row],[Price]]/Data[[#This Row],[Sq.Ft]]</f>
        <v>500.92764378478665</v>
      </c>
      <c r="J638" s="3">
        <f>Data[[#This Row],[Price]]/Data[[#This Row],[Beds]]</f>
        <v>135000</v>
      </c>
      <c r="K638" s="3">
        <f>Data[[#This Row],[Price]]/Data[[#This Row],[Bath]]</f>
        <v>270000</v>
      </c>
    </row>
    <row r="639" spans="1:11" x14ac:dyDescent="0.25">
      <c r="A639" s="2" t="s">
        <v>960</v>
      </c>
      <c r="B639" s="3">
        <v>464900</v>
      </c>
      <c r="C639" s="2" t="s">
        <v>4486</v>
      </c>
      <c r="D639" s="2" t="s">
        <v>288</v>
      </c>
      <c r="E639" s="11">
        <v>3</v>
      </c>
      <c r="F639" s="2">
        <v>2</v>
      </c>
      <c r="G639" s="2">
        <v>1078</v>
      </c>
      <c r="H639" s="2" t="s">
        <v>39</v>
      </c>
      <c r="I639" s="3">
        <f>Data[[#This Row],[Price]]/Data[[#This Row],[Sq.Ft]]</f>
        <v>431.26159554730981</v>
      </c>
      <c r="J639" s="3">
        <f>Data[[#This Row],[Price]]/Data[[#This Row],[Beds]]</f>
        <v>154966.66666666666</v>
      </c>
      <c r="K639" s="3">
        <f>Data[[#This Row],[Price]]/Data[[#This Row],[Bath]]</f>
        <v>232450</v>
      </c>
    </row>
    <row r="640" spans="1:11" x14ac:dyDescent="0.25">
      <c r="A640" s="2" t="s">
        <v>961</v>
      </c>
      <c r="B640" s="3">
        <v>1648888</v>
      </c>
      <c r="C640" s="2" t="s">
        <v>4487</v>
      </c>
      <c r="D640" s="2" t="s">
        <v>120</v>
      </c>
      <c r="E640" s="11">
        <v>3</v>
      </c>
      <c r="F640" s="10">
        <v>2.5</v>
      </c>
      <c r="G640" s="2">
        <v>2113</v>
      </c>
      <c r="H640" s="2" t="s">
        <v>68</v>
      </c>
      <c r="I640" s="3">
        <f>Data[[#This Row],[Price]]/Data[[#This Row],[Sq.Ft]]</f>
        <v>780.35399905347845</v>
      </c>
      <c r="J640" s="3">
        <f>Data[[#This Row],[Price]]/Data[[#This Row],[Beds]]</f>
        <v>549629.33333333337</v>
      </c>
      <c r="K640" s="3">
        <f>Data[[#This Row],[Price]]/Data[[#This Row],[Bath]]</f>
        <v>659555.19999999995</v>
      </c>
    </row>
    <row r="641" spans="1:11" x14ac:dyDescent="0.25">
      <c r="A641" s="2" t="s">
        <v>962</v>
      </c>
      <c r="B641" s="3">
        <v>295000</v>
      </c>
      <c r="C641" s="2" t="s">
        <v>4488</v>
      </c>
      <c r="D641" s="2" t="s">
        <v>14</v>
      </c>
      <c r="E641" s="11">
        <v>2</v>
      </c>
      <c r="F641" s="2">
        <v>1</v>
      </c>
      <c r="G641" s="2">
        <v>752</v>
      </c>
      <c r="H641" s="2" t="s">
        <v>39</v>
      </c>
      <c r="I641" s="3">
        <f>Data[[#This Row],[Price]]/Data[[#This Row],[Sq.Ft]]</f>
        <v>392.28723404255317</v>
      </c>
      <c r="J641" s="3">
        <f>Data[[#This Row],[Price]]/Data[[#This Row],[Beds]]</f>
        <v>147500</v>
      </c>
      <c r="K641" s="3">
        <f>Data[[#This Row],[Price]]/Data[[#This Row],[Bath]]</f>
        <v>295000</v>
      </c>
    </row>
    <row r="642" spans="1:11" x14ac:dyDescent="0.25">
      <c r="A642" s="2" t="s">
        <v>963</v>
      </c>
      <c r="B642" s="3">
        <v>849900</v>
      </c>
      <c r="C642" s="2" t="s">
        <v>4489</v>
      </c>
      <c r="D642" s="2" t="s">
        <v>56</v>
      </c>
      <c r="E642" s="11">
        <v>3</v>
      </c>
      <c r="F642" s="10">
        <v>2.5</v>
      </c>
      <c r="G642" s="2">
        <v>2467</v>
      </c>
      <c r="H642" s="2" t="s">
        <v>39</v>
      </c>
      <c r="I642" s="3">
        <f>Data[[#This Row],[Price]]/Data[[#This Row],[Sq.Ft]]</f>
        <v>344.50749898662343</v>
      </c>
      <c r="J642" s="3">
        <f>Data[[#This Row],[Price]]/Data[[#This Row],[Beds]]</f>
        <v>283300</v>
      </c>
      <c r="K642" s="3">
        <f>Data[[#This Row],[Price]]/Data[[#This Row],[Bath]]</f>
        <v>339960</v>
      </c>
    </row>
    <row r="643" spans="1:11" x14ac:dyDescent="0.25">
      <c r="A643" s="2" t="s">
        <v>964</v>
      </c>
      <c r="B643" s="3">
        <v>350000</v>
      </c>
      <c r="C643" s="2" t="s">
        <v>4490</v>
      </c>
      <c r="D643" s="2" t="s">
        <v>965</v>
      </c>
      <c r="E643" s="11">
        <v>2</v>
      </c>
      <c r="F643" s="2">
        <v>2</v>
      </c>
      <c r="G643" s="2">
        <v>814</v>
      </c>
      <c r="H643" s="2" t="s">
        <v>966</v>
      </c>
      <c r="I643" s="3">
        <f>Data[[#This Row],[Price]]/Data[[#This Row],[Sq.Ft]]</f>
        <v>429.97542997542996</v>
      </c>
      <c r="J643" s="3">
        <f>Data[[#This Row],[Price]]/Data[[#This Row],[Beds]]</f>
        <v>175000</v>
      </c>
      <c r="K643" s="3">
        <f>Data[[#This Row],[Price]]/Data[[#This Row],[Bath]]</f>
        <v>175000</v>
      </c>
    </row>
    <row r="644" spans="1:11" x14ac:dyDescent="0.25">
      <c r="A644" s="2" t="s">
        <v>967</v>
      </c>
      <c r="B644" s="3">
        <v>185000</v>
      </c>
      <c r="C644" s="2" t="s">
        <v>4491</v>
      </c>
      <c r="D644" s="2" t="s">
        <v>935</v>
      </c>
      <c r="E644" s="11">
        <v>1</v>
      </c>
      <c r="F644" s="2">
        <v>1</v>
      </c>
      <c r="G644" s="2">
        <v>631</v>
      </c>
      <c r="H644" s="2" t="s">
        <v>68</v>
      </c>
      <c r="I644" s="3">
        <f>Data[[#This Row],[Price]]/Data[[#This Row],[Sq.Ft]]</f>
        <v>293.1854199683043</v>
      </c>
      <c r="J644" s="3">
        <f>Data[[#This Row],[Price]]/Data[[#This Row],[Beds]]</f>
        <v>185000</v>
      </c>
      <c r="K644" s="3">
        <f>Data[[#This Row],[Price]]/Data[[#This Row],[Bath]]</f>
        <v>185000</v>
      </c>
    </row>
    <row r="645" spans="1:11" x14ac:dyDescent="0.25">
      <c r="A645" s="2" t="s">
        <v>968</v>
      </c>
      <c r="B645" s="3">
        <v>799900</v>
      </c>
      <c r="C645" s="2" t="s">
        <v>4492</v>
      </c>
      <c r="D645" s="2" t="s">
        <v>128</v>
      </c>
      <c r="E645" s="11">
        <v>4</v>
      </c>
      <c r="F645" s="10">
        <v>3.5</v>
      </c>
      <c r="G645" s="2">
        <v>2020</v>
      </c>
      <c r="H645" s="2" t="s">
        <v>15</v>
      </c>
      <c r="I645" s="3">
        <f>Data[[#This Row],[Price]]/Data[[#This Row],[Sq.Ft]]</f>
        <v>395.99009900990097</v>
      </c>
      <c r="J645" s="3">
        <f>Data[[#This Row],[Price]]/Data[[#This Row],[Beds]]</f>
        <v>199975</v>
      </c>
      <c r="K645" s="3">
        <f>Data[[#This Row],[Price]]/Data[[#This Row],[Bath]]</f>
        <v>228542.85714285713</v>
      </c>
    </row>
    <row r="646" spans="1:11" x14ac:dyDescent="0.25">
      <c r="A646" s="2" t="s">
        <v>969</v>
      </c>
      <c r="B646" s="3">
        <v>369000</v>
      </c>
      <c r="C646" s="2" t="s">
        <v>4391</v>
      </c>
      <c r="D646" s="2" t="s">
        <v>14</v>
      </c>
      <c r="E646" s="11">
        <v>2</v>
      </c>
      <c r="F646" s="2">
        <v>2</v>
      </c>
      <c r="G646" s="2">
        <v>849</v>
      </c>
      <c r="H646" s="2" t="s">
        <v>73</v>
      </c>
      <c r="I646" s="3">
        <f>Data[[#This Row],[Price]]/Data[[#This Row],[Sq.Ft]]</f>
        <v>434.62897526501769</v>
      </c>
      <c r="J646" s="3">
        <f>Data[[#This Row],[Price]]/Data[[#This Row],[Beds]]</f>
        <v>184500</v>
      </c>
      <c r="K646" s="3">
        <f>Data[[#This Row],[Price]]/Data[[#This Row],[Bath]]</f>
        <v>184500</v>
      </c>
    </row>
    <row r="647" spans="1:11" x14ac:dyDescent="0.25">
      <c r="A647" s="2" t="s">
        <v>970</v>
      </c>
      <c r="B647" s="3">
        <v>1800000</v>
      </c>
      <c r="C647" s="2" t="s">
        <v>4493</v>
      </c>
      <c r="D647" s="2" t="s">
        <v>165</v>
      </c>
      <c r="E647" s="11">
        <v>3</v>
      </c>
      <c r="F647" s="10">
        <v>3.5</v>
      </c>
      <c r="G647" s="2">
        <v>2885</v>
      </c>
      <c r="H647" s="2" t="s">
        <v>32</v>
      </c>
      <c r="I647" s="3">
        <f>Data[[#This Row],[Price]]/Data[[#This Row],[Sq.Ft]]</f>
        <v>623.91681109185447</v>
      </c>
      <c r="J647" s="3">
        <f>Data[[#This Row],[Price]]/Data[[#This Row],[Beds]]</f>
        <v>600000</v>
      </c>
      <c r="K647" s="3">
        <f>Data[[#This Row],[Price]]/Data[[#This Row],[Bath]]</f>
        <v>514285.71428571426</v>
      </c>
    </row>
    <row r="648" spans="1:11" x14ac:dyDescent="0.25">
      <c r="A648" s="2" t="s">
        <v>971</v>
      </c>
      <c r="B648" s="3">
        <v>295000</v>
      </c>
      <c r="C648" s="2" t="s">
        <v>4362</v>
      </c>
      <c r="D648" s="2" t="s">
        <v>462</v>
      </c>
      <c r="E648" s="11">
        <v>2</v>
      </c>
      <c r="F648" s="2">
        <v>2</v>
      </c>
      <c r="G648" s="2">
        <v>976</v>
      </c>
      <c r="H648" s="2" t="s">
        <v>384</v>
      </c>
      <c r="I648" s="3">
        <f>Data[[#This Row],[Price]]/Data[[#This Row],[Sq.Ft]]</f>
        <v>302.25409836065575</v>
      </c>
      <c r="J648" s="3">
        <f>Data[[#This Row],[Price]]/Data[[#This Row],[Beds]]</f>
        <v>147500</v>
      </c>
      <c r="K648" s="3">
        <f>Data[[#This Row],[Price]]/Data[[#This Row],[Bath]]</f>
        <v>147500</v>
      </c>
    </row>
    <row r="649" spans="1:11" x14ac:dyDescent="0.25">
      <c r="A649" s="2" t="s">
        <v>972</v>
      </c>
      <c r="B649" s="3">
        <v>389900</v>
      </c>
      <c r="C649" s="2" t="s">
        <v>4494</v>
      </c>
      <c r="D649" s="2" t="s">
        <v>299</v>
      </c>
      <c r="E649" s="11">
        <v>3</v>
      </c>
      <c r="F649" s="10">
        <v>1.5</v>
      </c>
      <c r="G649" s="2">
        <v>1165</v>
      </c>
      <c r="H649" s="2" t="s">
        <v>9</v>
      </c>
      <c r="I649" s="3">
        <f>Data[[#This Row],[Price]]/Data[[#This Row],[Sq.Ft]]</f>
        <v>334.67811158798281</v>
      </c>
      <c r="J649" s="3">
        <f>Data[[#This Row],[Price]]/Data[[#This Row],[Beds]]</f>
        <v>129966.66666666667</v>
      </c>
      <c r="K649" s="3">
        <f>Data[[#This Row],[Price]]/Data[[#This Row],[Bath]]</f>
        <v>259933.33333333334</v>
      </c>
    </row>
    <row r="650" spans="1:11" x14ac:dyDescent="0.25">
      <c r="A650" s="2" t="s">
        <v>973</v>
      </c>
      <c r="B650" s="3">
        <v>143900</v>
      </c>
      <c r="C650" s="2" t="s">
        <v>4495</v>
      </c>
      <c r="D650" s="2" t="s">
        <v>128</v>
      </c>
      <c r="E650" s="11">
        <v>1</v>
      </c>
      <c r="F650" s="2">
        <v>1</v>
      </c>
      <c r="G650" s="2">
        <v>504</v>
      </c>
      <c r="H650" s="2" t="s">
        <v>68</v>
      </c>
      <c r="I650" s="3">
        <f>Data[[#This Row],[Price]]/Data[[#This Row],[Sq.Ft]]</f>
        <v>285.51587301587301</v>
      </c>
      <c r="J650" s="3">
        <f>Data[[#This Row],[Price]]/Data[[#This Row],[Beds]]</f>
        <v>143900</v>
      </c>
      <c r="K650" s="3">
        <f>Data[[#This Row],[Price]]/Data[[#This Row],[Bath]]</f>
        <v>143900</v>
      </c>
    </row>
    <row r="651" spans="1:11" x14ac:dyDescent="0.25">
      <c r="A651" s="2" t="s">
        <v>974</v>
      </c>
      <c r="B651" s="3">
        <v>599000</v>
      </c>
      <c r="C651" s="2" t="s">
        <v>4496</v>
      </c>
      <c r="D651" s="2" t="s">
        <v>296</v>
      </c>
      <c r="E651" s="11">
        <v>3</v>
      </c>
      <c r="F651" s="10">
        <v>3.5</v>
      </c>
      <c r="G651" s="2">
        <v>1265</v>
      </c>
      <c r="H651" s="2" t="s">
        <v>12</v>
      </c>
      <c r="I651" s="3">
        <f>Data[[#This Row],[Price]]/Data[[#This Row],[Sq.Ft]]</f>
        <v>473.51778656126481</v>
      </c>
      <c r="J651" s="3">
        <f>Data[[#This Row],[Price]]/Data[[#This Row],[Beds]]</f>
        <v>199666.66666666666</v>
      </c>
      <c r="K651" s="3">
        <f>Data[[#This Row],[Price]]/Data[[#This Row],[Bath]]</f>
        <v>171142.85714285713</v>
      </c>
    </row>
    <row r="652" spans="1:11" x14ac:dyDescent="0.25">
      <c r="A652" s="2" t="s">
        <v>975</v>
      </c>
      <c r="B652" s="3">
        <v>948000</v>
      </c>
      <c r="C652" s="2" t="s">
        <v>4497</v>
      </c>
      <c r="D652" s="2" t="s">
        <v>303</v>
      </c>
      <c r="E652" s="11">
        <v>4</v>
      </c>
      <c r="F652" s="10">
        <v>3.5</v>
      </c>
      <c r="G652" s="2">
        <v>1741</v>
      </c>
      <c r="H652" s="2" t="s">
        <v>15</v>
      </c>
      <c r="I652" s="3">
        <f>Data[[#This Row],[Price]]/Data[[#This Row],[Sq.Ft]]</f>
        <v>544.51464675473869</v>
      </c>
      <c r="J652" s="3">
        <f>Data[[#This Row],[Price]]/Data[[#This Row],[Beds]]</f>
        <v>237000</v>
      </c>
      <c r="K652" s="3">
        <f>Data[[#This Row],[Price]]/Data[[#This Row],[Bath]]</f>
        <v>270857.14285714284</v>
      </c>
    </row>
    <row r="653" spans="1:11" x14ac:dyDescent="0.25">
      <c r="A653" s="2" t="s">
        <v>976</v>
      </c>
      <c r="B653" s="3">
        <v>739900</v>
      </c>
      <c r="C653" s="2" t="s">
        <v>4498</v>
      </c>
      <c r="D653" s="2" t="s">
        <v>167</v>
      </c>
      <c r="E653" s="11">
        <v>4</v>
      </c>
      <c r="F653" s="2">
        <v>3</v>
      </c>
      <c r="G653" s="2">
        <v>2220</v>
      </c>
      <c r="H653" s="2" t="s">
        <v>39</v>
      </c>
      <c r="I653" s="3">
        <f>Data[[#This Row],[Price]]/Data[[#This Row],[Sq.Ft]]</f>
        <v>333.2882882882883</v>
      </c>
      <c r="J653" s="3">
        <f>Data[[#This Row],[Price]]/Data[[#This Row],[Beds]]</f>
        <v>184975</v>
      </c>
      <c r="K653" s="3">
        <f>Data[[#This Row],[Price]]/Data[[#This Row],[Bath]]</f>
        <v>246633.33333333334</v>
      </c>
    </row>
    <row r="654" spans="1:11" x14ac:dyDescent="0.25">
      <c r="A654" s="2" t="s">
        <v>977</v>
      </c>
      <c r="B654" s="3">
        <v>499000</v>
      </c>
      <c r="C654" s="2" t="s">
        <v>4499</v>
      </c>
      <c r="D654" s="2" t="s">
        <v>407</v>
      </c>
      <c r="E654" s="11">
        <v>4</v>
      </c>
      <c r="F654" s="10">
        <v>2.5</v>
      </c>
      <c r="G654" s="2">
        <v>1397</v>
      </c>
      <c r="H654" s="2" t="s">
        <v>48</v>
      </c>
      <c r="I654" s="3">
        <f>Data[[#This Row],[Price]]/Data[[#This Row],[Sq.Ft]]</f>
        <v>357.19398711524695</v>
      </c>
      <c r="J654" s="3">
        <f>Data[[#This Row],[Price]]/Data[[#This Row],[Beds]]</f>
        <v>124750</v>
      </c>
      <c r="K654" s="3">
        <f>Data[[#This Row],[Price]]/Data[[#This Row],[Bath]]</f>
        <v>199600</v>
      </c>
    </row>
    <row r="655" spans="1:11" x14ac:dyDescent="0.25">
      <c r="A655" s="2" t="s">
        <v>978</v>
      </c>
      <c r="B655" s="3">
        <v>249900</v>
      </c>
      <c r="C655" s="2" t="s">
        <v>4500</v>
      </c>
      <c r="D655" s="2" t="s">
        <v>246</v>
      </c>
      <c r="E655" s="11">
        <v>2</v>
      </c>
      <c r="F655" s="2">
        <v>1</v>
      </c>
      <c r="G655" s="2">
        <v>755</v>
      </c>
      <c r="H655" s="2" t="s">
        <v>286</v>
      </c>
      <c r="I655" s="3">
        <f>Data[[#This Row],[Price]]/Data[[#This Row],[Sq.Ft]]</f>
        <v>330.99337748344368</v>
      </c>
      <c r="J655" s="3">
        <f>Data[[#This Row],[Price]]/Data[[#This Row],[Beds]]</f>
        <v>124950</v>
      </c>
      <c r="K655" s="3">
        <f>Data[[#This Row],[Price]]/Data[[#This Row],[Bath]]</f>
        <v>249900</v>
      </c>
    </row>
    <row r="656" spans="1:11" x14ac:dyDescent="0.25">
      <c r="A656" s="2" t="s">
        <v>979</v>
      </c>
      <c r="B656" s="3">
        <v>649000</v>
      </c>
      <c r="C656" s="2" t="s">
        <v>4501</v>
      </c>
      <c r="D656" s="2" t="s">
        <v>277</v>
      </c>
      <c r="E656" s="11">
        <v>5</v>
      </c>
      <c r="F656" s="2">
        <v>2</v>
      </c>
      <c r="G656" s="2">
        <v>1051</v>
      </c>
      <c r="H656" s="2" t="s">
        <v>82</v>
      </c>
      <c r="I656" s="3">
        <f>Data[[#This Row],[Price]]/Data[[#This Row],[Sq.Ft]]</f>
        <v>617.50713606089437</v>
      </c>
      <c r="J656" s="3">
        <f>Data[[#This Row],[Price]]/Data[[#This Row],[Beds]]</f>
        <v>129800</v>
      </c>
      <c r="K656" s="3">
        <f>Data[[#This Row],[Price]]/Data[[#This Row],[Bath]]</f>
        <v>324500</v>
      </c>
    </row>
    <row r="657" spans="1:11" x14ac:dyDescent="0.25">
      <c r="A657" s="2" t="s">
        <v>980</v>
      </c>
      <c r="B657" s="3">
        <v>1995000</v>
      </c>
      <c r="C657" s="2" t="s">
        <v>4502</v>
      </c>
      <c r="D657" s="2" t="s">
        <v>386</v>
      </c>
      <c r="E657" s="11">
        <v>4</v>
      </c>
      <c r="F657" s="10">
        <v>3.5</v>
      </c>
      <c r="G657" s="2">
        <v>2640</v>
      </c>
      <c r="H657" s="2" t="s">
        <v>32</v>
      </c>
      <c r="I657" s="3">
        <f>Data[[#This Row],[Price]]/Data[[#This Row],[Sq.Ft]]</f>
        <v>755.68181818181813</v>
      </c>
      <c r="J657" s="3">
        <f>Data[[#This Row],[Price]]/Data[[#This Row],[Beds]]</f>
        <v>498750</v>
      </c>
      <c r="K657" s="3">
        <f>Data[[#This Row],[Price]]/Data[[#This Row],[Bath]]</f>
        <v>570000</v>
      </c>
    </row>
    <row r="658" spans="1:11" x14ac:dyDescent="0.25">
      <c r="A658" s="2" t="s">
        <v>981</v>
      </c>
      <c r="B658" s="3">
        <v>585000</v>
      </c>
      <c r="C658" s="2" t="s">
        <v>4503</v>
      </c>
      <c r="D658" s="2" t="s">
        <v>411</v>
      </c>
      <c r="E658" s="11">
        <v>4</v>
      </c>
      <c r="F658" s="2">
        <v>3</v>
      </c>
      <c r="G658" s="2">
        <v>1227</v>
      </c>
      <c r="H658" s="2" t="s">
        <v>982</v>
      </c>
      <c r="I658" s="3">
        <f>Data[[#This Row],[Price]]/Data[[#This Row],[Sq.Ft]]</f>
        <v>476.77261613691934</v>
      </c>
      <c r="J658" s="3">
        <f>Data[[#This Row],[Price]]/Data[[#This Row],[Beds]]</f>
        <v>146250</v>
      </c>
      <c r="K658" s="3">
        <f>Data[[#This Row],[Price]]/Data[[#This Row],[Bath]]</f>
        <v>195000</v>
      </c>
    </row>
    <row r="659" spans="1:11" x14ac:dyDescent="0.25">
      <c r="A659" s="2" t="s">
        <v>983</v>
      </c>
      <c r="B659" s="3">
        <v>739900</v>
      </c>
      <c r="C659" s="2" t="s">
        <v>4504</v>
      </c>
      <c r="D659" s="2" t="s">
        <v>104</v>
      </c>
      <c r="E659" s="11">
        <v>4</v>
      </c>
      <c r="F659" s="10">
        <v>3.5</v>
      </c>
      <c r="G659" s="2">
        <v>1952</v>
      </c>
      <c r="H659" s="2" t="s">
        <v>689</v>
      </c>
      <c r="I659" s="3">
        <f>Data[[#This Row],[Price]]/Data[[#This Row],[Sq.Ft]]</f>
        <v>379.04713114754099</v>
      </c>
      <c r="J659" s="3">
        <f>Data[[#This Row],[Price]]/Data[[#This Row],[Beds]]</f>
        <v>184975</v>
      </c>
      <c r="K659" s="3">
        <f>Data[[#This Row],[Price]]/Data[[#This Row],[Bath]]</f>
        <v>211400</v>
      </c>
    </row>
    <row r="660" spans="1:11" x14ac:dyDescent="0.25">
      <c r="A660" s="2" t="s">
        <v>984</v>
      </c>
      <c r="B660" s="3">
        <v>289900</v>
      </c>
      <c r="C660" s="2" t="s">
        <v>4505</v>
      </c>
      <c r="D660" s="2" t="s">
        <v>330</v>
      </c>
      <c r="E660" s="11">
        <v>1</v>
      </c>
      <c r="F660" s="2">
        <v>1</v>
      </c>
      <c r="G660" s="2">
        <v>543</v>
      </c>
      <c r="H660" s="2" t="s">
        <v>68</v>
      </c>
      <c r="I660" s="3">
        <f>Data[[#This Row],[Price]]/Data[[#This Row],[Sq.Ft]]</f>
        <v>533.88581952117863</v>
      </c>
      <c r="J660" s="3">
        <f>Data[[#This Row],[Price]]/Data[[#This Row],[Beds]]</f>
        <v>289900</v>
      </c>
      <c r="K660" s="3">
        <f>Data[[#This Row],[Price]]/Data[[#This Row],[Bath]]</f>
        <v>289900</v>
      </c>
    </row>
    <row r="661" spans="1:11" x14ac:dyDescent="0.25">
      <c r="A661" s="2" t="s">
        <v>985</v>
      </c>
      <c r="B661" s="3">
        <v>549900</v>
      </c>
      <c r="C661" s="2" t="s">
        <v>4506</v>
      </c>
      <c r="D661" s="2" t="s">
        <v>407</v>
      </c>
      <c r="E661" s="11">
        <v>3</v>
      </c>
      <c r="F661" s="10">
        <v>2.5</v>
      </c>
      <c r="G661" s="2">
        <v>1398</v>
      </c>
      <c r="H661" s="2" t="s">
        <v>82</v>
      </c>
      <c r="I661" s="3">
        <f>Data[[#This Row],[Price]]/Data[[#This Row],[Sq.Ft]]</f>
        <v>393.34763948497852</v>
      </c>
      <c r="J661" s="3">
        <f>Data[[#This Row],[Price]]/Data[[#This Row],[Beds]]</f>
        <v>183300</v>
      </c>
      <c r="K661" s="3">
        <f>Data[[#This Row],[Price]]/Data[[#This Row],[Bath]]</f>
        <v>219960</v>
      </c>
    </row>
    <row r="662" spans="1:11" x14ac:dyDescent="0.25">
      <c r="A662" s="2" t="s">
        <v>986</v>
      </c>
      <c r="B662" s="3">
        <v>1249900</v>
      </c>
      <c r="C662" s="2" t="s">
        <v>4507</v>
      </c>
      <c r="D662" s="2" t="s">
        <v>532</v>
      </c>
      <c r="E662" s="11">
        <v>6</v>
      </c>
      <c r="F662" s="10">
        <v>5.5</v>
      </c>
      <c r="G662" s="2">
        <v>2182</v>
      </c>
      <c r="H662" s="2" t="s">
        <v>48</v>
      </c>
      <c r="I662" s="3">
        <f>Data[[#This Row],[Price]]/Data[[#This Row],[Sq.Ft]]</f>
        <v>572.82309807516037</v>
      </c>
      <c r="J662" s="3">
        <f>Data[[#This Row],[Price]]/Data[[#This Row],[Beds]]</f>
        <v>208316.66666666666</v>
      </c>
      <c r="K662" s="3">
        <f>Data[[#This Row],[Price]]/Data[[#This Row],[Bath]]</f>
        <v>227254.54545454544</v>
      </c>
    </row>
    <row r="663" spans="1:11" x14ac:dyDescent="0.25">
      <c r="A663" s="2" t="s">
        <v>987</v>
      </c>
      <c r="B663" s="3">
        <v>775000</v>
      </c>
      <c r="C663" s="2" t="s">
        <v>4508</v>
      </c>
      <c r="D663" s="2" t="s">
        <v>758</v>
      </c>
      <c r="E663" s="11">
        <v>5</v>
      </c>
      <c r="F663" s="10">
        <v>3.5</v>
      </c>
      <c r="G663" s="2">
        <v>2103</v>
      </c>
      <c r="H663" s="2" t="s">
        <v>211</v>
      </c>
      <c r="I663" s="3">
        <f>Data[[#This Row],[Price]]/Data[[#This Row],[Sq.Ft]]</f>
        <v>368.52116024726581</v>
      </c>
      <c r="J663" s="3">
        <f>Data[[#This Row],[Price]]/Data[[#This Row],[Beds]]</f>
        <v>155000</v>
      </c>
      <c r="K663" s="3">
        <f>Data[[#This Row],[Price]]/Data[[#This Row],[Bath]]</f>
        <v>221428.57142857142</v>
      </c>
    </row>
    <row r="664" spans="1:11" x14ac:dyDescent="0.25">
      <c r="A664" s="2" t="s">
        <v>988</v>
      </c>
      <c r="B664" s="3">
        <v>625000</v>
      </c>
      <c r="C664" s="2" t="s">
        <v>4509</v>
      </c>
      <c r="D664" s="2" t="s">
        <v>197</v>
      </c>
      <c r="E664" s="11">
        <v>3</v>
      </c>
      <c r="F664" s="10">
        <v>2.5</v>
      </c>
      <c r="G664" s="2">
        <v>1780</v>
      </c>
      <c r="H664" s="2" t="s">
        <v>93</v>
      </c>
      <c r="I664" s="3">
        <f>Data[[#This Row],[Price]]/Data[[#This Row],[Sq.Ft]]</f>
        <v>351.12359550561797</v>
      </c>
      <c r="J664" s="3">
        <f>Data[[#This Row],[Price]]/Data[[#This Row],[Beds]]</f>
        <v>208333.33333333334</v>
      </c>
      <c r="K664" s="3">
        <f>Data[[#This Row],[Price]]/Data[[#This Row],[Bath]]</f>
        <v>250000</v>
      </c>
    </row>
    <row r="665" spans="1:11" x14ac:dyDescent="0.25">
      <c r="A665" s="2" t="s">
        <v>989</v>
      </c>
      <c r="B665" s="3">
        <v>339000</v>
      </c>
      <c r="C665" s="2" t="s">
        <v>4510</v>
      </c>
      <c r="D665" s="2" t="s">
        <v>990</v>
      </c>
      <c r="E665" s="11">
        <v>2</v>
      </c>
      <c r="F665" s="2">
        <v>2</v>
      </c>
      <c r="G665" s="2">
        <v>991</v>
      </c>
      <c r="H665" s="2" t="s">
        <v>88</v>
      </c>
      <c r="I665" s="3">
        <f>Data[[#This Row],[Price]]/Data[[#This Row],[Sq.Ft]]</f>
        <v>342.07870837537843</v>
      </c>
      <c r="J665" s="3">
        <f>Data[[#This Row],[Price]]/Data[[#This Row],[Beds]]</f>
        <v>169500</v>
      </c>
      <c r="K665" s="3">
        <f>Data[[#This Row],[Price]]/Data[[#This Row],[Bath]]</f>
        <v>169500</v>
      </c>
    </row>
    <row r="666" spans="1:11" x14ac:dyDescent="0.25">
      <c r="A666" s="2" t="s">
        <v>991</v>
      </c>
      <c r="B666" s="3">
        <v>580000</v>
      </c>
      <c r="C666" s="2" t="s">
        <v>4511</v>
      </c>
      <c r="D666" s="2" t="s">
        <v>508</v>
      </c>
      <c r="E666" s="11">
        <v>3</v>
      </c>
      <c r="F666" s="2">
        <v>2</v>
      </c>
      <c r="G666" s="2">
        <v>682</v>
      </c>
      <c r="H666" s="2" t="s">
        <v>293</v>
      </c>
      <c r="I666" s="3">
        <f>Data[[#This Row],[Price]]/Data[[#This Row],[Sq.Ft]]</f>
        <v>850.43988269794727</v>
      </c>
      <c r="J666" s="3">
        <f>Data[[#This Row],[Price]]/Data[[#This Row],[Beds]]</f>
        <v>193333.33333333334</v>
      </c>
      <c r="K666" s="3">
        <f>Data[[#This Row],[Price]]/Data[[#This Row],[Bath]]</f>
        <v>290000</v>
      </c>
    </row>
    <row r="667" spans="1:11" x14ac:dyDescent="0.25">
      <c r="A667" s="2" t="s">
        <v>992</v>
      </c>
      <c r="B667" s="3">
        <v>469900</v>
      </c>
      <c r="C667" s="2" t="s">
        <v>4512</v>
      </c>
      <c r="D667" s="2" t="s">
        <v>29</v>
      </c>
      <c r="E667" s="11">
        <v>1</v>
      </c>
      <c r="F667" s="2">
        <v>1</v>
      </c>
      <c r="G667" s="2">
        <v>497</v>
      </c>
      <c r="H667" s="2" t="s">
        <v>9</v>
      </c>
      <c r="I667" s="3">
        <f>Data[[#This Row],[Price]]/Data[[#This Row],[Sq.Ft]]</f>
        <v>945.47283702213281</v>
      </c>
      <c r="J667" s="3">
        <f>Data[[#This Row],[Price]]/Data[[#This Row],[Beds]]</f>
        <v>469900</v>
      </c>
      <c r="K667" s="3">
        <f>Data[[#This Row],[Price]]/Data[[#This Row],[Bath]]</f>
        <v>469900</v>
      </c>
    </row>
    <row r="668" spans="1:11" x14ac:dyDescent="0.25">
      <c r="A668" s="2" t="s">
        <v>993</v>
      </c>
      <c r="B668" s="3">
        <v>499000</v>
      </c>
      <c r="C668" s="2" t="s">
        <v>4439</v>
      </c>
      <c r="D668" s="2" t="s">
        <v>513</v>
      </c>
      <c r="E668" s="11">
        <v>2</v>
      </c>
      <c r="F668" s="2">
        <v>2</v>
      </c>
      <c r="G668" s="2">
        <v>1600</v>
      </c>
      <c r="H668" s="2" t="s">
        <v>39</v>
      </c>
      <c r="I668" s="3">
        <f>Data[[#This Row],[Price]]/Data[[#This Row],[Sq.Ft]]</f>
        <v>311.875</v>
      </c>
      <c r="J668" s="3">
        <f>Data[[#This Row],[Price]]/Data[[#This Row],[Beds]]</f>
        <v>249500</v>
      </c>
      <c r="K668" s="3">
        <f>Data[[#This Row],[Price]]/Data[[#This Row],[Bath]]</f>
        <v>249500</v>
      </c>
    </row>
    <row r="669" spans="1:11" x14ac:dyDescent="0.25">
      <c r="A669" s="2" t="s">
        <v>994</v>
      </c>
      <c r="B669" s="3">
        <v>614900</v>
      </c>
      <c r="C669" s="2" t="s">
        <v>4513</v>
      </c>
      <c r="D669" s="2" t="s">
        <v>165</v>
      </c>
      <c r="E669" s="11">
        <v>3</v>
      </c>
      <c r="F669" s="10">
        <v>2.5</v>
      </c>
      <c r="G669" s="2">
        <v>1353</v>
      </c>
      <c r="H669" s="2" t="s">
        <v>12</v>
      </c>
      <c r="I669" s="3">
        <f>Data[[#This Row],[Price]]/Data[[#This Row],[Sq.Ft]]</f>
        <v>454.47154471544718</v>
      </c>
      <c r="J669" s="3">
        <f>Data[[#This Row],[Price]]/Data[[#This Row],[Beds]]</f>
        <v>204966.66666666666</v>
      </c>
      <c r="K669" s="3">
        <f>Data[[#This Row],[Price]]/Data[[#This Row],[Bath]]</f>
        <v>245960</v>
      </c>
    </row>
    <row r="670" spans="1:11" x14ac:dyDescent="0.25">
      <c r="A670" s="2" t="s">
        <v>995</v>
      </c>
      <c r="B670" s="3">
        <v>819800</v>
      </c>
      <c r="C670" s="2" t="s">
        <v>4514</v>
      </c>
      <c r="D670" s="2" t="s">
        <v>338</v>
      </c>
      <c r="E670" s="11">
        <v>5</v>
      </c>
      <c r="F670" s="10">
        <v>2.5</v>
      </c>
      <c r="G670" s="2">
        <v>2592</v>
      </c>
      <c r="H670" s="2" t="s">
        <v>54</v>
      </c>
      <c r="I670" s="3">
        <f>Data[[#This Row],[Price]]/Data[[#This Row],[Sq.Ft]]</f>
        <v>316.28086419753089</v>
      </c>
      <c r="J670" s="3">
        <f>Data[[#This Row],[Price]]/Data[[#This Row],[Beds]]</f>
        <v>163960</v>
      </c>
      <c r="K670" s="3">
        <f>Data[[#This Row],[Price]]/Data[[#This Row],[Bath]]</f>
        <v>327920</v>
      </c>
    </row>
    <row r="671" spans="1:11" x14ac:dyDescent="0.25">
      <c r="A671" s="2" t="s">
        <v>996</v>
      </c>
      <c r="B671" s="3">
        <v>529900</v>
      </c>
      <c r="C671" s="2" t="s">
        <v>4515</v>
      </c>
      <c r="D671" s="2" t="s">
        <v>11</v>
      </c>
      <c r="E671" s="11">
        <v>2</v>
      </c>
      <c r="F671" s="10">
        <v>2.5</v>
      </c>
      <c r="G671" s="2">
        <v>1541</v>
      </c>
      <c r="H671" s="2" t="s">
        <v>170</v>
      </c>
      <c r="I671" s="3">
        <f>Data[[#This Row],[Price]]/Data[[#This Row],[Sq.Ft]]</f>
        <v>343.86761842959118</v>
      </c>
      <c r="J671" s="3">
        <f>Data[[#This Row],[Price]]/Data[[#This Row],[Beds]]</f>
        <v>264950</v>
      </c>
      <c r="K671" s="3">
        <f>Data[[#This Row],[Price]]/Data[[#This Row],[Bath]]</f>
        <v>211960</v>
      </c>
    </row>
    <row r="672" spans="1:11" x14ac:dyDescent="0.25">
      <c r="A672" s="2" t="s">
        <v>997</v>
      </c>
      <c r="B672" s="3">
        <v>1299000</v>
      </c>
      <c r="C672" s="2" t="s">
        <v>4516</v>
      </c>
      <c r="D672" s="2" t="s">
        <v>8</v>
      </c>
      <c r="E672" s="11">
        <v>6</v>
      </c>
      <c r="F672" s="10">
        <v>3.5</v>
      </c>
      <c r="G672" s="2">
        <v>2852</v>
      </c>
      <c r="H672" s="2" t="s">
        <v>662</v>
      </c>
      <c r="I672" s="3">
        <f>Data[[#This Row],[Price]]/Data[[#This Row],[Sq.Ft]]</f>
        <v>455.46984572230014</v>
      </c>
      <c r="J672" s="3">
        <f>Data[[#This Row],[Price]]/Data[[#This Row],[Beds]]</f>
        <v>216500</v>
      </c>
      <c r="K672" s="3">
        <f>Data[[#This Row],[Price]]/Data[[#This Row],[Bath]]</f>
        <v>371142.85714285716</v>
      </c>
    </row>
    <row r="673" spans="1:11" x14ac:dyDescent="0.25">
      <c r="A673" s="2" t="s">
        <v>998</v>
      </c>
      <c r="B673" s="3">
        <v>1499000</v>
      </c>
      <c r="C673" s="2" t="s">
        <v>4517</v>
      </c>
      <c r="D673" s="2" t="s">
        <v>999</v>
      </c>
      <c r="E673" s="11">
        <v>4</v>
      </c>
      <c r="F673" s="10">
        <v>4.5</v>
      </c>
      <c r="G673" s="2">
        <v>2504</v>
      </c>
      <c r="H673" s="2" t="s">
        <v>48</v>
      </c>
      <c r="I673" s="3">
        <f>Data[[#This Row],[Price]]/Data[[#This Row],[Sq.Ft]]</f>
        <v>598.64217252396168</v>
      </c>
      <c r="J673" s="3">
        <f>Data[[#This Row],[Price]]/Data[[#This Row],[Beds]]</f>
        <v>374750</v>
      </c>
      <c r="K673" s="3">
        <f>Data[[#This Row],[Price]]/Data[[#This Row],[Bath]]</f>
        <v>333111.11111111112</v>
      </c>
    </row>
    <row r="674" spans="1:11" x14ac:dyDescent="0.25">
      <c r="A674" s="2" t="s">
        <v>1000</v>
      </c>
      <c r="B674" s="3">
        <v>550000</v>
      </c>
      <c r="C674" s="2" t="s">
        <v>4518</v>
      </c>
      <c r="D674" s="2" t="s">
        <v>104</v>
      </c>
      <c r="E674" s="11">
        <v>4</v>
      </c>
      <c r="F674" s="2">
        <v>2</v>
      </c>
      <c r="G674" s="2">
        <v>1034</v>
      </c>
      <c r="H674" s="2" t="s">
        <v>1001</v>
      </c>
      <c r="I674" s="3">
        <f>Data[[#This Row],[Price]]/Data[[#This Row],[Sq.Ft]]</f>
        <v>531.91489361702122</v>
      </c>
      <c r="J674" s="3">
        <f>Data[[#This Row],[Price]]/Data[[#This Row],[Beds]]</f>
        <v>137500</v>
      </c>
      <c r="K674" s="3">
        <f>Data[[#This Row],[Price]]/Data[[#This Row],[Bath]]</f>
        <v>275000</v>
      </c>
    </row>
    <row r="675" spans="1:11" x14ac:dyDescent="0.25">
      <c r="A675" s="2" t="s">
        <v>1002</v>
      </c>
      <c r="B675" s="3">
        <v>400000</v>
      </c>
      <c r="C675" s="2" t="s">
        <v>4151</v>
      </c>
      <c r="D675" s="2" t="s">
        <v>486</v>
      </c>
      <c r="E675" s="11">
        <v>2</v>
      </c>
      <c r="F675" s="2">
        <v>2</v>
      </c>
      <c r="G675" s="2">
        <v>1133</v>
      </c>
      <c r="H675" s="2" t="s">
        <v>145</v>
      </c>
      <c r="I675" s="3">
        <f>Data[[#This Row],[Price]]/Data[[#This Row],[Sq.Ft]]</f>
        <v>353.04501323918799</v>
      </c>
      <c r="J675" s="3">
        <f>Data[[#This Row],[Price]]/Data[[#This Row],[Beds]]</f>
        <v>200000</v>
      </c>
      <c r="K675" s="3">
        <f>Data[[#This Row],[Price]]/Data[[#This Row],[Bath]]</f>
        <v>200000</v>
      </c>
    </row>
    <row r="676" spans="1:11" x14ac:dyDescent="0.25">
      <c r="A676" s="2" t="s">
        <v>1003</v>
      </c>
      <c r="B676" s="3">
        <v>1375000</v>
      </c>
      <c r="C676" s="2" t="s">
        <v>4519</v>
      </c>
      <c r="D676" s="2" t="s">
        <v>246</v>
      </c>
      <c r="E676" s="11">
        <v>4</v>
      </c>
      <c r="F676" s="10">
        <v>3.5</v>
      </c>
      <c r="G676" s="2">
        <v>2425</v>
      </c>
      <c r="H676" s="2" t="s">
        <v>15</v>
      </c>
      <c r="I676" s="3">
        <f>Data[[#This Row],[Price]]/Data[[#This Row],[Sq.Ft]]</f>
        <v>567.01030927835052</v>
      </c>
      <c r="J676" s="3">
        <f>Data[[#This Row],[Price]]/Data[[#This Row],[Beds]]</f>
        <v>343750</v>
      </c>
      <c r="K676" s="3">
        <f>Data[[#This Row],[Price]]/Data[[#This Row],[Bath]]</f>
        <v>392857.14285714284</v>
      </c>
    </row>
    <row r="677" spans="1:11" x14ac:dyDescent="0.25">
      <c r="A677" s="2" t="s">
        <v>1004</v>
      </c>
      <c r="B677" s="3">
        <v>695000</v>
      </c>
      <c r="C677" s="2" t="s">
        <v>4520</v>
      </c>
      <c r="D677" s="2" t="s">
        <v>31</v>
      </c>
      <c r="E677" s="11">
        <v>4</v>
      </c>
      <c r="F677" s="10">
        <v>2.5</v>
      </c>
      <c r="G677" s="2">
        <v>2057</v>
      </c>
      <c r="H677" s="2" t="s">
        <v>1005</v>
      </c>
      <c r="I677" s="3">
        <f>Data[[#This Row],[Price]]/Data[[#This Row],[Sq.Ft]]</f>
        <v>337.87068546426838</v>
      </c>
      <c r="J677" s="3">
        <f>Data[[#This Row],[Price]]/Data[[#This Row],[Beds]]</f>
        <v>173750</v>
      </c>
      <c r="K677" s="3">
        <f>Data[[#This Row],[Price]]/Data[[#This Row],[Bath]]</f>
        <v>278000</v>
      </c>
    </row>
    <row r="678" spans="1:11" x14ac:dyDescent="0.25">
      <c r="A678" s="2" t="s">
        <v>1006</v>
      </c>
      <c r="B678" s="3">
        <v>239900</v>
      </c>
      <c r="C678" s="2" t="s">
        <v>4521</v>
      </c>
      <c r="D678" s="2" t="s">
        <v>210</v>
      </c>
      <c r="E678" s="11">
        <v>2</v>
      </c>
      <c r="F678" s="2">
        <v>1</v>
      </c>
      <c r="G678" s="2">
        <v>707</v>
      </c>
      <c r="H678" s="2" t="s">
        <v>163</v>
      </c>
      <c r="I678" s="3">
        <f>Data[[#This Row],[Price]]/Data[[#This Row],[Sq.Ft]]</f>
        <v>339.32107496463931</v>
      </c>
      <c r="J678" s="3">
        <f>Data[[#This Row],[Price]]/Data[[#This Row],[Beds]]</f>
        <v>119950</v>
      </c>
      <c r="K678" s="3">
        <f>Data[[#This Row],[Price]]/Data[[#This Row],[Bath]]</f>
        <v>239900</v>
      </c>
    </row>
    <row r="679" spans="1:11" x14ac:dyDescent="0.25">
      <c r="A679" s="2" t="s">
        <v>1007</v>
      </c>
      <c r="B679" s="3">
        <v>255000</v>
      </c>
      <c r="C679" s="2" t="s">
        <v>4522</v>
      </c>
      <c r="D679" s="2" t="s">
        <v>109</v>
      </c>
      <c r="E679" s="11">
        <v>1</v>
      </c>
      <c r="F679" s="10">
        <v>1.5</v>
      </c>
      <c r="G679" s="2">
        <v>724</v>
      </c>
      <c r="H679" s="2" t="s">
        <v>39</v>
      </c>
      <c r="I679" s="3">
        <f>Data[[#This Row],[Price]]/Data[[#This Row],[Sq.Ft]]</f>
        <v>352.20994475138122</v>
      </c>
      <c r="J679" s="3">
        <f>Data[[#This Row],[Price]]/Data[[#This Row],[Beds]]</f>
        <v>255000</v>
      </c>
      <c r="K679" s="3">
        <f>Data[[#This Row],[Price]]/Data[[#This Row],[Bath]]</f>
        <v>170000</v>
      </c>
    </row>
    <row r="680" spans="1:11" x14ac:dyDescent="0.25">
      <c r="A680" s="2" t="s">
        <v>1008</v>
      </c>
      <c r="B680" s="3">
        <v>1725000</v>
      </c>
      <c r="C680" s="2" t="s">
        <v>4523</v>
      </c>
      <c r="D680" s="2" t="s">
        <v>165</v>
      </c>
      <c r="E680" s="11">
        <v>6</v>
      </c>
      <c r="F680" s="10">
        <v>5.5</v>
      </c>
      <c r="G680" s="2">
        <v>4318</v>
      </c>
      <c r="H680" s="2" t="s">
        <v>48</v>
      </c>
      <c r="I680" s="3">
        <f>Data[[#This Row],[Price]]/Data[[#This Row],[Sq.Ft]]</f>
        <v>399.49050486336267</v>
      </c>
      <c r="J680" s="3">
        <f>Data[[#This Row],[Price]]/Data[[#This Row],[Beds]]</f>
        <v>287500</v>
      </c>
      <c r="K680" s="3">
        <f>Data[[#This Row],[Price]]/Data[[#This Row],[Bath]]</f>
        <v>313636.36363636365</v>
      </c>
    </row>
    <row r="681" spans="1:11" x14ac:dyDescent="0.25">
      <c r="A681" s="2" t="s">
        <v>1009</v>
      </c>
      <c r="B681" s="3">
        <v>365000</v>
      </c>
      <c r="C681" s="2" t="s">
        <v>4524</v>
      </c>
      <c r="D681" s="2" t="s">
        <v>486</v>
      </c>
      <c r="E681" s="11">
        <v>2</v>
      </c>
      <c r="F681" s="2">
        <v>2</v>
      </c>
      <c r="G681" s="2">
        <v>898</v>
      </c>
      <c r="H681" s="2" t="s">
        <v>18</v>
      </c>
      <c r="I681" s="3">
        <f>Data[[#This Row],[Price]]/Data[[#This Row],[Sq.Ft]]</f>
        <v>406.45879732739422</v>
      </c>
      <c r="J681" s="3">
        <f>Data[[#This Row],[Price]]/Data[[#This Row],[Beds]]</f>
        <v>182500</v>
      </c>
      <c r="K681" s="3">
        <f>Data[[#This Row],[Price]]/Data[[#This Row],[Bath]]</f>
        <v>182500</v>
      </c>
    </row>
    <row r="682" spans="1:11" x14ac:dyDescent="0.25">
      <c r="A682" s="2" t="s">
        <v>1010</v>
      </c>
      <c r="B682" s="3">
        <v>269000</v>
      </c>
      <c r="C682" s="2" t="s">
        <v>4525</v>
      </c>
      <c r="D682" s="2" t="s">
        <v>152</v>
      </c>
      <c r="E682" s="11">
        <v>2</v>
      </c>
      <c r="F682" s="2">
        <v>2</v>
      </c>
      <c r="G682" s="2">
        <v>880</v>
      </c>
      <c r="H682" s="2" t="s">
        <v>82</v>
      </c>
      <c r="I682" s="3">
        <f>Data[[#This Row],[Price]]/Data[[#This Row],[Sq.Ft]]</f>
        <v>305.68181818181819</v>
      </c>
      <c r="J682" s="3">
        <f>Data[[#This Row],[Price]]/Data[[#This Row],[Beds]]</f>
        <v>134500</v>
      </c>
      <c r="K682" s="3">
        <f>Data[[#This Row],[Price]]/Data[[#This Row],[Bath]]</f>
        <v>134500</v>
      </c>
    </row>
    <row r="683" spans="1:11" x14ac:dyDescent="0.25">
      <c r="A683" s="2" t="s">
        <v>1011</v>
      </c>
      <c r="B683" s="3">
        <v>1299000</v>
      </c>
      <c r="C683" s="2" t="s">
        <v>4526</v>
      </c>
      <c r="D683" s="2" t="s">
        <v>126</v>
      </c>
      <c r="E683" s="11">
        <v>3</v>
      </c>
      <c r="F683" s="10">
        <v>3.5</v>
      </c>
      <c r="G683" s="2">
        <v>2596</v>
      </c>
      <c r="H683" s="2" t="s">
        <v>54</v>
      </c>
      <c r="I683" s="3">
        <f>Data[[#This Row],[Price]]/Data[[#This Row],[Sq.Ft]]</f>
        <v>500.38520801232664</v>
      </c>
      <c r="J683" s="3">
        <f>Data[[#This Row],[Price]]/Data[[#This Row],[Beds]]</f>
        <v>433000</v>
      </c>
      <c r="K683" s="3">
        <f>Data[[#This Row],[Price]]/Data[[#This Row],[Bath]]</f>
        <v>371142.85714285716</v>
      </c>
    </row>
    <row r="684" spans="1:11" x14ac:dyDescent="0.25">
      <c r="A684" s="2" t="s">
        <v>1012</v>
      </c>
      <c r="B684" s="3">
        <v>399900</v>
      </c>
      <c r="C684" s="2" t="s">
        <v>4527</v>
      </c>
      <c r="D684" s="2" t="s">
        <v>43</v>
      </c>
      <c r="E684" s="11">
        <v>2</v>
      </c>
      <c r="F684" s="10">
        <v>2.5</v>
      </c>
      <c r="G684" s="2">
        <v>1109</v>
      </c>
      <c r="H684" s="2" t="s">
        <v>384</v>
      </c>
      <c r="I684" s="3">
        <f>Data[[#This Row],[Price]]/Data[[#This Row],[Sq.Ft]]</f>
        <v>360.59513074842198</v>
      </c>
      <c r="J684" s="3">
        <f>Data[[#This Row],[Price]]/Data[[#This Row],[Beds]]</f>
        <v>199950</v>
      </c>
      <c r="K684" s="3">
        <f>Data[[#This Row],[Price]]/Data[[#This Row],[Bath]]</f>
        <v>159960</v>
      </c>
    </row>
    <row r="685" spans="1:11" x14ac:dyDescent="0.25">
      <c r="A685" s="2" t="s">
        <v>1013</v>
      </c>
      <c r="B685" s="3">
        <v>249000</v>
      </c>
      <c r="C685" s="2" t="s">
        <v>4528</v>
      </c>
      <c r="D685" s="2" t="s">
        <v>392</v>
      </c>
      <c r="E685" s="11">
        <v>1</v>
      </c>
      <c r="F685" s="2">
        <v>1</v>
      </c>
      <c r="G685" s="2">
        <v>591</v>
      </c>
      <c r="H685" s="2" t="s">
        <v>35</v>
      </c>
      <c r="I685" s="3">
        <f>Data[[#This Row],[Price]]/Data[[#This Row],[Sq.Ft]]</f>
        <v>421.31979695431471</v>
      </c>
      <c r="J685" s="3">
        <f>Data[[#This Row],[Price]]/Data[[#This Row],[Beds]]</f>
        <v>249000</v>
      </c>
      <c r="K685" s="3">
        <f>Data[[#This Row],[Price]]/Data[[#This Row],[Bath]]</f>
        <v>249000</v>
      </c>
    </row>
    <row r="686" spans="1:11" x14ac:dyDescent="0.25">
      <c r="A686" s="2" t="s">
        <v>1014</v>
      </c>
      <c r="B686" s="3">
        <v>185000</v>
      </c>
      <c r="C686" s="2" t="s">
        <v>4272</v>
      </c>
      <c r="D686" s="2" t="s">
        <v>611</v>
      </c>
      <c r="E686" s="11">
        <v>1</v>
      </c>
      <c r="F686" s="2">
        <v>1</v>
      </c>
      <c r="G686" s="2">
        <v>624</v>
      </c>
      <c r="H686" s="2" t="s">
        <v>498</v>
      </c>
      <c r="I686" s="3">
        <f>Data[[#This Row],[Price]]/Data[[#This Row],[Sq.Ft]]</f>
        <v>296.47435897435895</v>
      </c>
      <c r="J686" s="3">
        <f>Data[[#This Row],[Price]]/Data[[#This Row],[Beds]]</f>
        <v>185000</v>
      </c>
      <c r="K686" s="3">
        <f>Data[[#This Row],[Price]]/Data[[#This Row],[Bath]]</f>
        <v>185000</v>
      </c>
    </row>
    <row r="687" spans="1:11" x14ac:dyDescent="0.25">
      <c r="A687" s="2" t="s">
        <v>1015</v>
      </c>
      <c r="B687" s="3">
        <v>700000</v>
      </c>
      <c r="C687" s="2" t="s">
        <v>4529</v>
      </c>
      <c r="D687" s="2" t="s">
        <v>338</v>
      </c>
      <c r="E687" s="11">
        <v>3</v>
      </c>
      <c r="F687" s="10">
        <v>2.5</v>
      </c>
      <c r="G687" s="2">
        <v>1910</v>
      </c>
      <c r="H687" s="2" t="s">
        <v>82</v>
      </c>
      <c r="I687" s="3">
        <f>Data[[#This Row],[Price]]/Data[[#This Row],[Sq.Ft]]</f>
        <v>366.49214659685862</v>
      </c>
      <c r="J687" s="3">
        <f>Data[[#This Row],[Price]]/Data[[#This Row],[Beds]]</f>
        <v>233333.33333333334</v>
      </c>
      <c r="K687" s="3">
        <f>Data[[#This Row],[Price]]/Data[[#This Row],[Bath]]</f>
        <v>280000</v>
      </c>
    </row>
    <row r="688" spans="1:11" x14ac:dyDescent="0.25">
      <c r="A688" s="2" t="s">
        <v>1016</v>
      </c>
      <c r="B688" s="3">
        <v>549900</v>
      </c>
      <c r="C688" s="2" t="s">
        <v>4530</v>
      </c>
      <c r="D688" s="2" t="s">
        <v>1017</v>
      </c>
      <c r="E688" s="11">
        <v>2</v>
      </c>
      <c r="F688" s="2">
        <v>3</v>
      </c>
      <c r="G688" s="2">
        <v>1201</v>
      </c>
      <c r="H688" s="2" t="s">
        <v>428</v>
      </c>
      <c r="I688" s="3">
        <f>Data[[#This Row],[Price]]/Data[[#This Row],[Sq.Ft]]</f>
        <v>457.8684429641965</v>
      </c>
      <c r="J688" s="3">
        <f>Data[[#This Row],[Price]]/Data[[#This Row],[Beds]]</f>
        <v>274950</v>
      </c>
      <c r="K688" s="3">
        <f>Data[[#This Row],[Price]]/Data[[#This Row],[Bath]]</f>
        <v>183300</v>
      </c>
    </row>
    <row r="689" spans="1:11" x14ac:dyDescent="0.25">
      <c r="A689" s="2" t="s">
        <v>1018</v>
      </c>
      <c r="B689" s="3">
        <v>1149000</v>
      </c>
      <c r="C689" s="2" t="s">
        <v>4531</v>
      </c>
      <c r="D689" s="2" t="s">
        <v>1019</v>
      </c>
      <c r="E689" s="11">
        <v>3</v>
      </c>
      <c r="F689" s="10">
        <v>2.5</v>
      </c>
      <c r="G689" s="2">
        <v>2063</v>
      </c>
      <c r="H689" s="2" t="s">
        <v>183</v>
      </c>
      <c r="I689" s="3">
        <f>Data[[#This Row],[Price]]/Data[[#This Row],[Sq.Ft]]</f>
        <v>556.95588948133786</v>
      </c>
      <c r="J689" s="3">
        <f>Data[[#This Row],[Price]]/Data[[#This Row],[Beds]]</f>
        <v>383000</v>
      </c>
      <c r="K689" s="3">
        <f>Data[[#This Row],[Price]]/Data[[#This Row],[Bath]]</f>
        <v>459600</v>
      </c>
    </row>
    <row r="690" spans="1:11" x14ac:dyDescent="0.25">
      <c r="A690" s="2" t="s">
        <v>1020</v>
      </c>
      <c r="B690" s="3">
        <v>234900</v>
      </c>
      <c r="C690" s="2" t="s">
        <v>4532</v>
      </c>
      <c r="D690" s="2" t="s">
        <v>77</v>
      </c>
      <c r="E690" s="11">
        <v>1</v>
      </c>
      <c r="F690" s="2">
        <v>1</v>
      </c>
      <c r="G690" s="2">
        <v>580</v>
      </c>
      <c r="H690" s="2" t="s">
        <v>12</v>
      </c>
      <c r="I690" s="3">
        <f>Data[[#This Row],[Price]]/Data[[#This Row],[Sq.Ft]]</f>
        <v>405</v>
      </c>
      <c r="J690" s="3">
        <f>Data[[#This Row],[Price]]/Data[[#This Row],[Beds]]</f>
        <v>234900</v>
      </c>
      <c r="K690" s="3">
        <f>Data[[#This Row],[Price]]/Data[[#This Row],[Bath]]</f>
        <v>234900</v>
      </c>
    </row>
    <row r="691" spans="1:11" x14ac:dyDescent="0.25">
      <c r="A691" s="2" t="s">
        <v>1021</v>
      </c>
      <c r="B691" s="3">
        <v>899000</v>
      </c>
      <c r="C691" s="2" t="s">
        <v>4533</v>
      </c>
      <c r="D691" s="2" t="s">
        <v>296</v>
      </c>
      <c r="E691" s="11">
        <v>2</v>
      </c>
      <c r="F691" s="2">
        <v>2</v>
      </c>
      <c r="G691" s="2">
        <v>885</v>
      </c>
      <c r="H691" s="2" t="s">
        <v>32</v>
      </c>
      <c r="I691" s="3">
        <f>Data[[#This Row],[Price]]/Data[[#This Row],[Sq.Ft]]</f>
        <v>1015.819209039548</v>
      </c>
      <c r="J691" s="3">
        <f>Data[[#This Row],[Price]]/Data[[#This Row],[Beds]]</f>
        <v>449500</v>
      </c>
      <c r="K691" s="3">
        <f>Data[[#This Row],[Price]]/Data[[#This Row],[Bath]]</f>
        <v>449500</v>
      </c>
    </row>
    <row r="692" spans="1:11" x14ac:dyDescent="0.25">
      <c r="A692" s="2" t="s">
        <v>1022</v>
      </c>
      <c r="B692" s="3">
        <v>549900</v>
      </c>
      <c r="C692" s="2" t="s">
        <v>4534</v>
      </c>
      <c r="D692" s="2" t="s">
        <v>95</v>
      </c>
      <c r="E692" s="11">
        <v>3</v>
      </c>
      <c r="F692" s="2">
        <v>2</v>
      </c>
      <c r="G692" s="2">
        <v>1232</v>
      </c>
      <c r="H692" s="2" t="s">
        <v>498</v>
      </c>
      <c r="I692" s="3">
        <f>Data[[#This Row],[Price]]/Data[[#This Row],[Sq.Ft]]</f>
        <v>446.34740259740261</v>
      </c>
      <c r="J692" s="3">
        <f>Data[[#This Row],[Price]]/Data[[#This Row],[Beds]]</f>
        <v>183300</v>
      </c>
      <c r="K692" s="3">
        <f>Data[[#This Row],[Price]]/Data[[#This Row],[Bath]]</f>
        <v>274950</v>
      </c>
    </row>
    <row r="693" spans="1:11" x14ac:dyDescent="0.25">
      <c r="A693" s="2" t="s">
        <v>1023</v>
      </c>
      <c r="B693" s="3">
        <v>455000</v>
      </c>
      <c r="C693" s="2" t="s">
        <v>4535</v>
      </c>
      <c r="D693" s="2" t="s">
        <v>373</v>
      </c>
      <c r="E693" s="11">
        <v>2</v>
      </c>
      <c r="F693" s="2">
        <v>2</v>
      </c>
      <c r="G693" s="2">
        <v>691</v>
      </c>
      <c r="H693" s="2" t="s">
        <v>413</v>
      </c>
      <c r="I693" s="3">
        <f>Data[[#This Row],[Price]]/Data[[#This Row],[Sq.Ft]]</f>
        <v>658.46599131693199</v>
      </c>
      <c r="J693" s="3">
        <f>Data[[#This Row],[Price]]/Data[[#This Row],[Beds]]</f>
        <v>227500</v>
      </c>
      <c r="K693" s="3">
        <f>Data[[#This Row],[Price]]/Data[[#This Row],[Bath]]</f>
        <v>227500</v>
      </c>
    </row>
    <row r="694" spans="1:11" x14ac:dyDescent="0.25">
      <c r="A694" s="2" t="s">
        <v>1024</v>
      </c>
      <c r="B694" s="3">
        <v>429900</v>
      </c>
      <c r="C694" s="2" t="s">
        <v>4536</v>
      </c>
      <c r="D694" s="2" t="s">
        <v>415</v>
      </c>
      <c r="E694" s="11">
        <v>3</v>
      </c>
      <c r="F694" s="10">
        <v>2.5</v>
      </c>
      <c r="G694" s="2">
        <v>1292</v>
      </c>
      <c r="H694" s="2" t="s">
        <v>1025</v>
      </c>
      <c r="I694" s="3">
        <f>Data[[#This Row],[Price]]/Data[[#This Row],[Sq.Ft]]</f>
        <v>332.73993808049534</v>
      </c>
      <c r="J694" s="3">
        <f>Data[[#This Row],[Price]]/Data[[#This Row],[Beds]]</f>
        <v>143300</v>
      </c>
      <c r="K694" s="3">
        <f>Data[[#This Row],[Price]]/Data[[#This Row],[Bath]]</f>
        <v>171960</v>
      </c>
    </row>
    <row r="695" spans="1:11" x14ac:dyDescent="0.25">
      <c r="A695" s="2" t="s">
        <v>1026</v>
      </c>
      <c r="B695" s="3">
        <v>1327200</v>
      </c>
      <c r="C695" s="2" t="s">
        <v>4537</v>
      </c>
      <c r="D695" s="2" t="s">
        <v>8</v>
      </c>
      <c r="E695" s="11">
        <v>5</v>
      </c>
      <c r="F695" s="10">
        <v>3.5</v>
      </c>
      <c r="G695" s="2">
        <v>3076</v>
      </c>
      <c r="H695" s="2" t="s">
        <v>93</v>
      </c>
      <c r="I695" s="3">
        <f>Data[[#This Row],[Price]]/Data[[#This Row],[Sq.Ft]]</f>
        <v>431.46944083224969</v>
      </c>
      <c r="J695" s="3">
        <f>Data[[#This Row],[Price]]/Data[[#This Row],[Beds]]</f>
        <v>265440</v>
      </c>
      <c r="K695" s="3">
        <f>Data[[#This Row],[Price]]/Data[[#This Row],[Bath]]</f>
        <v>379200</v>
      </c>
    </row>
    <row r="696" spans="1:11" x14ac:dyDescent="0.25">
      <c r="A696" s="2" t="s">
        <v>1027</v>
      </c>
      <c r="B696" s="3">
        <v>442000</v>
      </c>
      <c r="C696" s="2" t="s">
        <v>4538</v>
      </c>
      <c r="D696" s="2" t="s">
        <v>1028</v>
      </c>
      <c r="E696" s="11">
        <v>2</v>
      </c>
      <c r="F696" s="10">
        <v>1.5</v>
      </c>
      <c r="G696" s="2">
        <v>1392</v>
      </c>
      <c r="H696" s="2" t="s">
        <v>286</v>
      </c>
      <c r="I696" s="3">
        <f>Data[[#This Row],[Price]]/Data[[#This Row],[Sq.Ft]]</f>
        <v>317.5287356321839</v>
      </c>
      <c r="J696" s="3">
        <f>Data[[#This Row],[Price]]/Data[[#This Row],[Beds]]</f>
        <v>221000</v>
      </c>
      <c r="K696" s="3">
        <f>Data[[#This Row],[Price]]/Data[[#This Row],[Bath]]</f>
        <v>294666.66666666669</v>
      </c>
    </row>
    <row r="697" spans="1:11" x14ac:dyDescent="0.25">
      <c r="A697" s="2" t="s">
        <v>1029</v>
      </c>
      <c r="B697" s="3">
        <v>330000</v>
      </c>
      <c r="C697" s="2" t="s">
        <v>4539</v>
      </c>
      <c r="D697" s="2" t="s">
        <v>1030</v>
      </c>
      <c r="E697" s="11">
        <v>2</v>
      </c>
      <c r="F697" s="2">
        <v>1</v>
      </c>
      <c r="G697" s="2">
        <v>1032</v>
      </c>
      <c r="H697" s="2" t="s">
        <v>1031</v>
      </c>
      <c r="I697" s="3">
        <f>Data[[#This Row],[Price]]/Data[[#This Row],[Sq.Ft]]</f>
        <v>319.76744186046511</v>
      </c>
      <c r="J697" s="3">
        <f>Data[[#This Row],[Price]]/Data[[#This Row],[Beds]]</f>
        <v>165000</v>
      </c>
      <c r="K697" s="3">
        <f>Data[[#This Row],[Price]]/Data[[#This Row],[Bath]]</f>
        <v>330000</v>
      </c>
    </row>
    <row r="698" spans="1:11" x14ac:dyDescent="0.25">
      <c r="A698" s="2" t="s">
        <v>1032</v>
      </c>
      <c r="B698" s="3">
        <v>535000</v>
      </c>
      <c r="C698" s="2" t="s">
        <v>4540</v>
      </c>
      <c r="D698" s="2" t="s">
        <v>324</v>
      </c>
      <c r="E698" s="11">
        <v>3</v>
      </c>
      <c r="F698" s="10">
        <v>2.5</v>
      </c>
      <c r="G698" s="2">
        <v>1106</v>
      </c>
      <c r="H698" s="2" t="s">
        <v>39</v>
      </c>
      <c r="I698" s="3">
        <f>Data[[#This Row],[Price]]/Data[[#This Row],[Sq.Ft]]</f>
        <v>483.72513562386979</v>
      </c>
      <c r="J698" s="3">
        <f>Data[[#This Row],[Price]]/Data[[#This Row],[Beds]]</f>
        <v>178333.33333333334</v>
      </c>
      <c r="K698" s="3">
        <f>Data[[#This Row],[Price]]/Data[[#This Row],[Bath]]</f>
        <v>214000</v>
      </c>
    </row>
    <row r="699" spans="1:11" x14ac:dyDescent="0.25">
      <c r="A699" s="2" t="s">
        <v>1033</v>
      </c>
      <c r="B699" s="3">
        <v>839990</v>
      </c>
      <c r="C699" s="2" t="s">
        <v>4541</v>
      </c>
      <c r="D699" s="2" t="s">
        <v>234</v>
      </c>
      <c r="E699" s="11">
        <v>4</v>
      </c>
      <c r="F699" s="10">
        <v>2.5</v>
      </c>
      <c r="G699" s="2">
        <v>2610</v>
      </c>
      <c r="H699" s="2" t="s">
        <v>689</v>
      </c>
      <c r="I699" s="3">
        <f>Data[[#This Row],[Price]]/Data[[#This Row],[Sq.Ft]]</f>
        <v>321.83524904214562</v>
      </c>
      <c r="J699" s="3">
        <f>Data[[#This Row],[Price]]/Data[[#This Row],[Beds]]</f>
        <v>209997.5</v>
      </c>
      <c r="K699" s="3">
        <f>Data[[#This Row],[Price]]/Data[[#This Row],[Bath]]</f>
        <v>335996</v>
      </c>
    </row>
    <row r="700" spans="1:11" x14ac:dyDescent="0.25">
      <c r="A700" s="2" t="s">
        <v>1034</v>
      </c>
      <c r="B700" s="3">
        <v>898800</v>
      </c>
      <c r="C700" s="2" t="s">
        <v>4542</v>
      </c>
      <c r="D700" s="2" t="s">
        <v>152</v>
      </c>
      <c r="E700" s="11">
        <v>5</v>
      </c>
      <c r="F700" s="10">
        <v>3.5</v>
      </c>
      <c r="G700" s="2">
        <v>2310</v>
      </c>
      <c r="H700" s="2" t="s">
        <v>6</v>
      </c>
      <c r="I700" s="3">
        <f>Data[[#This Row],[Price]]/Data[[#This Row],[Sq.Ft]]</f>
        <v>389.09090909090907</v>
      </c>
      <c r="J700" s="3">
        <f>Data[[#This Row],[Price]]/Data[[#This Row],[Beds]]</f>
        <v>179760</v>
      </c>
      <c r="K700" s="3">
        <f>Data[[#This Row],[Price]]/Data[[#This Row],[Bath]]</f>
        <v>256800</v>
      </c>
    </row>
    <row r="701" spans="1:11" x14ac:dyDescent="0.25">
      <c r="A701" s="2" t="s">
        <v>1035</v>
      </c>
      <c r="B701" s="3">
        <v>658856</v>
      </c>
      <c r="C701" s="2" t="s">
        <v>4543</v>
      </c>
      <c r="D701" s="2" t="s">
        <v>338</v>
      </c>
      <c r="E701" s="11">
        <v>3</v>
      </c>
      <c r="F701" s="10">
        <v>2.5</v>
      </c>
      <c r="G701" s="2">
        <v>1610</v>
      </c>
      <c r="H701" s="2" t="s">
        <v>82</v>
      </c>
      <c r="I701" s="3">
        <f>Data[[#This Row],[Price]]/Data[[#This Row],[Sq.Ft]]</f>
        <v>409.22732919254656</v>
      </c>
      <c r="J701" s="3">
        <f>Data[[#This Row],[Price]]/Data[[#This Row],[Beds]]</f>
        <v>219618.66666666666</v>
      </c>
      <c r="K701" s="3">
        <f>Data[[#This Row],[Price]]/Data[[#This Row],[Bath]]</f>
        <v>263542.40000000002</v>
      </c>
    </row>
    <row r="702" spans="1:11" x14ac:dyDescent="0.25">
      <c r="A702" s="2" t="s">
        <v>1036</v>
      </c>
      <c r="B702" s="3">
        <v>665000</v>
      </c>
      <c r="C702" s="2" t="s">
        <v>4544</v>
      </c>
      <c r="D702" s="2" t="s">
        <v>61</v>
      </c>
      <c r="E702" s="11">
        <v>6</v>
      </c>
      <c r="F702" s="10">
        <v>3.5</v>
      </c>
      <c r="G702" s="2">
        <v>2139</v>
      </c>
      <c r="H702" s="2" t="s">
        <v>198</v>
      </c>
      <c r="I702" s="3">
        <f>Data[[#This Row],[Price]]/Data[[#This Row],[Sq.Ft]]</f>
        <v>310.89294062646098</v>
      </c>
      <c r="J702" s="3">
        <f>Data[[#This Row],[Price]]/Data[[#This Row],[Beds]]</f>
        <v>110833.33333333333</v>
      </c>
      <c r="K702" s="3">
        <f>Data[[#This Row],[Price]]/Data[[#This Row],[Bath]]</f>
        <v>190000</v>
      </c>
    </row>
    <row r="703" spans="1:11" x14ac:dyDescent="0.25">
      <c r="A703" s="2" t="s">
        <v>1037</v>
      </c>
      <c r="B703" s="3">
        <v>825000</v>
      </c>
      <c r="C703" s="2" t="s">
        <v>4545</v>
      </c>
      <c r="D703" s="2" t="s">
        <v>407</v>
      </c>
      <c r="E703" s="11">
        <v>4</v>
      </c>
      <c r="F703" s="2">
        <v>3</v>
      </c>
      <c r="G703" s="2">
        <v>2270</v>
      </c>
      <c r="H703" s="2" t="s">
        <v>93</v>
      </c>
      <c r="I703" s="3">
        <f>Data[[#This Row],[Price]]/Data[[#This Row],[Sq.Ft]]</f>
        <v>363.43612334801765</v>
      </c>
      <c r="J703" s="3">
        <f>Data[[#This Row],[Price]]/Data[[#This Row],[Beds]]</f>
        <v>206250</v>
      </c>
      <c r="K703" s="3">
        <f>Data[[#This Row],[Price]]/Data[[#This Row],[Bath]]</f>
        <v>275000</v>
      </c>
    </row>
    <row r="704" spans="1:11" x14ac:dyDescent="0.25">
      <c r="A704" s="2" t="s">
        <v>1038</v>
      </c>
      <c r="B704" s="3">
        <v>2295000</v>
      </c>
      <c r="C704" s="2" t="s">
        <v>4546</v>
      </c>
      <c r="D704" s="2" t="s">
        <v>672</v>
      </c>
      <c r="E704" s="11">
        <v>3</v>
      </c>
      <c r="F704" s="10">
        <v>3.5</v>
      </c>
      <c r="G704" s="2">
        <v>2316</v>
      </c>
      <c r="H704" s="2" t="s">
        <v>54</v>
      </c>
      <c r="I704" s="3">
        <f>Data[[#This Row],[Price]]/Data[[#This Row],[Sq.Ft]]</f>
        <v>990.93264248704668</v>
      </c>
      <c r="J704" s="3">
        <f>Data[[#This Row],[Price]]/Data[[#This Row],[Beds]]</f>
        <v>765000</v>
      </c>
      <c r="K704" s="3">
        <f>Data[[#This Row],[Price]]/Data[[#This Row],[Bath]]</f>
        <v>655714.28571428568</v>
      </c>
    </row>
    <row r="705" spans="1:11" x14ac:dyDescent="0.25">
      <c r="A705" s="2" t="s">
        <v>1039</v>
      </c>
      <c r="B705" s="3">
        <v>699900</v>
      </c>
      <c r="C705" s="2" t="s">
        <v>4547</v>
      </c>
      <c r="D705" s="2" t="s">
        <v>189</v>
      </c>
      <c r="E705" s="11">
        <v>4</v>
      </c>
      <c r="F705" s="2">
        <v>2</v>
      </c>
      <c r="G705" s="2">
        <v>1046</v>
      </c>
      <c r="H705" s="2" t="s">
        <v>297</v>
      </c>
      <c r="I705" s="3">
        <f>Data[[#This Row],[Price]]/Data[[#This Row],[Sq.Ft]]</f>
        <v>669.12045889101341</v>
      </c>
      <c r="J705" s="3">
        <f>Data[[#This Row],[Price]]/Data[[#This Row],[Beds]]</f>
        <v>174975</v>
      </c>
      <c r="K705" s="3">
        <f>Data[[#This Row],[Price]]/Data[[#This Row],[Bath]]</f>
        <v>349950</v>
      </c>
    </row>
    <row r="706" spans="1:11" x14ac:dyDescent="0.25">
      <c r="A706" s="2" t="s">
        <v>1040</v>
      </c>
      <c r="B706" s="3">
        <v>855000</v>
      </c>
      <c r="C706" s="2" t="s">
        <v>4548</v>
      </c>
      <c r="D706" s="2" t="s">
        <v>251</v>
      </c>
      <c r="E706" s="11">
        <v>5</v>
      </c>
      <c r="F706" s="10">
        <v>3.5</v>
      </c>
      <c r="G706" s="2">
        <v>2754</v>
      </c>
      <c r="H706" s="2" t="s">
        <v>1041</v>
      </c>
      <c r="I706" s="3">
        <f>Data[[#This Row],[Price]]/Data[[#This Row],[Sq.Ft]]</f>
        <v>310.4575163398693</v>
      </c>
      <c r="J706" s="3">
        <f>Data[[#This Row],[Price]]/Data[[#This Row],[Beds]]</f>
        <v>171000</v>
      </c>
      <c r="K706" s="3">
        <f>Data[[#This Row],[Price]]/Data[[#This Row],[Bath]]</f>
        <v>244285.71428571429</v>
      </c>
    </row>
    <row r="707" spans="1:11" x14ac:dyDescent="0.25">
      <c r="A707" s="2" t="s">
        <v>1042</v>
      </c>
      <c r="B707" s="3">
        <v>759000</v>
      </c>
      <c r="C707" s="2" t="s">
        <v>4549</v>
      </c>
      <c r="D707" s="2" t="s">
        <v>451</v>
      </c>
      <c r="E707" s="11">
        <v>3</v>
      </c>
      <c r="F707" s="10">
        <v>2.5</v>
      </c>
      <c r="G707" s="2">
        <v>2072</v>
      </c>
      <c r="H707" s="2" t="s">
        <v>93</v>
      </c>
      <c r="I707" s="3">
        <f>Data[[#This Row],[Price]]/Data[[#This Row],[Sq.Ft]]</f>
        <v>366.31274131274131</v>
      </c>
      <c r="J707" s="3">
        <f>Data[[#This Row],[Price]]/Data[[#This Row],[Beds]]</f>
        <v>253000</v>
      </c>
      <c r="K707" s="3">
        <f>Data[[#This Row],[Price]]/Data[[#This Row],[Bath]]</f>
        <v>303600</v>
      </c>
    </row>
    <row r="708" spans="1:11" x14ac:dyDescent="0.25">
      <c r="A708" s="2" t="s">
        <v>1043</v>
      </c>
      <c r="B708" s="3">
        <v>600000</v>
      </c>
      <c r="C708" s="2" t="s">
        <v>4550</v>
      </c>
      <c r="D708" s="2" t="s">
        <v>95</v>
      </c>
      <c r="E708" s="11">
        <v>3</v>
      </c>
      <c r="F708" s="10">
        <v>2.5</v>
      </c>
      <c r="G708" s="2">
        <v>1879</v>
      </c>
      <c r="H708" s="2" t="s">
        <v>163</v>
      </c>
      <c r="I708" s="3">
        <f>Data[[#This Row],[Price]]/Data[[#This Row],[Sq.Ft]]</f>
        <v>319.31878658861098</v>
      </c>
      <c r="J708" s="3">
        <f>Data[[#This Row],[Price]]/Data[[#This Row],[Beds]]</f>
        <v>200000</v>
      </c>
      <c r="K708" s="3">
        <f>Data[[#This Row],[Price]]/Data[[#This Row],[Bath]]</f>
        <v>240000</v>
      </c>
    </row>
    <row r="709" spans="1:11" x14ac:dyDescent="0.25">
      <c r="A709" s="2" t="s">
        <v>1044</v>
      </c>
      <c r="B709" s="3">
        <v>1899000</v>
      </c>
      <c r="C709" s="2" t="s">
        <v>4551</v>
      </c>
      <c r="D709" s="2" t="s">
        <v>513</v>
      </c>
      <c r="E709" s="11">
        <v>2</v>
      </c>
      <c r="F709" s="10">
        <v>2.5</v>
      </c>
      <c r="G709" s="2">
        <v>2705</v>
      </c>
      <c r="H709" s="2" t="s">
        <v>208</v>
      </c>
      <c r="I709" s="3">
        <f>Data[[#This Row],[Price]]/Data[[#This Row],[Sq.Ft]]</f>
        <v>702.03327171903879</v>
      </c>
      <c r="J709" s="3">
        <f>Data[[#This Row],[Price]]/Data[[#This Row],[Beds]]</f>
        <v>949500</v>
      </c>
      <c r="K709" s="3">
        <f>Data[[#This Row],[Price]]/Data[[#This Row],[Bath]]</f>
        <v>759600</v>
      </c>
    </row>
    <row r="710" spans="1:11" x14ac:dyDescent="0.25">
      <c r="A710" s="2" t="s">
        <v>1045</v>
      </c>
      <c r="B710" s="3">
        <v>309900</v>
      </c>
      <c r="C710" s="2" t="s">
        <v>4146</v>
      </c>
      <c r="D710" s="2" t="s">
        <v>338</v>
      </c>
      <c r="E710" s="11">
        <v>2</v>
      </c>
      <c r="F710" s="2">
        <v>2</v>
      </c>
      <c r="G710" s="2">
        <v>765</v>
      </c>
      <c r="H710" s="2" t="s">
        <v>183</v>
      </c>
      <c r="I710" s="3">
        <f>Data[[#This Row],[Price]]/Data[[#This Row],[Sq.Ft]]</f>
        <v>405.0980392156863</v>
      </c>
      <c r="J710" s="3">
        <f>Data[[#This Row],[Price]]/Data[[#This Row],[Beds]]</f>
        <v>154950</v>
      </c>
      <c r="K710" s="3">
        <f>Data[[#This Row],[Price]]/Data[[#This Row],[Bath]]</f>
        <v>154950</v>
      </c>
    </row>
    <row r="711" spans="1:11" x14ac:dyDescent="0.25">
      <c r="A711" s="2" t="s">
        <v>1046</v>
      </c>
      <c r="B711" s="3">
        <v>979900</v>
      </c>
      <c r="C711" s="2" t="s">
        <v>4552</v>
      </c>
      <c r="D711" s="2" t="s">
        <v>126</v>
      </c>
      <c r="E711" s="11">
        <v>4</v>
      </c>
      <c r="F711" s="10">
        <v>3.5</v>
      </c>
      <c r="G711" s="2">
        <v>2155</v>
      </c>
      <c r="H711" s="2" t="s">
        <v>9</v>
      </c>
      <c r="I711" s="3">
        <f>Data[[#This Row],[Price]]/Data[[#This Row],[Sq.Ft]]</f>
        <v>454.70997679814383</v>
      </c>
      <c r="J711" s="3">
        <f>Data[[#This Row],[Price]]/Data[[#This Row],[Beds]]</f>
        <v>244975</v>
      </c>
      <c r="K711" s="3">
        <f>Data[[#This Row],[Price]]/Data[[#This Row],[Bath]]</f>
        <v>279971.42857142858</v>
      </c>
    </row>
    <row r="712" spans="1:11" x14ac:dyDescent="0.25">
      <c r="A712" s="2" t="s">
        <v>1047</v>
      </c>
      <c r="B712" s="3">
        <v>249649</v>
      </c>
      <c r="C712" s="2" t="s">
        <v>4553</v>
      </c>
      <c r="D712" s="2" t="s">
        <v>389</v>
      </c>
      <c r="E712" s="11">
        <v>2</v>
      </c>
      <c r="F712" s="2">
        <v>1</v>
      </c>
      <c r="G712" s="2">
        <v>1080</v>
      </c>
      <c r="H712" s="2" t="s">
        <v>39</v>
      </c>
      <c r="I712" s="3">
        <f>Data[[#This Row],[Price]]/Data[[#This Row],[Sq.Ft]]</f>
        <v>231.15648148148148</v>
      </c>
      <c r="J712" s="3">
        <f>Data[[#This Row],[Price]]/Data[[#This Row],[Beds]]</f>
        <v>124824.5</v>
      </c>
      <c r="K712" s="3">
        <f>Data[[#This Row],[Price]]/Data[[#This Row],[Bath]]</f>
        <v>249649</v>
      </c>
    </row>
    <row r="713" spans="1:11" x14ac:dyDescent="0.25">
      <c r="A713" s="2" t="s">
        <v>1048</v>
      </c>
      <c r="B713" s="3">
        <v>335000</v>
      </c>
      <c r="C713" s="2" t="s">
        <v>4329</v>
      </c>
      <c r="D713" s="2" t="s">
        <v>14</v>
      </c>
      <c r="E713" s="11">
        <v>1</v>
      </c>
      <c r="F713" s="2">
        <v>1</v>
      </c>
      <c r="G713" s="2">
        <v>652</v>
      </c>
      <c r="H713" s="2" t="s">
        <v>82</v>
      </c>
      <c r="I713" s="3">
        <f>Data[[#This Row],[Price]]/Data[[#This Row],[Sq.Ft]]</f>
        <v>513.80368098159511</v>
      </c>
      <c r="J713" s="3">
        <f>Data[[#This Row],[Price]]/Data[[#This Row],[Beds]]</f>
        <v>335000</v>
      </c>
      <c r="K713" s="3">
        <f>Data[[#This Row],[Price]]/Data[[#This Row],[Bath]]</f>
        <v>335000</v>
      </c>
    </row>
    <row r="714" spans="1:11" x14ac:dyDescent="0.25">
      <c r="A714" s="2" t="s">
        <v>1049</v>
      </c>
      <c r="B714" s="3">
        <v>214900</v>
      </c>
      <c r="C714" s="2" t="s">
        <v>4554</v>
      </c>
      <c r="D714" s="2" t="s">
        <v>1050</v>
      </c>
      <c r="E714" s="11">
        <v>2</v>
      </c>
      <c r="F714" s="2">
        <v>2</v>
      </c>
      <c r="G714" s="2">
        <v>850</v>
      </c>
      <c r="H714" s="2" t="s">
        <v>32</v>
      </c>
      <c r="I714" s="3">
        <f>Data[[#This Row],[Price]]/Data[[#This Row],[Sq.Ft]]</f>
        <v>252.8235294117647</v>
      </c>
      <c r="J714" s="3">
        <f>Data[[#This Row],[Price]]/Data[[#This Row],[Beds]]</f>
        <v>107450</v>
      </c>
      <c r="K714" s="3">
        <f>Data[[#This Row],[Price]]/Data[[#This Row],[Bath]]</f>
        <v>107450</v>
      </c>
    </row>
    <row r="715" spans="1:11" x14ac:dyDescent="0.25">
      <c r="A715" s="2" t="s">
        <v>1051</v>
      </c>
      <c r="B715" s="3">
        <v>399000</v>
      </c>
      <c r="C715" s="2" t="s">
        <v>4129</v>
      </c>
      <c r="D715" s="2" t="s">
        <v>14</v>
      </c>
      <c r="E715" s="11">
        <v>2</v>
      </c>
      <c r="F715" s="2">
        <v>2</v>
      </c>
      <c r="G715" s="2">
        <v>947</v>
      </c>
      <c r="H715" s="2" t="s">
        <v>12</v>
      </c>
      <c r="I715" s="3">
        <f>Data[[#This Row],[Price]]/Data[[#This Row],[Sq.Ft]]</f>
        <v>421.33051742344247</v>
      </c>
      <c r="J715" s="3">
        <f>Data[[#This Row],[Price]]/Data[[#This Row],[Beds]]</f>
        <v>199500</v>
      </c>
      <c r="K715" s="3">
        <f>Data[[#This Row],[Price]]/Data[[#This Row],[Bath]]</f>
        <v>199500</v>
      </c>
    </row>
    <row r="716" spans="1:11" x14ac:dyDescent="0.25">
      <c r="A716" s="2" t="s">
        <v>1052</v>
      </c>
      <c r="B716" s="3">
        <v>185000</v>
      </c>
      <c r="C716" s="2" t="s">
        <v>4555</v>
      </c>
      <c r="D716" s="2" t="s">
        <v>47</v>
      </c>
      <c r="E716" s="11">
        <v>1</v>
      </c>
      <c r="F716" s="2">
        <v>1</v>
      </c>
      <c r="G716" s="2">
        <v>489</v>
      </c>
      <c r="H716" s="2" t="s">
        <v>39</v>
      </c>
      <c r="I716" s="3">
        <f>Data[[#This Row],[Price]]/Data[[#This Row],[Sq.Ft]]</f>
        <v>378.32310838445807</v>
      </c>
      <c r="J716" s="3">
        <f>Data[[#This Row],[Price]]/Data[[#This Row],[Beds]]</f>
        <v>185000</v>
      </c>
      <c r="K716" s="3">
        <f>Data[[#This Row],[Price]]/Data[[#This Row],[Bath]]</f>
        <v>185000</v>
      </c>
    </row>
    <row r="717" spans="1:11" x14ac:dyDescent="0.25">
      <c r="A717" s="2" t="s">
        <v>1053</v>
      </c>
      <c r="B717" s="3">
        <v>889900</v>
      </c>
      <c r="C717" s="2" t="s">
        <v>4556</v>
      </c>
      <c r="D717" s="2" t="s">
        <v>403</v>
      </c>
      <c r="E717" s="11">
        <v>2</v>
      </c>
      <c r="F717" s="2">
        <v>2</v>
      </c>
      <c r="G717" s="2">
        <v>2555</v>
      </c>
      <c r="H717" s="2" t="s">
        <v>1054</v>
      </c>
      <c r="I717" s="3">
        <f>Data[[#This Row],[Price]]/Data[[#This Row],[Sq.Ft]]</f>
        <v>348.29745596868884</v>
      </c>
      <c r="J717" s="3">
        <f>Data[[#This Row],[Price]]/Data[[#This Row],[Beds]]</f>
        <v>444950</v>
      </c>
      <c r="K717" s="3">
        <f>Data[[#This Row],[Price]]/Data[[#This Row],[Bath]]</f>
        <v>444950</v>
      </c>
    </row>
    <row r="718" spans="1:11" x14ac:dyDescent="0.25">
      <c r="A718" s="2" t="s">
        <v>1055</v>
      </c>
      <c r="B718" s="3">
        <v>499000</v>
      </c>
      <c r="C718" s="2" t="s">
        <v>4557</v>
      </c>
      <c r="D718" s="2" t="s">
        <v>328</v>
      </c>
      <c r="E718" s="11">
        <v>2</v>
      </c>
      <c r="F718" s="2">
        <v>2</v>
      </c>
      <c r="G718" s="2">
        <v>1546</v>
      </c>
      <c r="H718" s="2" t="s">
        <v>177</v>
      </c>
      <c r="I718" s="3">
        <f>Data[[#This Row],[Price]]/Data[[#This Row],[Sq.Ft]]</f>
        <v>322.76843467011645</v>
      </c>
      <c r="J718" s="3">
        <f>Data[[#This Row],[Price]]/Data[[#This Row],[Beds]]</f>
        <v>249500</v>
      </c>
      <c r="K718" s="3">
        <f>Data[[#This Row],[Price]]/Data[[#This Row],[Bath]]</f>
        <v>249500</v>
      </c>
    </row>
    <row r="719" spans="1:11" x14ac:dyDescent="0.25">
      <c r="A719" s="2" t="s">
        <v>1056</v>
      </c>
      <c r="B719" s="3">
        <v>1200000</v>
      </c>
      <c r="C719" s="2" t="s">
        <v>4558</v>
      </c>
      <c r="D719" s="2" t="s">
        <v>242</v>
      </c>
      <c r="E719" s="11">
        <v>8</v>
      </c>
      <c r="F719" s="2">
        <v>4</v>
      </c>
      <c r="G719" s="2">
        <v>1988</v>
      </c>
      <c r="H719" s="2" t="s">
        <v>48</v>
      </c>
      <c r="I719" s="3">
        <f>Data[[#This Row],[Price]]/Data[[#This Row],[Sq.Ft]]</f>
        <v>603.62173038229378</v>
      </c>
      <c r="J719" s="3">
        <f>Data[[#This Row],[Price]]/Data[[#This Row],[Beds]]</f>
        <v>150000</v>
      </c>
      <c r="K719" s="3">
        <f>Data[[#This Row],[Price]]/Data[[#This Row],[Bath]]</f>
        <v>300000</v>
      </c>
    </row>
    <row r="720" spans="1:11" x14ac:dyDescent="0.25">
      <c r="A720" s="2" t="s">
        <v>1057</v>
      </c>
      <c r="B720" s="3">
        <v>875000</v>
      </c>
      <c r="C720" s="2" t="s">
        <v>4559</v>
      </c>
      <c r="D720" s="2" t="s">
        <v>120</v>
      </c>
      <c r="E720" s="11">
        <v>4</v>
      </c>
      <c r="F720" s="10">
        <v>3.5</v>
      </c>
      <c r="G720" s="2">
        <v>1450</v>
      </c>
      <c r="H720" s="2" t="s">
        <v>48</v>
      </c>
      <c r="I720" s="3">
        <f>Data[[#This Row],[Price]]/Data[[#This Row],[Sq.Ft]]</f>
        <v>603.44827586206895</v>
      </c>
      <c r="J720" s="3">
        <f>Data[[#This Row],[Price]]/Data[[#This Row],[Beds]]</f>
        <v>218750</v>
      </c>
      <c r="K720" s="3">
        <f>Data[[#This Row],[Price]]/Data[[#This Row],[Bath]]</f>
        <v>250000</v>
      </c>
    </row>
    <row r="721" spans="1:11" x14ac:dyDescent="0.25">
      <c r="A721" s="2" t="s">
        <v>1058</v>
      </c>
      <c r="B721" s="3">
        <v>839000</v>
      </c>
      <c r="C721" s="2" t="s">
        <v>4405</v>
      </c>
      <c r="D721" s="2" t="s">
        <v>187</v>
      </c>
      <c r="E721" s="11">
        <v>4</v>
      </c>
      <c r="F721" s="10">
        <v>3.5</v>
      </c>
      <c r="G721" s="2">
        <v>1931</v>
      </c>
      <c r="H721" s="2" t="s">
        <v>177</v>
      </c>
      <c r="I721" s="3">
        <f>Data[[#This Row],[Price]]/Data[[#This Row],[Sq.Ft]]</f>
        <v>434.4899016053858</v>
      </c>
      <c r="J721" s="3">
        <f>Data[[#This Row],[Price]]/Data[[#This Row],[Beds]]</f>
        <v>209750</v>
      </c>
      <c r="K721" s="3">
        <f>Data[[#This Row],[Price]]/Data[[#This Row],[Bath]]</f>
        <v>239714.28571428571</v>
      </c>
    </row>
    <row r="722" spans="1:11" x14ac:dyDescent="0.25">
      <c r="A722" s="2" t="s">
        <v>1059</v>
      </c>
      <c r="B722" s="3">
        <v>539900</v>
      </c>
      <c r="C722" s="2" t="s">
        <v>4560</v>
      </c>
      <c r="D722" s="2" t="s">
        <v>104</v>
      </c>
      <c r="E722" s="11">
        <v>4</v>
      </c>
      <c r="F722" s="10">
        <v>2.5</v>
      </c>
      <c r="G722" s="2">
        <v>1172</v>
      </c>
      <c r="H722" s="2" t="s">
        <v>73</v>
      </c>
      <c r="I722" s="3">
        <f>Data[[#This Row],[Price]]/Data[[#This Row],[Sq.Ft]]</f>
        <v>460.66552901023891</v>
      </c>
      <c r="J722" s="3">
        <f>Data[[#This Row],[Price]]/Data[[#This Row],[Beds]]</f>
        <v>134975</v>
      </c>
      <c r="K722" s="3">
        <f>Data[[#This Row],[Price]]/Data[[#This Row],[Bath]]</f>
        <v>215960</v>
      </c>
    </row>
    <row r="723" spans="1:11" x14ac:dyDescent="0.25">
      <c r="A723" s="2" t="s">
        <v>1060</v>
      </c>
      <c r="B723" s="3">
        <v>549000</v>
      </c>
      <c r="C723" s="2" t="s">
        <v>4561</v>
      </c>
      <c r="D723" s="2" t="s">
        <v>100</v>
      </c>
      <c r="E723" s="11">
        <v>5</v>
      </c>
      <c r="F723" s="2">
        <v>2</v>
      </c>
      <c r="G723" s="2">
        <v>1112</v>
      </c>
      <c r="H723" s="2" t="s">
        <v>88</v>
      </c>
      <c r="I723" s="3">
        <f>Data[[#This Row],[Price]]/Data[[#This Row],[Sq.Ft]]</f>
        <v>493.70503597122303</v>
      </c>
      <c r="J723" s="3">
        <f>Data[[#This Row],[Price]]/Data[[#This Row],[Beds]]</f>
        <v>109800</v>
      </c>
      <c r="K723" s="3">
        <f>Data[[#This Row],[Price]]/Data[[#This Row],[Bath]]</f>
        <v>274500</v>
      </c>
    </row>
    <row r="724" spans="1:11" x14ac:dyDescent="0.25">
      <c r="A724" s="2" t="s">
        <v>1061</v>
      </c>
      <c r="B724" s="3">
        <v>499000</v>
      </c>
      <c r="C724" s="2" t="s">
        <v>4562</v>
      </c>
      <c r="D724" s="2" t="s">
        <v>75</v>
      </c>
      <c r="E724" s="11">
        <v>3</v>
      </c>
      <c r="F724" s="10">
        <v>2.5</v>
      </c>
      <c r="G724" s="2">
        <v>1593</v>
      </c>
      <c r="H724" s="2" t="s">
        <v>139</v>
      </c>
      <c r="I724" s="3">
        <f>Data[[#This Row],[Price]]/Data[[#This Row],[Sq.Ft]]</f>
        <v>313.24544883866918</v>
      </c>
      <c r="J724" s="3">
        <f>Data[[#This Row],[Price]]/Data[[#This Row],[Beds]]</f>
        <v>166333.33333333334</v>
      </c>
      <c r="K724" s="3">
        <f>Data[[#This Row],[Price]]/Data[[#This Row],[Bath]]</f>
        <v>199600</v>
      </c>
    </row>
    <row r="725" spans="1:11" x14ac:dyDescent="0.25">
      <c r="A725" s="2" t="s">
        <v>1062</v>
      </c>
      <c r="B725" s="3">
        <v>1365420</v>
      </c>
      <c r="C725" s="2" t="s">
        <v>4563</v>
      </c>
      <c r="D725" s="2" t="s">
        <v>92</v>
      </c>
      <c r="E725" s="11">
        <v>3</v>
      </c>
      <c r="F725" s="2">
        <v>3</v>
      </c>
      <c r="G725" s="2">
        <v>1342</v>
      </c>
      <c r="H725" s="2" t="s">
        <v>93</v>
      </c>
      <c r="I725" s="3">
        <f>Data[[#This Row],[Price]]/Data[[#This Row],[Sq.Ft]]</f>
        <v>1017.451564828614</v>
      </c>
      <c r="J725" s="3">
        <f>Data[[#This Row],[Price]]/Data[[#This Row],[Beds]]</f>
        <v>455140</v>
      </c>
      <c r="K725" s="3">
        <f>Data[[#This Row],[Price]]/Data[[#This Row],[Bath]]</f>
        <v>455140</v>
      </c>
    </row>
    <row r="726" spans="1:11" x14ac:dyDescent="0.25">
      <c r="A726" s="2" t="s">
        <v>1063</v>
      </c>
      <c r="B726" s="3">
        <v>749900</v>
      </c>
      <c r="C726" s="2" t="s">
        <v>4564</v>
      </c>
      <c r="D726" s="2" t="s">
        <v>884</v>
      </c>
      <c r="E726" s="11">
        <v>3</v>
      </c>
      <c r="F726" s="10">
        <v>2.5</v>
      </c>
      <c r="G726" s="2">
        <v>2028</v>
      </c>
      <c r="H726" s="2" t="s">
        <v>211</v>
      </c>
      <c r="I726" s="3">
        <f>Data[[#This Row],[Price]]/Data[[#This Row],[Sq.Ft]]</f>
        <v>369.77317554240631</v>
      </c>
      <c r="J726" s="3">
        <f>Data[[#This Row],[Price]]/Data[[#This Row],[Beds]]</f>
        <v>249966.66666666666</v>
      </c>
      <c r="K726" s="3">
        <f>Data[[#This Row],[Price]]/Data[[#This Row],[Bath]]</f>
        <v>299960</v>
      </c>
    </row>
    <row r="727" spans="1:11" x14ac:dyDescent="0.25">
      <c r="A727" s="2" t="s">
        <v>1064</v>
      </c>
      <c r="B727" s="3">
        <v>749900</v>
      </c>
      <c r="C727" s="2" t="s">
        <v>4565</v>
      </c>
      <c r="D727" s="2" t="s">
        <v>8</v>
      </c>
      <c r="E727" s="11">
        <v>5</v>
      </c>
      <c r="F727" s="10">
        <v>3.5</v>
      </c>
      <c r="G727" s="2">
        <v>1757</v>
      </c>
      <c r="H727" s="2" t="s">
        <v>1065</v>
      </c>
      <c r="I727" s="3">
        <f>Data[[#This Row],[Price]]/Data[[#This Row],[Sq.Ft]]</f>
        <v>426.80705748434832</v>
      </c>
      <c r="J727" s="3">
        <f>Data[[#This Row],[Price]]/Data[[#This Row],[Beds]]</f>
        <v>149980</v>
      </c>
      <c r="K727" s="3">
        <f>Data[[#This Row],[Price]]/Data[[#This Row],[Bath]]</f>
        <v>214257.14285714287</v>
      </c>
    </row>
    <row r="728" spans="1:11" x14ac:dyDescent="0.25">
      <c r="A728" s="2" t="s">
        <v>1066</v>
      </c>
      <c r="B728" s="3">
        <v>575000</v>
      </c>
      <c r="C728" s="2" t="s">
        <v>4566</v>
      </c>
      <c r="D728" s="2" t="s">
        <v>147</v>
      </c>
      <c r="E728" s="11">
        <v>5</v>
      </c>
      <c r="F728" s="2">
        <v>2</v>
      </c>
      <c r="G728" s="2">
        <v>970</v>
      </c>
      <c r="H728" s="2" t="s">
        <v>170</v>
      </c>
      <c r="I728" s="3">
        <f>Data[[#This Row],[Price]]/Data[[#This Row],[Sq.Ft]]</f>
        <v>592.78350515463922</v>
      </c>
      <c r="J728" s="3">
        <f>Data[[#This Row],[Price]]/Data[[#This Row],[Beds]]</f>
        <v>115000</v>
      </c>
      <c r="K728" s="3">
        <f>Data[[#This Row],[Price]]/Data[[#This Row],[Bath]]</f>
        <v>287500</v>
      </c>
    </row>
    <row r="729" spans="1:11" x14ac:dyDescent="0.25">
      <c r="A729" s="2" t="s">
        <v>1067</v>
      </c>
      <c r="B729" s="3">
        <v>356000</v>
      </c>
      <c r="C729" s="2" t="s">
        <v>4567</v>
      </c>
      <c r="D729" s="2" t="s">
        <v>14</v>
      </c>
      <c r="E729" s="11">
        <v>1</v>
      </c>
      <c r="F729" s="2">
        <v>1</v>
      </c>
      <c r="G729" s="2">
        <v>521</v>
      </c>
      <c r="H729" s="2" t="s">
        <v>142</v>
      </c>
      <c r="I729" s="3">
        <f>Data[[#This Row],[Price]]/Data[[#This Row],[Sq.Ft]]</f>
        <v>683.30134357005761</v>
      </c>
      <c r="J729" s="3">
        <f>Data[[#This Row],[Price]]/Data[[#This Row],[Beds]]</f>
        <v>356000</v>
      </c>
      <c r="K729" s="3">
        <f>Data[[#This Row],[Price]]/Data[[#This Row],[Bath]]</f>
        <v>356000</v>
      </c>
    </row>
    <row r="730" spans="1:11" x14ac:dyDescent="0.25">
      <c r="A730" s="2" t="s">
        <v>1068</v>
      </c>
      <c r="B730" s="3">
        <v>189900</v>
      </c>
      <c r="C730" s="2" t="s">
        <v>4491</v>
      </c>
      <c r="D730" s="2" t="s">
        <v>935</v>
      </c>
      <c r="E730" s="11">
        <v>1</v>
      </c>
      <c r="F730" s="2">
        <v>1</v>
      </c>
      <c r="G730" s="2">
        <v>629</v>
      </c>
      <c r="H730" s="2" t="s">
        <v>903</v>
      </c>
      <c r="I730" s="3">
        <f>Data[[#This Row],[Price]]/Data[[#This Row],[Sq.Ft]]</f>
        <v>301.90779014308424</v>
      </c>
      <c r="J730" s="3">
        <f>Data[[#This Row],[Price]]/Data[[#This Row],[Beds]]</f>
        <v>189900</v>
      </c>
      <c r="K730" s="3">
        <f>Data[[#This Row],[Price]]/Data[[#This Row],[Bath]]</f>
        <v>189900</v>
      </c>
    </row>
    <row r="731" spans="1:11" x14ac:dyDescent="0.25">
      <c r="A731" s="2" t="s">
        <v>1069</v>
      </c>
      <c r="B731" s="3">
        <v>2199900</v>
      </c>
      <c r="C731" s="2" t="s">
        <v>4568</v>
      </c>
      <c r="D731" s="2" t="s">
        <v>70</v>
      </c>
      <c r="E731" s="11">
        <v>3</v>
      </c>
      <c r="F731" s="10">
        <v>4.5</v>
      </c>
      <c r="G731" s="2">
        <v>3076</v>
      </c>
      <c r="H731" s="2" t="s">
        <v>249</v>
      </c>
      <c r="I731" s="3">
        <f>Data[[#This Row],[Price]]/Data[[#This Row],[Sq.Ft]]</f>
        <v>715.1820546163849</v>
      </c>
      <c r="J731" s="3">
        <f>Data[[#This Row],[Price]]/Data[[#This Row],[Beds]]</f>
        <v>733300</v>
      </c>
      <c r="K731" s="3">
        <f>Data[[#This Row],[Price]]/Data[[#This Row],[Bath]]</f>
        <v>488866.66666666669</v>
      </c>
    </row>
    <row r="732" spans="1:11" x14ac:dyDescent="0.25">
      <c r="A732" s="2" t="s">
        <v>1070</v>
      </c>
      <c r="B732" s="3">
        <v>269000</v>
      </c>
      <c r="C732" s="2" t="s">
        <v>4569</v>
      </c>
      <c r="D732" s="2" t="s">
        <v>126</v>
      </c>
      <c r="E732" s="11">
        <v>2</v>
      </c>
      <c r="F732" s="2">
        <v>1</v>
      </c>
      <c r="G732" s="2">
        <v>749</v>
      </c>
      <c r="H732" s="2" t="s">
        <v>258</v>
      </c>
      <c r="I732" s="3">
        <f>Data[[#This Row],[Price]]/Data[[#This Row],[Sq.Ft]]</f>
        <v>359.14552736982643</v>
      </c>
      <c r="J732" s="3">
        <f>Data[[#This Row],[Price]]/Data[[#This Row],[Beds]]</f>
        <v>134500</v>
      </c>
      <c r="K732" s="3">
        <f>Data[[#This Row],[Price]]/Data[[#This Row],[Bath]]</f>
        <v>269000</v>
      </c>
    </row>
    <row r="733" spans="1:11" x14ac:dyDescent="0.25">
      <c r="A733" s="2" t="s">
        <v>1071</v>
      </c>
      <c r="B733" s="3">
        <v>249900</v>
      </c>
      <c r="C733" s="2" t="s">
        <v>4272</v>
      </c>
      <c r="D733" s="2" t="s">
        <v>611</v>
      </c>
      <c r="E733" s="11">
        <v>2</v>
      </c>
      <c r="F733" s="2">
        <v>1</v>
      </c>
      <c r="G733" s="2">
        <v>848</v>
      </c>
      <c r="H733" s="2" t="s">
        <v>258</v>
      </c>
      <c r="I733" s="3">
        <f>Data[[#This Row],[Price]]/Data[[#This Row],[Sq.Ft]]</f>
        <v>294.69339622641508</v>
      </c>
      <c r="J733" s="3">
        <f>Data[[#This Row],[Price]]/Data[[#This Row],[Beds]]</f>
        <v>124950</v>
      </c>
      <c r="K733" s="3">
        <f>Data[[#This Row],[Price]]/Data[[#This Row],[Bath]]</f>
        <v>249900</v>
      </c>
    </row>
    <row r="734" spans="1:11" x14ac:dyDescent="0.25">
      <c r="A734" s="2" t="s">
        <v>1072</v>
      </c>
      <c r="B734" s="3">
        <v>325000</v>
      </c>
      <c r="C734" s="2" t="s">
        <v>4570</v>
      </c>
      <c r="D734" s="2" t="s">
        <v>90</v>
      </c>
      <c r="E734" s="11">
        <v>3</v>
      </c>
      <c r="F734" s="2">
        <v>2</v>
      </c>
      <c r="G734" s="2">
        <v>891</v>
      </c>
      <c r="H734" s="2" t="s">
        <v>39</v>
      </c>
      <c r="I734" s="3">
        <f>Data[[#This Row],[Price]]/Data[[#This Row],[Sq.Ft]]</f>
        <v>364.75869809203141</v>
      </c>
      <c r="J734" s="3">
        <f>Data[[#This Row],[Price]]/Data[[#This Row],[Beds]]</f>
        <v>108333.33333333333</v>
      </c>
      <c r="K734" s="3">
        <f>Data[[#This Row],[Price]]/Data[[#This Row],[Bath]]</f>
        <v>162500</v>
      </c>
    </row>
    <row r="735" spans="1:11" x14ac:dyDescent="0.25">
      <c r="A735" s="2" t="s">
        <v>1073</v>
      </c>
      <c r="B735" s="3">
        <v>609900</v>
      </c>
      <c r="C735" s="2" t="s">
        <v>4414</v>
      </c>
      <c r="D735" s="2" t="s">
        <v>864</v>
      </c>
      <c r="E735" s="11">
        <v>2</v>
      </c>
      <c r="F735" s="2">
        <v>2</v>
      </c>
      <c r="G735" s="2">
        <v>1022</v>
      </c>
      <c r="H735" s="2" t="s">
        <v>1074</v>
      </c>
      <c r="I735" s="3">
        <f>Data[[#This Row],[Price]]/Data[[#This Row],[Sq.Ft]]</f>
        <v>596.77103718199612</v>
      </c>
      <c r="J735" s="3">
        <f>Data[[#This Row],[Price]]/Data[[#This Row],[Beds]]</f>
        <v>304950</v>
      </c>
      <c r="K735" s="3">
        <f>Data[[#This Row],[Price]]/Data[[#This Row],[Bath]]</f>
        <v>304950</v>
      </c>
    </row>
    <row r="736" spans="1:11" x14ac:dyDescent="0.25">
      <c r="A736" s="2" t="s">
        <v>1075</v>
      </c>
      <c r="B736" s="3">
        <v>489990</v>
      </c>
      <c r="C736" s="2" t="s">
        <v>4571</v>
      </c>
      <c r="D736" s="2" t="s">
        <v>95</v>
      </c>
      <c r="E736" s="11">
        <v>3</v>
      </c>
      <c r="F736" s="10">
        <v>2.5</v>
      </c>
      <c r="G736" s="2">
        <v>1346</v>
      </c>
      <c r="H736" s="2" t="s">
        <v>32</v>
      </c>
      <c r="I736" s="3">
        <f>Data[[#This Row],[Price]]/Data[[#This Row],[Sq.Ft]]</f>
        <v>364.03417533432395</v>
      </c>
      <c r="J736" s="3">
        <f>Data[[#This Row],[Price]]/Data[[#This Row],[Beds]]</f>
        <v>163330</v>
      </c>
      <c r="K736" s="3">
        <f>Data[[#This Row],[Price]]/Data[[#This Row],[Bath]]</f>
        <v>195996</v>
      </c>
    </row>
    <row r="737" spans="1:11" x14ac:dyDescent="0.25">
      <c r="A737" s="2" t="s">
        <v>1076</v>
      </c>
      <c r="B737" s="3">
        <v>570000</v>
      </c>
      <c r="C737" s="2" t="s">
        <v>4572</v>
      </c>
      <c r="D737" s="2" t="s">
        <v>407</v>
      </c>
      <c r="E737" s="11">
        <v>3</v>
      </c>
      <c r="F737" s="10">
        <v>2.5</v>
      </c>
      <c r="G737" s="2">
        <v>1454</v>
      </c>
      <c r="H737" s="2" t="s">
        <v>1001</v>
      </c>
      <c r="I737" s="3">
        <f>Data[[#This Row],[Price]]/Data[[#This Row],[Sq.Ft]]</f>
        <v>392.0220082530949</v>
      </c>
      <c r="J737" s="3">
        <f>Data[[#This Row],[Price]]/Data[[#This Row],[Beds]]</f>
        <v>190000</v>
      </c>
      <c r="K737" s="3">
        <f>Data[[#This Row],[Price]]/Data[[#This Row],[Bath]]</f>
        <v>228000</v>
      </c>
    </row>
    <row r="738" spans="1:11" x14ac:dyDescent="0.25">
      <c r="A738" s="2" t="s">
        <v>1077</v>
      </c>
      <c r="B738" s="3">
        <v>700000</v>
      </c>
      <c r="C738" s="2" t="s">
        <v>4573</v>
      </c>
      <c r="D738" s="2" t="s">
        <v>197</v>
      </c>
      <c r="E738" s="11">
        <v>3</v>
      </c>
      <c r="F738" s="10">
        <v>2.5</v>
      </c>
      <c r="G738" s="2">
        <v>2294</v>
      </c>
      <c r="H738" s="2" t="s">
        <v>93</v>
      </c>
      <c r="I738" s="3">
        <f>Data[[#This Row],[Price]]/Data[[#This Row],[Sq.Ft]]</f>
        <v>305.14385353095031</v>
      </c>
      <c r="J738" s="3">
        <f>Data[[#This Row],[Price]]/Data[[#This Row],[Beds]]</f>
        <v>233333.33333333334</v>
      </c>
      <c r="K738" s="3">
        <f>Data[[#This Row],[Price]]/Data[[#This Row],[Bath]]</f>
        <v>280000</v>
      </c>
    </row>
    <row r="739" spans="1:11" x14ac:dyDescent="0.25">
      <c r="A739" s="2" t="s">
        <v>1078</v>
      </c>
      <c r="B739" s="3">
        <v>559900</v>
      </c>
      <c r="C739" s="2" t="s">
        <v>4574</v>
      </c>
      <c r="D739" s="2" t="s">
        <v>1079</v>
      </c>
      <c r="E739" s="11">
        <v>3</v>
      </c>
      <c r="F739" s="10">
        <v>2.5</v>
      </c>
      <c r="G739" s="2">
        <v>1557</v>
      </c>
      <c r="H739" s="2" t="s">
        <v>615</v>
      </c>
      <c r="I739" s="3">
        <f>Data[[#This Row],[Price]]/Data[[#This Row],[Sq.Ft]]</f>
        <v>359.60179833012205</v>
      </c>
      <c r="J739" s="3">
        <f>Data[[#This Row],[Price]]/Data[[#This Row],[Beds]]</f>
        <v>186633.33333333334</v>
      </c>
      <c r="K739" s="3">
        <f>Data[[#This Row],[Price]]/Data[[#This Row],[Bath]]</f>
        <v>223960</v>
      </c>
    </row>
    <row r="740" spans="1:11" x14ac:dyDescent="0.25">
      <c r="A740" s="2" t="s">
        <v>1080</v>
      </c>
      <c r="B740" s="3">
        <v>859900</v>
      </c>
      <c r="C740" s="2" t="s">
        <v>4575</v>
      </c>
      <c r="D740" s="2" t="s">
        <v>407</v>
      </c>
      <c r="E740" s="11">
        <v>4</v>
      </c>
      <c r="F740" s="2">
        <v>3</v>
      </c>
      <c r="G740" s="2">
        <v>2423</v>
      </c>
      <c r="H740" s="2" t="s">
        <v>689</v>
      </c>
      <c r="I740" s="3">
        <f>Data[[#This Row],[Price]]/Data[[#This Row],[Sq.Ft]]</f>
        <v>354.8906314486174</v>
      </c>
      <c r="J740" s="3">
        <f>Data[[#This Row],[Price]]/Data[[#This Row],[Beds]]</f>
        <v>214975</v>
      </c>
      <c r="K740" s="3">
        <f>Data[[#This Row],[Price]]/Data[[#This Row],[Bath]]</f>
        <v>286633.33333333331</v>
      </c>
    </row>
    <row r="741" spans="1:11" x14ac:dyDescent="0.25">
      <c r="A741" s="2" t="s">
        <v>1081</v>
      </c>
      <c r="B741" s="3">
        <v>419900</v>
      </c>
      <c r="C741" s="2" t="s">
        <v>4576</v>
      </c>
      <c r="D741" s="2" t="s">
        <v>513</v>
      </c>
      <c r="E741" s="11">
        <v>2</v>
      </c>
      <c r="F741" s="2">
        <v>2</v>
      </c>
      <c r="G741" s="2">
        <v>956</v>
      </c>
      <c r="H741" s="2" t="s">
        <v>12</v>
      </c>
      <c r="I741" s="3">
        <f>Data[[#This Row],[Price]]/Data[[#This Row],[Sq.Ft]]</f>
        <v>439.22594142259413</v>
      </c>
      <c r="J741" s="3">
        <f>Data[[#This Row],[Price]]/Data[[#This Row],[Beds]]</f>
        <v>209950</v>
      </c>
      <c r="K741" s="3">
        <f>Data[[#This Row],[Price]]/Data[[#This Row],[Bath]]</f>
        <v>209950</v>
      </c>
    </row>
    <row r="742" spans="1:11" x14ac:dyDescent="0.25">
      <c r="A742" s="2" t="s">
        <v>1082</v>
      </c>
      <c r="B742" s="3">
        <v>264999</v>
      </c>
      <c r="C742" s="2" t="s">
        <v>4146</v>
      </c>
      <c r="D742" s="2" t="s">
        <v>338</v>
      </c>
      <c r="E742" s="11">
        <v>2</v>
      </c>
      <c r="F742" s="2">
        <v>1</v>
      </c>
      <c r="G742" s="2">
        <v>670</v>
      </c>
      <c r="H742" s="2" t="s">
        <v>9</v>
      </c>
      <c r="I742" s="3">
        <f>Data[[#This Row],[Price]]/Data[[#This Row],[Sq.Ft]]</f>
        <v>395.52089552238806</v>
      </c>
      <c r="J742" s="3">
        <f>Data[[#This Row],[Price]]/Data[[#This Row],[Beds]]</f>
        <v>132499.5</v>
      </c>
      <c r="K742" s="3">
        <f>Data[[#This Row],[Price]]/Data[[#This Row],[Bath]]</f>
        <v>264999</v>
      </c>
    </row>
    <row r="743" spans="1:11" x14ac:dyDescent="0.25">
      <c r="A743" s="2" t="s">
        <v>1083</v>
      </c>
      <c r="B743" s="3">
        <v>669900</v>
      </c>
      <c r="C743" s="2" t="s">
        <v>4577</v>
      </c>
      <c r="D743" s="2" t="s">
        <v>210</v>
      </c>
      <c r="E743" s="11">
        <v>5</v>
      </c>
      <c r="F743" s="10">
        <v>3.5</v>
      </c>
      <c r="G743" s="2">
        <v>1509</v>
      </c>
      <c r="H743" s="2" t="s">
        <v>689</v>
      </c>
      <c r="I743" s="3">
        <f>Data[[#This Row],[Price]]/Data[[#This Row],[Sq.Ft]]</f>
        <v>443.93638170974157</v>
      </c>
      <c r="J743" s="3">
        <f>Data[[#This Row],[Price]]/Data[[#This Row],[Beds]]</f>
        <v>133980</v>
      </c>
      <c r="K743" s="3">
        <f>Data[[#This Row],[Price]]/Data[[#This Row],[Bath]]</f>
        <v>191400</v>
      </c>
    </row>
    <row r="744" spans="1:11" x14ac:dyDescent="0.25">
      <c r="A744" s="2" t="s">
        <v>1084</v>
      </c>
      <c r="B744" s="3">
        <v>399999</v>
      </c>
      <c r="C744" s="2" t="s">
        <v>4578</v>
      </c>
      <c r="D744" s="2" t="s">
        <v>462</v>
      </c>
      <c r="E744" s="11">
        <v>3</v>
      </c>
      <c r="F744" s="10">
        <v>1.5</v>
      </c>
      <c r="G744" s="2">
        <v>1176</v>
      </c>
      <c r="H744" s="2" t="s">
        <v>163</v>
      </c>
      <c r="I744" s="3">
        <f>Data[[#This Row],[Price]]/Data[[#This Row],[Sq.Ft]]</f>
        <v>340.13520408163265</v>
      </c>
      <c r="J744" s="3">
        <f>Data[[#This Row],[Price]]/Data[[#This Row],[Beds]]</f>
        <v>133333</v>
      </c>
      <c r="K744" s="3">
        <f>Data[[#This Row],[Price]]/Data[[#This Row],[Bath]]</f>
        <v>266666</v>
      </c>
    </row>
    <row r="745" spans="1:11" x14ac:dyDescent="0.25">
      <c r="A745" s="2" t="s">
        <v>1085</v>
      </c>
      <c r="B745" s="3">
        <v>549999</v>
      </c>
      <c r="C745" s="2" t="s">
        <v>4579</v>
      </c>
      <c r="D745" s="2" t="s">
        <v>120</v>
      </c>
      <c r="E745" s="11">
        <v>2</v>
      </c>
      <c r="F745" s="10">
        <v>2.5</v>
      </c>
      <c r="G745" s="2">
        <v>1290</v>
      </c>
      <c r="H745" s="2" t="s">
        <v>170</v>
      </c>
      <c r="I745" s="3">
        <f>Data[[#This Row],[Price]]/Data[[#This Row],[Sq.Ft]]</f>
        <v>426.35581395348839</v>
      </c>
      <c r="J745" s="3">
        <f>Data[[#This Row],[Price]]/Data[[#This Row],[Beds]]</f>
        <v>274999.5</v>
      </c>
      <c r="K745" s="3">
        <f>Data[[#This Row],[Price]]/Data[[#This Row],[Bath]]</f>
        <v>219999.6</v>
      </c>
    </row>
    <row r="746" spans="1:11" x14ac:dyDescent="0.25">
      <c r="A746" s="2" t="s">
        <v>1086</v>
      </c>
      <c r="B746" s="3">
        <v>235532</v>
      </c>
      <c r="C746" s="2" t="s">
        <v>4272</v>
      </c>
      <c r="D746" s="2" t="s">
        <v>611</v>
      </c>
      <c r="E746" s="11">
        <v>2</v>
      </c>
      <c r="F746" s="2">
        <v>1</v>
      </c>
      <c r="G746" s="2">
        <v>865</v>
      </c>
      <c r="H746" s="2" t="s">
        <v>82</v>
      </c>
      <c r="I746" s="3">
        <f>Data[[#This Row],[Price]]/Data[[#This Row],[Sq.Ft]]</f>
        <v>272.29132947976876</v>
      </c>
      <c r="J746" s="3">
        <f>Data[[#This Row],[Price]]/Data[[#This Row],[Beds]]</f>
        <v>117766</v>
      </c>
      <c r="K746" s="3">
        <f>Data[[#This Row],[Price]]/Data[[#This Row],[Bath]]</f>
        <v>235532</v>
      </c>
    </row>
    <row r="747" spans="1:11" x14ac:dyDescent="0.25">
      <c r="A747" s="2" t="s">
        <v>1087</v>
      </c>
      <c r="B747" s="3">
        <v>239000</v>
      </c>
      <c r="C747" s="2" t="s">
        <v>4580</v>
      </c>
      <c r="D747" s="2" t="s">
        <v>100</v>
      </c>
      <c r="E747" s="11">
        <v>2</v>
      </c>
      <c r="F747" s="10">
        <v>1.5</v>
      </c>
      <c r="G747" s="2">
        <v>484</v>
      </c>
      <c r="H747" s="2" t="s">
        <v>88</v>
      </c>
      <c r="I747" s="3">
        <f>Data[[#This Row],[Price]]/Data[[#This Row],[Sq.Ft]]</f>
        <v>493.801652892562</v>
      </c>
      <c r="J747" s="3">
        <f>Data[[#This Row],[Price]]/Data[[#This Row],[Beds]]</f>
        <v>119500</v>
      </c>
      <c r="K747" s="3">
        <f>Data[[#This Row],[Price]]/Data[[#This Row],[Bath]]</f>
        <v>159333.33333333334</v>
      </c>
    </row>
    <row r="748" spans="1:11" x14ac:dyDescent="0.25">
      <c r="A748" s="2" t="s">
        <v>1088</v>
      </c>
      <c r="B748" s="3">
        <v>650000</v>
      </c>
      <c r="C748" s="2" t="s">
        <v>4581</v>
      </c>
      <c r="D748" s="2" t="s">
        <v>244</v>
      </c>
      <c r="E748" s="11">
        <v>4</v>
      </c>
      <c r="F748" s="10">
        <v>3.5</v>
      </c>
      <c r="G748" s="2">
        <v>1324</v>
      </c>
      <c r="H748" s="2" t="s">
        <v>32</v>
      </c>
      <c r="I748" s="3">
        <f>Data[[#This Row],[Price]]/Data[[#This Row],[Sq.Ft]]</f>
        <v>490.9365558912387</v>
      </c>
      <c r="J748" s="3">
        <f>Data[[#This Row],[Price]]/Data[[#This Row],[Beds]]</f>
        <v>162500</v>
      </c>
      <c r="K748" s="3">
        <f>Data[[#This Row],[Price]]/Data[[#This Row],[Bath]]</f>
        <v>185714.28571428571</v>
      </c>
    </row>
    <row r="749" spans="1:11" x14ac:dyDescent="0.25">
      <c r="A749" s="2" t="s">
        <v>1089</v>
      </c>
      <c r="B749" s="3">
        <v>627900</v>
      </c>
      <c r="C749" s="2" t="s">
        <v>4582</v>
      </c>
      <c r="D749" s="2" t="s">
        <v>338</v>
      </c>
      <c r="E749" s="11">
        <v>3</v>
      </c>
      <c r="F749" s="10">
        <v>2.5</v>
      </c>
      <c r="G749" s="2">
        <v>1634</v>
      </c>
      <c r="H749" s="2" t="s">
        <v>32</v>
      </c>
      <c r="I749" s="3">
        <f>Data[[#This Row],[Price]]/Data[[#This Row],[Sq.Ft]]</f>
        <v>384.2717258261934</v>
      </c>
      <c r="J749" s="3">
        <f>Data[[#This Row],[Price]]/Data[[#This Row],[Beds]]</f>
        <v>209300</v>
      </c>
      <c r="K749" s="3">
        <f>Data[[#This Row],[Price]]/Data[[#This Row],[Bath]]</f>
        <v>251160</v>
      </c>
    </row>
    <row r="750" spans="1:11" x14ac:dyDescent="0.25">
      <c r="A750" s="2" t="s">
        <v>1090</v>
      </c>
      <c r="B750" s="3">
        <v>765000</v>
      </c>
      <c r="C750" s="2" t="s">
        <v>4583</v>
      </c>
      <c r="D750" s="2" t="s">
        <v>255</v>
      </c>
      <c r="E750" s="11">
        <v>5</v>
      </c>
      <c r="F750" s="10">
        <v>3.5</v>
      </c>
      <c r="G750" s="2">
        <v>2166</v>
      </c>
      <c r="H750" s="2" t="s">
        <v>82</v>
      </c>
      <c r="I750" s="3">
        <f>Data[[#This Row],[Price]]/Data[[#This Row],[Sq.Ft]]</f>
        <v>353.18559556786704</v>
      </c>
      <c r="J750" s="3">
        <f>Data[[#This Row],[Price]]/Data[[#This Row],[Beds]]</f>
        <v>153000</v>
      </c>
      <c r="K750" s="3">
        <f>Data[[#This Row],[Price]]/Data[[#This Row],[Bath]]</f>
        <v>218571.42857142858</v>
      </c>
    </row>
    <row r="751" spans="1:11" x14ac:dyDescent="0.25">
      <c r="A751" s="2" t="s">
        <v>1091</v>
      </c>
      <c r="B751" s="3">
        <v>323988</v>
      </c>
      <c r="C751" s="2" t="s">
        <v>4584</v>
      </c>
      <c r="D751" s="2" t="s">
        <v>159</v>
      </c>
      <c r="E751" s="11">
        <v>2</v>
      </c>
      <c r="F751" s="2">
        <v>2</v>
      </c>
      <c r="G751" s="2">
        <v>862</v>
      </c>
      <c r="H751" s="2" t="s">
        <v>148</v>
      </c>
      <c r="I751" s="3">
        <f>Data[[#This Row],[Price]]/Data[[#This Row],[Sq.Ft]]</f>
        <v>375.85614849187937</v>
      </c>
      <c r="J751" s="3">
        <f>Data[[#This Row],[Price]]/Data[[#This Row],[Beds]]</f>
        <v>161994</v>
      </c>
      <c r="K751" s="3">
        <f>Data[[#This Row],[Price]]/Data[[#This Row],[Bath]]</f>
        <v>161994</v>
      </c>
    </row>
    <row r="752" spans="1:11" x14ac:dyDescent="0.25">
      <c r="A752" s="2" t="s">
        <v>1092</v>
      </c>
      <c r="B752" s="3">
        <v>835000</v>
      </c>
      <c r="C752" s="2" t="s">
        <v>4585</v>
      </c>
      <c r="D752" s="2" t="s">
        <v>53</v>
      </c>
      <c r="E752" s="11">
        <v>5</v>
      </c>
      <c r="F752" s="10">
        <v>2.5</v>
      </c>
      <c r="G752" s="2">
        <v>2266</v>
      </c>
      <c r="H752" s="2" t="s">
        <v>183</v>
      </c>
      <c r="I752" s="3">
        <f>Data[[#This Row],[Price]]/Data[[#This Row],[Sq.Ft]]</f>
        <v>368.49073256840245</v>
      </c>
      <c r="J752" s="3">
        <f>Data[[#This Row],[Price]]/Data[[#This Row],[Beds]]</f>
        <v>167000</v>
      </c>
      <c r="K752" s="3">
        <f>Data[[#This Row],[Price]]/Data[[#This Row],[Bath]]</f>
        <v>334000</v>
      </c>
    </row>
    <row r="753" spans="1:11" x14ac:dyDescent="0.25">
      <c r="A753" s="2" t="s">
        <v>1093</v>
      </c>
      <c r="B753" s="3">
        <v>319900</v>
      </c>
      <c r="C753" s="2" t="s">
        <v>4586</v>
      </c>
      <c r="D753" s="2" t="s">
        <v>338</v>
      </c>
      <c r="E753" s="11">
        <v>2</v>
      </c>
      <c r="F753" s="2">
        <v>2</v>
      </c>
      <c r="G753" s="2">
        <v>802</v>
      </c>
      <c r="H753" s="2" t="s">
        <v>170</v>
      </c>
      <c r="I753" s="3">
        <f>Data[[#This Row],[Price]]/Data[[#This Row],[Sq.Ft]]</f>
        <v>398.87780548628427</v>
      </c>
      <c r="J753" s="3">
        <f>Data[[#This Row],[Price]]/Data[[#This Row],[Beds]]</f>
        <v>159950</v>
      </c>
      <c r="K753" s="3">
        <f>Data[[#This Row],[Price]]/Data[[#This Row],[Bath]]</f>
        <v>159950</v>
      </c>
    </row>
    <row r="754" spans="1:11" x14ac:dyDescent="0.25">
      <c r="A754" s="2" t="s">
        <v>1094</v>
      </c>
      <c r="B754" s="3">
        <v>594900</v>
      </c>
      <c r="C754" s="2" t="s">
        <v>4587</v>
      </c>
      <c r="D754" s="2" t="s">
        <v>729</v>
      </c>
      <c r="E754" s="11">
        <v>3</v>
      </c>
      <c r="F754" s="10">
        <v>2.5</v>
      </c>
      <c r="G754" s="2">
        <v>1640</v>
      </c>
      <c r="H754" s="2" t="s">
        <v>501</v>
      </c>
      <c r="I754" s="3">
        <f>Data[[#This Row],[Price]]/Data[[#This Row],[Sq.Ft]]</f>
        <v>362.7439024390244</v>
      </c>
      <c r="J754" s="3">
        <f>Data[[#This Row],[Price]]/Data[[#This Row],[Beds]]</f>
        <v>198300</v>
      </c>
      <c r="K754" s="3">
        <f>Data[[#This Row],[Price]]/Data[[#This Row],[Bath]]</f>
        <v>237960</v>
      </c>
    </row>
    <row r="755" spans="1:11" x14ac:dyDescent="0.25">
      <c r="A755" s="2" t="s">
        <v>1095</v>
      </c>
      <c r="B755" s="3">
        <v>699900</v>
      </c>
      <c r="C755" s="2" t="s">
        <v>4350</v>
      </c>
      <c r="D755" s="2" t="s">
        <v>123</v>
      </c>
      <c r="E755" s="11">
        <v>3</v>
      </c>
      <c r="F755" s="10">
        <v>2.5</v>
      </c>
      <c r="G755" s="2">
        <v>1689</v>
      </c>
      <c r="H755" s="2" t="s">
        <v>24</v>
      </c>
      <c r="I755" s="3">
        <f>Data[[#This Row],[Price]]/Data[[#This Row],[Sq.Ft]]</f>
        <v>414.38721136767316</v>
      </c>
      <c r="J755" s="3">
        <f>Data[[#This Row],[Price]]/Data[[#This Row],[Beds]]</f>
        <v>233300</v>
      </c>
      <c r="K755" s="3">
        <f>Data[[#This Row],[Price]]/Data[[#This Row],[Bath]]</f>
        <v>279960</v>
      </c>
    </row>
    <row r="756" spans="1:11" x14ac:dyDescent="0.25">
      <c r="A756" s="2" t="s">
        <v>1096</v>
      </c>
      <c r="B756" s="3">
        <v>750000</v>
      </c>
      <c r="C756" s="2" t="s">
        <v>4588</v>
      </c>
      <c r="D756" s="2" t="s">
        <v>633</v>
      </c>
      <c r="E756" s="11">
        <v>3</v>
      </c>
      <c r="F756" s="10">
        <v>2.5</v>
      </c>
      <c r="G756" s="2">
        <v>2021</v>
      </c>
      <c r="H756" s="2" t="s">
        <v>39</v>
      </c>
      <c r="I756" s="3">
        <f>Data[[#This Row],[Price]]/Data[[#This Row],[Sq.Ft]]</f>
        <v>371.10341415141022</v>
      </c>
      <c r="J756" s="3">
        <f>Data[[#This Row],[Price]]/Data[[#This Row],[Beds]]</f>
        <v>250000</v>
      </c>
      <c r="K756" s="3">
        <f>Data[[#This Row],[Price]]/Data[[#This Row],[Bath]]</f>
        <v>300000</v>
      </c>
    </row>
    <row r="757" spans="1:11" x14ac:dyDescent="0.25">
      <c r="A757" s="2" t="s">
        <v>1097</v>
      </c>
      <c r="B757" s="3">
        <v>549900</v>
      </c>
      <c r="C757" s="2" t="s">
        <v>4589</v>
      </c>
      <c r="D757" s="2" t="s">
        <v>147</v>
      </c>
      <c r="E757" s="11">
        <v>5</v>
      </c>
      <c r="F757" s="10">
        <v>2.5</v>
      </c>
      <c r="G757" s="2">
        <v>1248</v>
      </c>
      <c r="H757" s="2" t="s">
        <v>142</v>
      </c>
      <c r="I757" s="3">
        <f>Data[[#This Row],[Price]]/Data[[#This Row],[Sq.Ft]]</f>
        <v>440.625</v>
      </c>
      <c r="J757" s="3">
        <f>Data[[#This Row],[Price]]/Data[[#This Row],[Beds]]</f>
        <v>109980</v>
      </c>
      <c r="K757" s="3">
        <f>Data[[#This Row],[Price]]/Data[[#This Row],[Bath]]</f>
        <v>219960</v>
      </c>
    </row>
    <row r="758" spans="1:11" x14ac:dyDescent="0.25">
      <c r="A758" s="2" t="s">
        <v>1098</v>
      </c>
      <c r="B758" s="3">
        <v>649900</v>
      </c>
      <c r="C758" s="2" t="s">
        <v>4590</v>
      </c>
      <c r="D758" s="2" t="s">
        <v>462</v>
      </c>
      <c r="E758" s="11">
        <v>3</v>
      </c>
      <c r="F758" s="10">
        <v>2.5</v>
      </c>
      <c r="G758" s="2">
        <v>1780</v>
      </c>
      <c r="H758" s="2" t="s">
        <v>142</v>
      </c>
      <c r="I758" s="3">
        <f>Data[[#This Row],[Price]]/Data[[#This Row],[Sq.Ft]]</f>
        <v>365.11235955056179</v>
      </c>
      <c r="J758" s="3">
        <f>Data[[#This Row],[Price]]/Data[[#This Row],[Beds]]</f>
        <v>216633.33333333334</v>
      </c>
      <c r="K758" s="3">
        <f>Data[[#This Row],[Price]]/Data[[#This Row],[Bath]]</f>
        <v>259960</v>
      </c>
    </row>
    <row r="759" spans="1:11" x14ac:dyDescent="0.25">
      <c r="A759" s="2" t="s">
        <v>1099</v>
      </c>
      <c r="B759" s="3">
        <v>295000</v>
      </c>
      <c r="C759" s="2" t="s">
        <v>4591</v>
      </c>
      <c r="D759" s="2" t="s">
        <v>29</v>
      </c>
      <c r="E759" s="11">
        <v>2</v>
      </c>
      <c r="F759" s="2">
        <v>1</v>
      </c>
      <c r="G759" s="2">
        <v>782</v>
      </c>
      <c r="H759" s="2" t="s">
        <v>32</v>
      </c>
      <c r="I759" s="3">
        <f>Data[[#This Row],[Price]]/Data[[#This Row],[Sq.Ft]]</f>
        <v>377.23785166240407</v>
      </c>
      <c r="J759" s="3">
        <f>Data[[#This Row],[Price]]/Data[[#This Row],[Beds]]</f>
        <v>147500</v>
      </c>
      <c r="K759" s="3">
        <f>Data[[#This Row],[Price]]/Data[[#This Row],[Bath]]</f>
        <v>295000</v>
      </c>
    </row>
    <row r="760" spans="1:11" x14ac:dyDescent="0.25">
      <c r="A760" s="2" t="s">
        <v>1100</v>
      </c>
      <c r="B760" s="3">
        <v>359900</v>
      </c>
      <c r="C760" s="2" t="s">
        <v>4592</v>
      </c>
      <c r="D760" s="2" t="s">
        <v>373</v>
      </c>
      <c r="E760" s="11">
        <v>1</v>
      </c>
      <c r="F760" s="2">
        <v>1</v>
      </c>
      <c r="G760" s="2">
        <v>733</v>
      </c>
      <c r="H760" s="2" t="s">
        <v>68</v>
      </c>
      <c r="I760" s="3">
        <f>Data[[#This Row],[Price]]/Data[[#This Row],[Sq.Ft]]</f>
        <v>490.99590723055934</v>
      </c>
      <c r="J760" s="3">
        <f>Data[[#This Row],[Price]]/Data[[#This Row],[Beds]]</f>
        <v>359900</v>
      </c>
      <c r="K760" s="3">
        <f>Data[[#This Row],[Price]]/Data[[#This Row],[Bath]]</f>
        <v>359900</v>
      </c>
    </row>
    <row r="761" spans="1:11" x14ac:dyDescent="0.25">
      <c r="A761" s="2" t="s">
        <v>1101</v>
      </c>
      <c r="B761" s="3">
        <v>1000000</v>
      </c>
      <c r="C761" s="2" t="s">
        <v>4593</v>
      </c>
      <c r="D761" s="2" t="s">
        <v>136</v>
      </c>
      <c r="E761" s="11">
        <v>4</v>
      </c>
      <c r="F761" s="2">
        <v>2</v>
      </c>
      <c r="G761" s="2">
        <v>974</v>
      </c>
      <c r="H761" s="2" t="s">
        <v>73</v>
      </c>
      <c r="I761" s="3">
        <f>Data[[#This Row],[Price]]/Data[[#This Row],[Sq.Ft]]</f>
        <v>1026.6940451745379</v>
      </c>
      <c r="J761" s="3">
        <f>Data[[#This Row],[Price]]/Data[[#This Row],[Beds]]</f>
        <v>250000</v>
      </c>
      <c r="K761" s="3">
        <f>Data[[#This Row],[Price]]/Data[[#This Row],[Bath]]</f>
        <v>500000</v>
      </c>
    </row>
    <row r="762" spans="1:11" x14ac:dyDescent="0.25">
      <c r="A762" s="2" t="s">
        <v>1102</v>
      </c>
      <c r="B762" s="3">
        <v>472000</v>
      </c>
      <c r="C762" s="2" t="s">
        <v>4594</v>
      </c>
      <c r="D762" s="2" t="s">
        <v>34</v>
      </c>
      <c r="E762" s="11">
        <v>3</v>
      </c>
      <c r="F762" s="10">
        <v>2.5</v>
      </c>
      <c r="G762" s="2">
        <v>1368</v>
      </c>
      <c r="H762" s="2" t="s">
        <v>794</v>
      </c>
      <c r="I762" s="3">
        <f>Data[[#This Row],[Price]]/Data[[#This Row],[Sq.Ft]]</f>
        <v>345.02923976608184</v>
      </c>
      <c r="J762" s="3">
        <f>Data[[#This Row],[Price]]/Data[[#This Row],[Beds]]</f>
        <v>157333.33333333334</v>
      </c>
      <c r="K762" s="3">
        <f>Data[[#This Row],[Price]]/Data[[#This Row],[Bath]]</f>
        <v>188800</v>
      </c>
    </row>
    <row r="763" spans="1:11" x14ac:dyDescent="0.25">
      <c r="A763" s="2" t="s">
        <v>1103</v>
      </c>
      <c r="B763" s="3">
        <v>674900</v>
      </c>
      <c r="C763" s="2" t="s">
        <v>4595</v>
      </c>
      <c r="D763" s="2" t="s">
        <v>216</v>
      </c>
      <c r="E763" s="11">
        <v>4</v>
      </c>
      <c r="F763" s="2">
        <v>3</v>
      </c>
      <c r="G763" s="2">
        <v>1155</v>
      </c>
      <c r="H763" s="2" t="s">
        <v>39</v>
      </c>
      <c r="I763" s="3">
        <f>Data[[#This Row],[Price]]/Data[[#This Row],[Sq.Ft]]</f>
        <v>584.32900432900431</v>
      </c>
      <c r="J763" s="3">
        <f>Data[[#This Row],[Price]]/Data[[#This Row],[Beds]]</f>
        <v>168725</v>
      </c>
      <c r="K763" s="3">
        <f>Data[[#This Row],[Price]]/Data[[#This Row],[Bath]]</f>
        <v>224966.66666666666</v>
      </c>
    </row>
    <row r="764" spans="1:11" x14ac:dyDescent="0.25">
      <c r="A764" s="2" t="s">
        <v>1104</v>
      </c>
      <c r="B764" s="3">
        <v>879000</v>
      </c>
      <c r="C764" s="2" t="s">
        <v>4596</v>
      </c>
      <c r="D764" s="2" t="s">
        <v>296</v>
      </c>
      <c r="E764" s="11">
        <v>4</v>
      </c>
      <c r="F764" s="10">
        <v>3.5</v>
      </c>
      <c r="G764" s="2">
        <v>1823</v>
      </c>
      <c r="H764" s="2" t="s">
        <v>32</v>
      </c>
      <c r="I764" s="3">
        <f>Data[[#This Row],[Price]]/Data[[#This Row],[Sq.Ft]]</f>
        <v>482.17224355458035</v>
      </c>
      <c r="J764" s="3">
        <f>Data[[#This Row],[Price]]/Data[[#This Row],[Beds]]</f>
        <v>219750</v>
      </c>
      <c r="K764" s="3">
        <f>Data[[#This Row],[Price]]/Data[[#This Row],[Bath]]</f>
        <v>251142.85714285713</v>
      </c>
    </row>
    <row r="765" spans="1:11" x14ac:dyDescent="0.25">
      <c r="A765" s="2" t="s">
        <v>1105</v>
      </c>
      <c r="B765" s="3">
        <v>650000</v>
      </c>
      <c r="C765" s="2" t="s">
        <v>4597</v>
      </c>
      <c r="D765" s="2" t="s">
        <v>358</v>
      </c>
      <c r="E765" s="11">
        <v>4</v>
      </c>
      <c r="F765" s="2">
        <v>2</v>
      </c>
      <c r="G765" s="2">
        <v>837</v>
      </c>
      <c r="H765" s="2" t="s">
        <v>1065</v>
      </c>
      <c r="I765" s="3">
        <f>Data[[#This Row],[Price]]/Data[[#This Row],[Sq.Ft]]</f>
        <v>776.58303464755079</v>
      </c>
      <c r="J765" s="3">
        <f>Data[[#This Row],[Price]]/Data[[#This Row],[Beds]]</f>
        <v>162500</v>
      </c>
      <c r="K765" s="3">
        <f>Data[[#This Row],[Price]]/Data[[#This Row],[Bath]]</f>
        <v>325000</v>
      </c>
    </row>
    <row r="766" spans="1:11" x14ac:dyDescent="0.25">
      <c r="A766" s="2" t="s">
        <v>1106</v>
      </c>
      <c r="B766" s="3">
        <v>414900</v>
      </c>
      <c r="C766" s="2" t="s">
        <v>4598</v>
      </c>
      <c r="D766" s="2" t="s">
        <v>167</v>
      </c>
      <c r="E766" s="11">
        <v>2</v>
      </c>
      <c r="F766" s="10">
        <v>2.5</v>
      </c>
      <c r="G766" s="2">
        <v>1162</v>
      </c>
      <c r="H766" s="2" t="s">
        <v>18</v>
      </c>
      <c r="I766" s="3">
        <f>Data[[#This Row],[Price]]/Data[[#This Row],[Sq.Ft]]</f>
        <v>357.05679862306368</v>
      </c>
      <c r="J766" s="3">
        <f>Data[[#This Row],[Price]]/Data[[#This Row],[Beds]]</f>
        <v>207450</v>
      </c>
      <c r="K766" s="3">
        <f>Data[[#This Row],[Price]]/Data[[#This Row],[Bath]]</f>
        <v>165960</v>
      </c>
    </row>
    <row r="767" spans="1:11" x14ac:dyDescent="0.25">
      <c r="A767" s="2" t="s">
        <v>1107</v>
      </c>
      <c r="B767" s="3">
        <v>699900</v>
      </c>
      <c r="C767" s="2" t="s">
        <v>4376</v>
      </c>
      <c r="D767" s="2" t="s">
        <v>159</v>
      </c>
      <c r="E767" s="11">
        <v>5</v>
      </c>
      <c r="F767" s="10">
        <v>3.5</v>
      </c>
      <c r="G767" s="2">
        <v>1354</v>
      </c>
      <c r="H767" s="2" t="s">
        <v>32</v>
      </c>
      <c r="I767" s="3">
        <f>Data[[#This Row],[Price]]/Data[[#This Row],[Sq.Ft]]</f>
        <v>516.91285081240767</v>
      </c>
      <c r="J767" s="3">
        <f>Data[[#This Row],[Price]]/Data[[#This Row],[Beds]]</f>
        <v>139980</v>
      </c>
      <c r="K767" s="3">
        <f>Data[[#This Row],[Price]]/Data[[#This Row],[Bath]]</f>
        <v>199971.42857142858</v>
      </c>
    </row>
    <row r="768" spans="1:11" x14ac:dyDescent="0.25">
      <c r="A768" s="2" t="s">
        <v>1108</v>
      </c>
      <c r="B768" s="3">
        <v>870000</v>
      </c>
      <c r="C768" s="2" t="s">
        <v>4599</v>
      </c>
      <c r="D768" s="2" t="s">
        <v>1109</v>
      </c>
      <c r="E768" s="11">
        <v>4</v>
      </c>
      <c r="F768" s="10">
        <v>3.5</v>
      </c>
      <c r="G768" s="2">
        <v>2147</v>
      </c>
      <c r="H768" s="2" t="s">
        <v>27</v>
      </c>
      <c r="I768" s="3">
        <f>Data[[#This Row],[Price]]/Data[[#This Row],[Sq.Ft]]</f>
        <v>405.21658127619935</v>
      </c>
      <c r="J768" s="3">
        <f>Data[[#This Row],[Price]]/Data[[#This Row],[Beds]]</f>
        <v>217500</v>
      </c>
      <c r="K768" s="3">
        <f>Data[[#This Row],[Price]]/Data[[#This Row],[Bath]]</f>
        <v>248571.42857142858</v>
      </c>
    </row>
    <row r="769" spans="1:11" x14ac:dyDescent="0.25">
      <c r="A769" s="2" t="s">
        <v>1110</v>
      </c>
      <c r="B769" s="3">
        <v>745000</v>
      </c>
      <c r="C769" s="2" t="s">
        <v>4600</v>
      </c>
      <c r="D769" s="2" t="s">
        <v>303</v>
      </c>
      <c r="E769" s="11">
        <v>4</v>
      </c>
      <c r="F769" s="10">
        <v>3.5</v>
      </c>
      <c r="G769" s="2">
        <v>1710</v>
      </c>
      <c r="H769" s="2" t="s">
        <v>208</v>
      </c>
      <c r="I769" s="3">
        <f>Data[[#This Row],[Price]]/Data[[#This Row],[Sq.Ft]]</f>
        <v>435.67251461988303</v>
      </c>
      <c r="J769" s="3">
        <f>Data[[#This Row],[Price]]/Data[[#This Row],[Beds]]</f>
        <v>186250</v>
      </c>
      <c r="K769" s="3">
        <f>Data[[#This Row],[Price]]/Data[[#This Row],[Bath]]</f>
        <v>212857.14285714287</v>
      </c>
    </row>
    <row r="770" spans="1:11" x14ac:dyDescent="0.25">
      <c r="A770" s="2" t="s">
        <v>1111</v>
      </c>
      <c r="B770" s="3">
        <v>290000</v>
      </c>
      <c r="C770" s="2" t="s">
        <v>4601</v>
      </c>
      <c r="D770" s="2" t="s">
        <v>189</v>
      </c>
      <c r="E770" s="11">
        <v>3</v>
      </c>
      <c r="F770" s="10">
        <v>1.5</v>
      </c>
      <c r="G770" s="2">
        <v>1116</v>
      </c>
      <c r="H770" s="2" t="s">
        <v>163</v>
      </c>
      <c r="I770" s="3">
        <f>Data[[#This Row],[Price]]/Data[[#This Row],[Sq.Ft]]</f>
        <v>259.85663082437276</v>
      </c>
      <c r="J770" s="3">
        <f>Data[[#This Row],[Price]]/Data[[#This Row],[Beds]]</f>
        <v>96666.666666666672</v>
      </c>
      <c r="K770" s="3">
        <f>Data[[#This Row],[Price]]/Data[[#This Row],[Bath]]</f>
        <v>193333.33333333334</v>
      </c>
    </row>
    <row r="771" spans="1:11" x14ac:dyDescent="0.25">
      <c r="A771" s="2" t="s">
        <v>1112</v>
      </c>
      <c r="B771" s="3">
        <v>3599000</v>
      </c>
      <c r="C771" s="2" t="s">
        <v>4602</v>
      </c>
      <c r="D771" s="2" t="s">
        <v>435</v>
      </c>
      <c r="E771" s="11">
        <v>3</v>
      </c>
      <c r="F771" s="10">
        <v>4.5</v>
      </c>
      <c r="G771" s="2">
        <v>2217</v>
      </c>
      <c r="H771" s="2" t="s">
        <v>32</v>
      </c>
      <c r="I771" s="3">
        <f>Data[[#This Row],[Price]]/Data[[#This Row],[Sq.Ft]]</f>
        <v>1623.3649075327019</v>
      </c>
      <c r="J771" s="3">
        <f>Data[[#This Row],[Price]]/Data[[#This Row],[Beds]]</f>
        <v>1199666.6666666667</v>
      </c>
      <c r="K771" s="3">
        <f>Data[[#This Row],[Price]]/Data[[#This Row],[Bath]]</f>
        <v>799777.77777777775</v>
      </c>
    </row>
    <row r="772" spans="1:11" x14ac:dyDescent="0.25">
      <c r="A772" s="2" t="s">
        <v>1113</v>
      </c>
      <c r="B772" s="3">
        <v>249900</v>
      </c>
      <c r="C772" s="2" t="s">
        <v>4603</v>
      </c>
      <c r="D772" s="2" t="s">
        <v>389</v>
      </c>
      <c r="E772" s="11">
        <v>2</v>
      </c>
      <c r="F772" s="10">
        <v>1.5</v>
      </c>
      <c r="G772" s="2">
        <v>937</v>
      </c>
      <c r="H772" s="2" t="s">
        <v>121</v>
      </c>
      <c r="I772" s="3">
        <f>Data[[#This Row],[Price]]/Data[[#This Row],[Sq.Ft]]</f>
        <v>266.70224119530417</v>
      </c>
      <c r="J772" s="3">
        <f>Data[[#This Row],[Price]]/Data[[#This Row],[Beds]]</f>
        <v>124950</v>
      </c>
      <c r="K772" s="3">
        <f>Data[[#This Row],[Price]]/Data[[#This Row],[Bath]]</f>
        <v>166600</v>
      </c>
    </row>
    <row r="773" spans="1:11" x14ac:dyDescent="0.25">
      <c r="A773" s="2" t="s">
        <v>1114</v>
      </c>
      <c r="B773" s="3">
        <v>155000</v>
      </c>
      <c r="C773" s="2" t="s">
        <v>4604</v>
      </c>
      <c r="D773" s="2" t="s">
        <v>141</v>
      </c>
      <c r="E773" s="11">
        <v>1</v>
      </c>
      <c r="F773" s="2">
        <v>1</v>
      </c>
      <c r="G773" s="2">
        <v>590</v>
      </c>
      <c r="H773" s="2" t="s">
        <v>73</v>
      </c>
      <c r="I773" s="3">
        <f>Data[[#This Row],[Price]]/Data[[#This Row],[Sq.Ft]]</f>
        <v>262.71186440677968</v>
      </c>
      <c r="J773" s="3">
        <f>Data[[#This Row],[Price]]/Data[[#This Row],[Beds]]</f>
        <v>155000</v>
      </c>
      <c r="K773" s="3">
        <f>Data[[#This Row],[Price]]/Data[[#This Row],[Bath]]</f>
        <v>155000</v>
      </c>
    </row>
    <row r="774" spans="1:11" x14ac:dyDescent="0.25">
      <c r="A774" s="2" t="s">
        <v>1115</v>
      </c>
      <c r="B774" s="3">
        <v>229900</v>
      </c>
      <c r="C774" s="2" t="s">
        <v>4555</v>
      </c>
      <c r="D774" s="2" t="s">
        <v>47</v>
      </c>
      <c r="E774" s="11">
        <v>1</v>
      </c>
      <c r="F774" s="2">
        <v>1</v>
      </c>
      <c r="G774" s="2">
        <v>493</v>
      </c>
      <c r="H774" s="2" t="s">
        <v>258</v>
      </c>
      <c r="I774" s="3">
        <f>Data[[#This Row],[Price]]/Data[[#This Row],[Sq.Ft]]</f>
        <v>466.32860040567954</v>
      </c>
      <c r="J774" s="3">
        <f>Data[[#This Row],[Price]]/Data[[#This Row],[Beds]]</f>
        <v>229900</v>
      </c>
      <c r="K774" s="3">
        <f>Data[[#This Row],[Price]]/Data[[#This Row],[Bath]]</f>
        <v>229900</v>
      </c>
    </row>
    <row r="775" spans="1:11" x14ac:dyDescent="0.25">
      <c r="A775" s="2" t="s">
        <v>1116</v>
      </c>
      <c r="B775" s="3">
        <v>479900</v>
      </c>
      <c r="C775" s="2" t="s">
        <v>4605</v>
      </c>
      <c r="D775" s="2" t="s">
        <v>1117</v>
      </c>
      <c r="E775" s="11">
        <v>2</v>
      </c>
      <c r="F775" s="2">
        <v>1</v>
      </c>
      <c r="G775" s="2">
        <v>650</v>
      </c>
      <c r="H775" s="2" t="s">
        <v>32</v>
      </c>
      <c r="I775" s="3">
        <f>Data[[#This Row],[Price]]/Data[[#This Row],[Sq.Ft]]</f>
        <v>738.30769230769226</v>
      </c>
      <c r="J775" s="3">
        <f>Data[[#This Row],[Price]]/Data[[#This Row],[Beds]]</f>
        <v>239950</v>
      </c>
      <c r="K775" s="3">
        <f>Data[[#This Row],[Price]]/Data[[#This Row],[Bath]]</f>
        <v>479900</v>
      </c>
    </row>
    <row r="776" spans="1:11" x14ac:dyDescent="0.25">
      <c r="A776" s="2" t="s">
        <v>1118</v>
      </c>
      <c r="B776" s="3">
        <v>339900</v>
      </c>
      <c r="C776" s="2" t="s">
        <v>4606</v>
      </c>
      <c r="D776" s="2" t="s">
        <v>758</v>
      </c>
      <c r="E776" s="11">
        <v>2</v>
      </c>
      <c r="F776" s="2">
        <v>2</v>
      </c>
      <c r="G776" s="2">
        <v>929</v>
      </c>
      <c r="H776" s="2" t="s">
        <v>249</v>
      </c>
      <c r="I776" s="3">
        <f>Data[[#This Row],[Price]]/Data[[#This Row],[Sq.Ft]]</f>
        <v>365.87728740581269</v>
      </c>
      <c r="J776" s="3">
        <f>Data[[#This Row],[Price]]/Data[[#This Row],[Beds]]</f>
        <v>169950</v>
      </c>
      <c r="K776" s="3">
        <f>Data[[#This Row],[Price]]/Data[[#This Row],[Bath]]</f>
        <v>169950</v>
      </c>
    </row>
    <row r="777" spans="1:11" x14ac:dyDescent="0.25">
      <c r="A777" s="2" t="s">
        <v>1119</v>
      </c>
      <c r="B777" s="3">
        <v>2199000</v>
      </c>
      <c r="C777" s="2" t="s">
        <v>4607</v>
      </c>
      <c r="D777" s="2" t="s">
        <v>98</v>
      </c>
      <c r="E777" s="11">
        <v>6</v>
      </c>
      <c r="F777" s="10">
        <v>3.5</v>
      </c>
      <c r="G777" s="2">
        <v>2769</v>
      </c>
      <c r="H777" s="2" t="s">
        <v>177</v>
      </c>
      <c r="I777" s="3">
        <f>Data[[#This Row],[Price]]/Data[[#This Row],[Sq.Ft]]</f>
        <v>794.14951245937164</v>
      </c>
      <c r="J777" s="3">
        <f>Data[[#This Row],[Price]]/Data[[#This Row],[Beds]]</f>
        <v>366500</v>
      </c>
      <c r="K777" s="3">
        <f>Data[[#This Row],[Price]]/Data[[#This Row],[Bath]]</f>
        <v>628285.71428571432</v>
      </c>
    </row>
    <row r="778" spans="1:11" x14ac:dyDescent="0.25">
      <c r="A778" s="2" t="s">
        <v>1120</v>
      </c>
      <c r="B778" s="3">
        <v>739000</v>
      </c>
      <c r="C778" s="2" t="s">
        <v>4608</v>
      </c>
      <c r="D778" s="2" t="s">
        <v>8</v>
      </c>
      <c r="E778" s="11">
        <v>4</v>
      </c>
      <c r="F778" s="10">
        <v>3.5</v>
      </c>
      <c r="G778" s="2">
        <v>1981</v>
      </c>
      <c r="H778" s="2" t="s">
        <v>32</v>
      </c>
      <c r="I778" s="3">
        <f>Data[[#This Row],[Price]]/Data[[#This Row],[Sq.Ft]]</f>
        <v>373.04391721352852</v>
      </c>
      <c r="J778" s="3">
        <f>Data[[#This Row],[Price]]/Data[[#This Row],[Beds]]</f>
        <v>184750</v>
      </c>
      <c r="K778" s="3">
        <f>Data[[#This Row],[Price]]/Data[[#This Row],[Bath]]</f>
        <v>211142.85714285713</v>
      </c>
    </row>
    <row r="779" spans="1:11" x14ac:dyDescent="0.25">
      <c r="A779" s="2" t="s">
        <v>1121</v>
      </c>
      <c r="B779" s="3">
        <v>829000</v>
      </c>
      <c r="C779" s="2" t="s">
        <v>4609</v>
      </c>
      <c r="D779" s="2" t="s">
        <v>55</v>
      </c>
      <c r="E779" s="11">
        <v>6</v>
      </c>
      <c r="F779" s="2">
        <v>4</v>
      </c>
      <c r="G779" s="2">
        <v>1163</v>
      </c>
      <c r="H779" s="2" t="s">
        <v>6</v>
      </c>
      <c r="I779" s="3">
        <f>Data[[#This Row],[Price]]/Data[[#This Row],[Sq.Ft]]</f>
        <v>712.81169389509887</v>
      </c>
      <c r="J779" s="3">
        <f>Data[[#This Row],[Price]]/Data[[#This Row],[Beds]]</f>
        <v>138166.66666666666</v>
      </c>
      <c r="K779" s="3">
        <f>Data[[#This Row],[Price]]/Data[[#This Row],[Bath]]</f>
        <v>207250</v>
      </c>
    </row>
    <row r="780" spans="1:11" x14ac:dyDescent="0.25">
      <c r="A780" s="2" t="s">
        <v>1122</v>
      </c>
      <c r="B780" s="3">
        <v>1499000</v>
      </c>
      <c r="C780" s="2" t="s">
        <v>4610</v>
      </c>
      <c r="D780" s="2" t="s">
        <v>111</v>
      </c>
      <c r="E780" s="11">
        <v>4</v>
      </c>
      <c r="F780" s="10">
        <v>4.5</v>
      </c>
      <c r="G780" s="2">
        <v>3110</v>
      </c>
      <c r="H780" s="2" t="s">
        <v>12</v>
      </c>
      <c r="I780" s="3">
        <f>Data[[#This Row],[Price]]/Data[[#This Row],[Sq.Ft]]</f>
        <v>481.99356913183277</v>
      </c>
      <c r="J780" s="3">
        <f>Data[[#This Row],[Price]]/Data[[#This Row],[Beds]]</f>
        <v>374750</v>
      </c>
      <c r="K780" s="3">
        <f>Data[[#This Row],[Price]]/Data[[#This Row],[Bath]]</f>
        <v>333111.11111111112</v>
      </c>
    </row>
    <row r="781" spans="1:11" x14ac:dyDescent="0.25">
      <c r="A781" s="2" t="s">
        <v>1123</v>
      </c>
      <c r="B781" s="3">
        <v>500000</v>
      </c>
      <c r="C781" s="2" t="s">
        <v>4611</v>
      </c>
      <c r="D781" s="2" t="s">
        <v>366</v>
      </c>
      <c r="E781" s="11">
        <v>4</v>
      </c>
      <c r="F781" s="2">
        <v>1</v>
      </c>
      <c r="G781" s="2">
        <v>2100</v>
      </c>
      <c r="H781" s="2" t="s">
        <v>1124</v>
      </c>
      <c r="I781" s="3">
        <f>Data[[#This Row],[Price]]/Data[[#This Row],[Sq.Ft]]</f>
        <v>238.0952380952381</v>
      </c>
      <c r="J781" s="3">
        <f>Data[[#This Row],[Price]]/Data[[#This Row],[Beds]]</f>
        <v>125000</v>
      </c>
      <c r="K781" s="3">
        <f>Data[[#This Row],[Price]]/Data[[#This Row],[Bath]]</f>
        <v>500000</v>
      </c>
    </row>
    <row r="782" spans="1:11" x14ac:dyDescent="0.25">
      <c r="A782" s="2" t="s">
        <v>1125</v>
      </c>
      <c r="B782" s="3">
        <v>1599000</v>
      </c>
      <c r="C782" s="2" t="s">
        <v>4612</v>
      </c>
      <c r="D782" s="2" t="s">
        <v>165</v>
      </c>
      <c r="E782" s="11">
        <v>4</v>
      </c>
      <c r="F782" s="10">
        <v>3.5</v>
      </c>
      <c r="G782" s="2">
        <v>2184</v>
      </c>
      <c r="H782" s="2" t="s">
        <v>15</v>
      </c>
      <c r="I782" s="3">
        <f>Data[[#This Row],[Price]]/Data[[#This Row],[Sq.Ft]]</f>
        <v>732.14285714285711</v>
      </c>
      <c r="J782" s="3">
        <f>Data[[#This Row],[Price]]/Data[[#This Row],[Beds]]</f>
        <v>399750</v>
      </c>
      <c r="K782" s="3">
        <f>Data[[#This Row],[Price]]/Data[[#This Row],[Bath]]</f>
        <v>456857.14285714284</v>
      </c>
    </row>
    <row r="783" spans="1:11" x14ac:dyDescent="0.25">
      <c r="A783" s="2" t="s">
        <v>1126</v>
      </c>
      <c r="B783" s="3">
        <v>450000</v>
      </c>
      <c r="C783" s="2" t="s">
        <v>4613</v>
      </c>
      <c r="D783" s="2" t="s">
        <v>532</v>
      </c>
      <c r="E783" s="11">
        <v>1</v>
      </c>
      <c r="F783" s="10">
        <v>1.5</v>
      </c>
      <c r="G783" s="2">
        <v>928</v>
      </c>
      <c r="H783" s="2" t="s">
        <v>249</v>
      </c>
      <c r="I783" s="3">
        <f>Data[[#This Row],[Price]]/Data[[#This Row],[Sq.Ft]]</f>
        <v>484.91379310344826</v>
      </c>
      <c r="J783" s="3">
        <f>Data[[#This Row],[Price]]/Data[[#This Row],[Beds]]</f>
        <v>450000</v>
      </c>
      <c r="K783" s="3">
        <f>Data[[#This Row],[Price]]/Data[[#This Row],[Bath]]</f>
        <v>300000</v>
      </c>
    </row>
    <row r="784" spans="1:11" x14ac:dyDescent="0.25">
      <c r="A784" s="2" t="s">
        <v>1127</v>
      </c>
      <c r="B784" s="3">
        <v>395000</v>
      </c>
      <c r="C784" s="2" t="s">
        <v>4614</v>
      </c>
      <c r="D784" s="2" t="s">
        <v>14</v>
      </c>
      <c r="E784" s="11">
        <v>2</v>
      </c>
      <c r="F784" s="2">
        <v>2</v>
      </c>
      <c r="G784" s="2">
        <v>820</v>
      </c>
      <c r="H784" s="2" t="s">
        <v>82</v>
      </c>
      <c r="I784" s="3">
        <f>Data[[#This Row],[Price]]/Data[[#This Row],[Sq.Ft]]</f>
        <v>481.70731707317071</v>
      </c>
      <c r="J784" s="3">
        <f>Data[[#This Row],[Price]]/Data[[#This Row],[Beds]]</f>
        <v>197500</v>
      </c>
      <c r="K784" s="3">
        <f>Data[[#This Row],[Price]]/Data[[#This Row],[Bath]]</f>
        <v>197500</v>
      </c>
    </row>
    <row r="785" spans="1:11" x14ac:dyDescent="0.25">
      <c r="A785" s="2" t="s">
        <v>1128</v>
      </c>
      <c r="B785" s="3">
        <v>569900</v>
      </c>
      <c r="C785" s="2" t="s">
        <v>4615</v>
      </c>
      <c r="D785" s="2" t="s">
        <v>181</v>
      </c>
      <c r="E785" s="11">
        <v>2</v>
      </c>
      <c r="F785" s="2">
        <v>2</v>
      </c>
      <c r="G785" s="2">
        <v>1214</v>
      </c>
      <c r="H785" s="2" t="s">
        <v>32</v>
      </c>
      <c r="I785" s="3">
        <f>Data[[#This Row],[Price]]/Data[[#This Row],[Sq.Ft]]</f>
        <v>469.43986820428336</v>
      </c>
      <c r="J785" s="3">
        <f>Data[[#This Row],[Price]]/Data[[#This Row],[Beds]]</f>
        <v>284950</v>
      </c>
      <c r="K785" s="3">
        <f>Data[[#This Row],[Price]]/Data[[#This Row],[Bath]]</f>
        <v>284950</v>
      </c>
    </row>
    <row r="786" spans="1:11" x14ac:dyDescent="0.25">
      <c r="A786" s="2" t="s">
        <v>1129</v>
      </c>
      <c r="B786" s="3">
        <v>445000</v>
      </c>
      <c r="C786" s="2" t="s">
        <v>4616</v>
      </c>
      <c r="D786" s="2" t="s">
        <v>958</v>
      </c>
      <c r="E786" s="11">
        <v>3</v>
      </c>
      <c r="F786" s="2">
        <v>2</v>
      </c>
      <c r="G786" s="2">
        <v>513</v>
      </c>
      <c r="H786" s="2" t="s">
        <v>39</v>
      </c>
      <c r="I786" s="3">
        <f>Data[[#This Row],[Price]]/Data[[#This Row],[Sq.Ft]]</f>
        <v>867.44639376218322</v>
      </c>
      <c r="J786" s="3">
        <f>Data[[#This Row],[Price]]/Data[[#This Row],[Beds]]</f>
        <v>148333.33333333334</v>
      </c>
      <c r="K786" s="3">
        <f>Data[[#This Row],[Price]]/Data[[#This Row],[Bath]]</f>
        <v>222500</v>
      </c>
    </row>
    <row r="787" spans="1:11" x14ac:dyDescent="0.25">
      <c r="A787" s="2" t="s">
        <v>1130</v>
      </c>
      <c r="B787" s="3">
        <v>849900</v>
      </c>
      <c r="C787" s="2" t="s">
        <v>4617</v>
      </c>
      <c r="D787" s="2" t="s">
        <v>120</v>
      </c>
      <c r="E787" s="11">
        <v>5</v>
      </c>
      <c r="F787" s="10">
        <v>3.5</v>
      </c>
      <c r="G787" s="2">
        <v>1804</v>
      </c>
      <c r="H787" s="2" t="s">
        <v>139</v>
      </c>
      <c r="I787" s="3">
        <f>Data[[#This Row],[Price]]/Data[[#This Row],[Sq.Ft]]</f>
        <v>471.11973392461198</v>
      </c>
      <c r="J787" s="3">
        <f>Data[[#This Row],[Price]]/Data[[#This Row],[Beds]]</f>
        <v>169980</v>
      </c>
      <c r="K787" s="3">
        <f>Data[[#This Row],[Price]]/Data[[#This Row],[Bath]]</f>
        <v>242828.57142857142</v>
      </c>
    </row>
    <row r="788" spans="1:11" x14ac:dyDescent="0.25">
      <c r="A788" s="2" t="s">
        <v>1131</v>
      </c>
      <c r="B788" s="3">
        <v>950000</v>
      </c>
      <c r="C788" s="2" t="s">
        <v>4618</v>
      </c>
      <c r="D788" s="2" t="s">
        <v>471</v>
      </c>
      <c r="E788" s="11">
        <v>4</v>
      </c>
      <c r="F788" s="10">
        <v>2.5</v>
      </c>
      <c r="G788" s="2">
        <v>2410</v>
      </c>
      <c r="H788" s="2" t="s">
        <v>12</v>
      </c>
      <c r="I788" s="3">
        <f>Data[[#This Row],[Price]]/Data[[#This Row],[Sq.Ft]]</f>
        <v>394.1908713692946</v>
      </c>
      <c r="J788" s="3">
        <f>Data[[#This Row],[Price]]/Data[[#This Row],[Beds]]</f>
        <v>237500</v>
      </c>
      <c r="K788" s="3">
        <f>Data[[#This Row],[Price]]/Data[[#This Row],[Bath]]</f>
        <v>380000</v>
      </c>
    </row>
    <row r="789" spans="1:11" x14ac:dyDescent="0.25">
      <c r="A789" s="2" t="s">
        <v>1132</v>
      </c>
      <c r="B789" s="3">
        <v>749900</v>
      </c>
      <c r="C789" s="2" t="s">
        <v>4619</v>
      </c>
      <c r="D789" s="2" t="s">
        <v>239</v>
      </c>
      <c r="E789" s="11">
        <v>4</v>
      </c>
      <c r="F789" s="10">
        <v>3.5</v>
      </c>
      <c r="G789" s="2">
        <v>1794</v>
      </c>
      <c r="H789" s="2" t="s">
        <v>88</v>
      </c>
      <c r="I789" s="3">
        <f>Data[[#This Row],[Price]]/Data[[#This Row],[Sq.Ft]]</f>
        <v>418.00445930880716</v>
      </c>
      <c r="J789" s="3">
        <f>Data[[#This Row],[Price]]/Data[[#This Row],[Beds]]</f>
        <v>187475</v>
      </c>
      <c r="K789" s="3">
        <f>Data[[#This Row],[Price]]/Data[[#This Row],[Bath]]</f>
        <v>214257.14285714287</v>
      </c>
    </row>
    <row r="790" spans="1:11" x14ac:dyDescent="0.25">
      <c r="A790" s="2" t="s">
        <v>1133</v>
      </c>
      <c r="B790" s="3">
        <v>1100000</v>
      </c>
      <c r="C790" s="2" t="s">
        <v>4620</v>
      </c>
      <c r="D790" s="2" t="s">
        <v>494</v>
      </c>
      <c r="E790" s="11">
        <v>4</v>
      </c>
      <c r="F790" s="10">
        <v>3.5</v>
      </c>
      <c r="G790" s="2">
        <v>2454</v>
      </c>
      <c r="H790" s="2" t="s">
        <v>6</v>
      </c>
      <c r="I790" s="3">
        <f>Data[[#This Row],[Price]]/Data[[#This Row],[Sq.Ft]]</f>
        <v>448.24775876120617</v>
      </c>
      <c r="J790" s="3">
        <f>Data[[#This Row],[Price]]/Data[[#This Row],[Beds]]</f>
        <v>275000</v>
      </c>
      <c r="K790" s="3">
        <f>Data[[#This Row],[Price]]/Data[[#This Row],[Bath]]</f>
        <v>314285.71428571426</v>
      </c>
    </row>
    <row r="791" spans="1:11" x14ac:dyDescent="0.25">
      <c r="A791" s="2" t="s">
        <v>1134</v>
      </c>
      <c r="B791" s="3">
        <v>1420000</v>
      </c>
      <c r="C791" s="2" t="s">
        <v>4621</v>
      </c>
      <c r="D791" s="2" t="s">
        <v>84</v>
      </c>
      <c r="E791" s="11">
        <v>4</v>
      </c>
      <c r="F791" s="10">
        <v>4.5</v>
      </c>
      <c r="G791" s="2">
        <v>3306</v>
      </c>
      <c r="H791" s="2" t="s">
        <v>82</v>
      </c>
      <c r="I791" s="3">
        <f>Data[[#This Row],[Price]]/Data[[#This Row],[Sq.Ft]]</f>
        <v>429.5220810647308</v>
      </c>
      <c r="J791" s="3">
        <f>Data[[#This Row],[Price]]/Data[[#This Row],[Beds]]</f>
        <v>355000</v>
      </c>
      <c r="K791" s="3">
        <f>Data[[#This Row],[Price]]/Data[[#This Row],[Bath]]</f>
        <v>315555.55555555556</v>
      </c>
    </row>
    <row r="792" spans="1:11" x14ac:dyDescent="0.25">
      <c r="A792" s="2" t="s">
        <v>1135</v>
      </c>
      <c r="B792" s="3">
        <v>849900</v>
      </c>
      <c r="C792" s="2" t="s">
        <v>4622</v>
      </c>
      <c r="D792" s="2" t="s">
        <v>242</v>
      </c>
      <c r="E792" s="11">
        <v>3</v>
      </c>
      <c r="F792" s="2">
        <v>2</v>
      </c>
      <c r="G792" s="2">
        <v>720</v>
      </c>
      <c r="H792" s="2" t="s">
        <v>4338</v>
      </c>
      <c r="I792" s="3">
        <f>Data[[#This Row],[Price]]/Data[[#This Row],[Sq.Ft]]</f>
        <v>1180.4166666666667</v>
      </c>
      <c r="J792" s="3">
        <f>Data[[#This Row],[Price]]/Data[[#This Row],[Beds]]</f>
        <v>283300</v>
      </c>
      <c r="K792" s="3">
        <f>Data[[#This Row],[Price]]/Data[[#This Row],[Bath]]</f>
        <v>424950</v>
      </c>
    </row>
    <row r="793" spans="1:11" x14ac:dyDescent="0.25">
      <c r="A793" s="2" t="s">
        <v>1136</v>
      </c>
      <c r="B793" s="3">
        <v>599900</v>
      </c>
      <c r="C793" s="2" t="s">
        <v>4623</v>
      </c>
      <c r="D793" s="2" t="s">
        <v>23</v>
      </c>
      <c r="E793" s="11">
        <v>5</v>
      </c>
      <c r="F793" s="10">
        <v>2.5</v>
      </c>
      <c r="G793" s="2">
        <v>1083</v>
      </c>
      <c r="H793" s="2" t="s">
        <v>599</v>
      </c>
      <c r="I793" s="3">
        <f>Data[[#This Row],[Price]]/Data[[#This Row],[Sq.Ft]]</f>
        <v>553.92428439519847</v>
      </c>
      <c r="J793" s="3">
        <f>Data[[#This Row],[Price]]/Data[[#This Row],[Beds]]</f>
        <v>119980</v>
      </c>
      <c r="K793" s="3">
        <f>Data[[#This Row],[Price]]/Data[[#This Row],[Bath]]</f>
        <v>239960</v>
      </c>
    </row>
    <row r="794" spans="1:11" x14ac:dyDescent="0.25">
      <c r="A794" s="2" t="s">
        <v>1137</v>
      </c>
      <c r="B794" s="3">
        <v>335000</v>
      </c>
      <c r="C794" s="2" t="s">
        <v>4624</v>
      </c>
      <c r="D794" s="2" t="s">
        <v>990</v>
      </c>
      <c r="E794" s="11">
        <v>2</v>
      </c>
      <c r="F794" s="2">
        <v>2</v>
      </c>
      <c r="G794" s="2">
        <v>904</v>
      </c>
      <c r="H794" s="2" t="s">
        <v>39</v>
      </c>
      <c r="I794" s="3">
        <f>Data[[#This Row],[Price]]/Data[[#This Row],[Sq.Ft]]</f>
        <v>370.57522123893807</v>
      </c>
      <c r="J794" s="3">
        <f>Data[[#This Row],[Price]]/Data[[#This Row],[Beds]]</f>
        <v>167500</v>
      </c>
      <c r="K794" s="3">
        <f>Data[[#This Row],[Price]]/Data[[#This Row],[Bath]]</f>
        <v>167500</v>
      </c>
    </row>
    <row r="795" spans="1:11" x14ac:dyDescent="0.25">
      <c r="A795" s="2" t="s">
        <v>1138</v>
      </c>
      <c r="B795" s="3">
        <v>548000</v>
      </c>
      <c r="C795" s="2" t="s">
        <v>4625</v>
      </c>
      <c r="D795" s="2" t="s">
        <v>1139</v>
      </c>
      <c r="E795" s="11">
        <v>5</v>
      </c>
      <c r="F795" s="2">
        <v>2</v>
      </c>
      <c r="G795" s="2">
        <v>980</v>
      </c>
      <c r="H795" s="2" t="s">
        <v>283</v>
      </c>
      <c r="I795" s="3">
        <f>Data[[#This Row],[Price]]/Data[[#This Row],[Sq.Ft]]</f>
        <v>559.18367346938771</v>
      </c>
      <c r="J795" s="3">
        <f>Data[[#This Row],[Price]]/Data[[#This Row],[Beds]]</f>
        <v>109600</v>
      </c>
      <c r="K795" s="3">
        <f>Data[[#This Row],[Price]]/Data[[#This Row],[Bath]]</f>
        <v>274000</v>
      </c>
    </row>
    <row r="796" spans="1:11" x14ac:dyDescent="0.25">
      <c r="A796" s="2" t="s">
        <v>1140</v>
      </c>
      <c r="B796" s="3">
        <v>997800</v>
      </c>
      <c r="C796" s="2" t="s">
        <v>4626</v>
      </c>
      <c r="D796" s="2" t="s">
        <v>324</v>
      </c>
      <c r="E796" s="11">
        <v>3</v>
      </c>
      <c r="F796" s="10">
        <v>2.5</v>
      </c>
      <c r="G796" s="2">
        <v>2540</v>
      </c>
      <c r="H796" s="2" t="s">
        <v>88</v>
      </c>
      <c r="I796" s="3">
        <f>Data[[#This Row],[Price]]/Data[[#This Row],[Sq.Ft]]</f>
        <v>392.83464566929132</v>
      </c>
      <c r="J796" s="3">
        <f>Data[[#This Row],[Price]]/Data[[#This Row],[Beds]]</f>
        <v>332600</v>
      </c>
      <c r="K796" s="3">
        <f>Data[[#This Row],[Price]]/Data[[#This Row],[Bath]]</f>
        <v>399120</v>
      </c>
    </row>
    <row r="797" spans="1:11" x14ac:dyDescent="0.25">
      <c r="A797" s="2" t="s">
        <v>1141</v>
      </c>
      <c r="B797" s="3">
        <v>684900</v>
      </c>
      <c r="C797" s="2" t="s">
        <v>4627</v>
      </c>
      <c r="D797" s="2" t="s">
        <v>1142</v>
      </c>
      <c r="E797" s="11">
        <v>4</v>
      </c>
      <c r="F797" s="10">
        <v>3.5</v>
      </c>
      <c r="G797" s="2">
        <v>1811</v>
      </c>
      <c r="H797" s="2" t="s">
        <v>48</v>
      </c>
      <c r="I797" s="3">
        <f>Data[[#This Row],[Price]]/Data[[#This Row],[Sq.Ft]]</f>
        <v>378.1888459414688</v>
      </c>
      <c r="J797" s="3">
        <f>Data[[#This Row],[Price]]/Data[[#This Row],[Beds]]</f>
        <v>171225</v>
      </c>
      <c r="K797" s="3">
        <f>Data[[#This Row],[Price]]/Data[[#This Row],[Bath]]</f>
        <v>195685.71428571429</v>
      </c>
    </row>
    <row r="798" spans="1:11" x14ac:dyDescent="0.25">
      <c r="A798" s="2" t="s">
        <v>1143</v>
      </c>
      <c r="B798" s="3">
        <v>569900</v>
      </c>
      <c r="C798" s="2" t="s">
        <v>4628</v>
      </c>
      <c r="D798" s="2" t="s">
        <v>11</v>
      </c>
      <c r="E798" s="11">
        <v>3</v>
      </c>
      <c r="F798" s="10">
        <v>2.5</v>
      </c>
      <c r="G798" s="2">
        <v>1512</v>
      </c>
      <c r="H798" s="2" t="s">
        <v>142</v>
      </c>
      <c r="I798" s="3">
        <f>Data[[#This Row],[Price]]/Data[[#This Row],[Sq.Ft]]</f>
        <v>376.91798941798942</v>
      </c>
      <c r="J798" s="3">
        <f>Data[[#This Row],[Price]]/Data[[#This Row],[Beds]]</f>
        <v>189966.66666666666</v>
      </c>
      <c r="K798" s="3">
        <f>Data[[#This Row],[Price]]/Data[[#This Row],[Bath]]</f>
        <v>227960</v>
      </c>
    </row>
    <row r="799" spans="1:11" x14ac:dyDescent="0.25">
      <c r="A799" s="2" t="s">
        <v>1144</v>
      </c>
      <c r="B799" s="3">
        <v>700000</v>
      </c>
      <c r="C799" s="2" t="s">
        <v>4629</v>
      </c>
      <c r="D799" s="2" t="s">
        <v>95</v>
      </c>
      <c r="E799" s="11">
        <v>3</v>
      </c>
      <c r="F799" s="10">
        <v>2.5</v>
      </c>
      <c r="G799" s="2">
        <v>2323</v>
      </c>
      <c r="H799" s="2" t="s">
        <v>163</v>
      </c>
      <c r="I799" s="3">
        <f>Data[[#This Row],[Price]]/Data[[#This Row],[Sq.Ft]]</f>
        <v>301.3344812742144</v>
      </c>
      <c r="J799" s="3">
        <f>Data[[#This Row],[Price]]/Data[[#This Row],[Beds]]</f>
        <v>233333.33333333334</v>
      </c>
      <c r="K799" s="3">
        <f>Data[[#This Row],[Price]]/Data[[#This Row],[Bath]]</f>
        <v>280000</v>
      </c>
    </row>
    <row r="800" spans="1:11" x14ac:dyDescent="0.25">
      <c r="A800" s="2" t="s">
        <v>1145</v>
      </c>
      <c r="B800" s="3">
        <v>575000</v>
      </c>
      <c r="C800" s="2" t="s">
        <v>4630</v>
      </c>
      <c r="D800" s="2" t="s">
        <v>392</v>
      </c>
      <c r="E800" s="11">
        <v>3</v>
      </c>
      <c r="F800" s="2">
        <v>3</v>
      </c>
      <c r="G800" s="2">
        <v>1474</v>
      </c>
      <c r="H800" s="2" t="s">
        <v>4631</v>
      </c>
      <c r="I800" s="3">
        <f>Data[[#This Row],[Price]]/Data[[#This Row],[Sq.Ft]]</f>
        <v>390.09497964721845</v>
      </c>
      <c r="J800" s="3">
        <f>Data[[#This Row],[Price]]/Data[[#This Row],[Beds]]</f>
        <v>191666.66666666666</v>
      </c>
      <c r="K800" s="3">
        <f>Data[[#This Row],[Price]]/Data[[#This Row],[Bath]]</f>
        <v>191666.66666666666</v>
      </c>
    </row>
    <row r="801" spans="1:11" x14ac:dyDescent="0.25">
      <c r="A801" s="2" t="s">
        <v>1146</v>
      </c>
      <c r="B801" s="3">
        <v>580000</v>
      </c>
      <c r="C801" s="2" t="s">
        <v>4632</v>
      </c>
      <c r="D801" s="2" t="s">
        <v>23</v>
      </c>
      <c r="E801" s="11">
        <v>5</v>
      </c>
      <c r="F801" s="2">
        <v>3</v>
      </c>
      <c r="G801" s="2">
        <v>1841</v>
      </c>
      <c r="H801" s="2" t="s">
        <v>496</v>
      </c>
      <c r="I801" s="3">
        <f>Data[[#This Row],[Price]]/Data[[#This Row],[Sq.Ft]]</f>
        <v>315.04617055947853</v>
      </c>
      <c r="J801" s="3">
        <f>Data[[#This Row],[Price]]/Data[[#This Row],[Beds]]</f>
        <v>116000</v>
      </c>
      <c r="K801" s="3">
        <f>Data[[#This Row],[Price]]/Data[[#This Row],[Bath]]</f>
        <v>193333.33333333334</v>
      </c>
    </row>
    <row r="802" spans="1:11" x14ac:dyDescent="0.25">
      <c r="A802" s="2" t="s">
        <v>1147</v>
      </c>
      <c r="B802" s="3">
        <v>438000</v>
      </c>
      <c r="C802" s="2" t="s">
        <v>4633</v>
      </c>
      <c r="D802" s="2" t="s">
        <v>804</v>
      </c>
      <c r="E802" s="11">
        <v>4</v>
      </c>
      <c r="F802" s="10">
        <v>1.5</v>
      </c>
      <c r="G802" s="2">
        <v>1122</v>
      </c>
      <c r="H802" s="2" t="s">
        <v>39</v>
      </c>
      <c r="I802" s="3">
        <f>Data[[#This Row],[Price]]/Data[[#This Row],[Sq.Ft]]</f>
        <v>390.37433155080214</v>
      </c>
      <c r="J802" s="3">
        <f>Data[[#This Row],[Price]]/Data[[#This Row],[Beds]]</f>
        <v>109500</v>
      </c>
      <c r="K802" s="3">
        <f>Data[[#This Row],[Price]]/Data[[#This Row],[Bath]]</f>
        <v>292000</v>
      </c>
    </row>
    <row r="803" spans="1:11" x14ac:dyDescent="0.25">
      <c r="A803" s="2" t="s">
        <v>1148</v>
      </c>
      <c r="B803" s="3">
        <v>539900</v>
      </c>
      <c r="C803" s="2" t="s">
        <v>4634</v>
      </c>
      <c r="D803" s="2" t="s">
        <v>296</v>
      </c>
      <c r="E803" s="11">
        <v>4</v>
      </c>
      <c r="F803" s="2">
        <v>2</v>
      </c>
      <c r="G803" s="2">
        <v>836</v>
      </c>
      <c r="H803" s="2" t="s">
        <v>142</v>
      </c>
      <c r="I803" s="3">
        <f>Data[[#This Row],[Price]]/Data[[#This Row],[Sq.Ft]]</f>
        <v>645.81339712918657</v>
      </c>
      <c r="J803" s="3">
        <f>Data[[#This Row],[Price]]/Data[[#This Row],[Beds]]</f>
        <v>134975</v>
      </c>
      <c r="K803" s="3">
        <f>Data[[#This Row],[Price]]/Data[[#This Row],[Bath]]</f>
        <v>269950</v>
      </c>
    </row>
    <row r="804" spans="1:11" x14ac:dyDescent="0.25">
      <c r="A804" s="2" t="s">
        <v>1149</v>
      </c>
      <c r="B804" s="3">
        <v>325000</v>
      </c>
      <c r="C804" s="2" t="s">
        <v>4635</v>
      </c>
      <c r="D804" s="2" t="s">
        <v>90</v>
      </c>
      <c r="E804" s="11">
        <v>3</v>
      </c>
      <c r="F804" s="2">
        <v>2</v>
      </c>
      <c r="G804" s="2">
        <v>905</v>
      </c>
      <c r="H804" s="2" t="s">
        <v>258</v>
      </c>
      <c r="I804" s="3">
        <f>Data[[#This Row],[Price]]/Data[[#This Row],[Sq.Ft]]</f>
        <v>359.11602209944749</v>
      </c>
      <c r="J804" s="3">
        <f>Data[[#This Row],[Price]]/Data[[#This Row],[Beds]]</f>
        <v>108333.33333333333</v>
      </c>
      <c r="K804" s="3">
        <f>Data[[#This Row],[Price]]/Data[[#This Row],[Bath]]</f>
        <v>162500</v>
      </c>
    </row>
    <row r="805" spans="1:11" x14ac:dyDescent="0.25">
      <c r="A805" s="2" t="s">
        <v>1150</v>
      </c>
      <c r="B805" s="3">
        <v>388888</v>
      </c>
      <c r="C805" s="2" t="s">
        <v>4636</v>
      </c>
      <c r="D805" s="2" t="s">
        <v>90</v>
      </c>
      <c r="E805" s="11">
        <v>3</v>
      </c>
      <c r="F805" s="2">
        <v>1</v>
      </c>
      <c r="G805" s="2">
        <v>924</v>
      </c>
      <c r="H805" s="2" t="s">
        <v>39</v>
      </c>
      <c r="I805" s="3">
        <f>Data[[#This Row],[Price]]/Data[[#This Row],[Sq.Ft]]</f>
        <v>420.87445887445887</v>
      </c>
      <c r="J805" s="3">
        <f>Data[[#This Row],[Price]]/Data[[#This Row],[Beds]]</f>
        <v>129629.33333333333</v>
      </c>
      <c r="K805" s="3">
        <f>Data[[#This Row],[Price]]/Data[[#This Row],[Bath]]</f>
        <v>388888</v>
      </c>
    </row>
    <row r="806" spans="1:11" x14ac:dyDescent="0.25">
      <c r="A806" s="2" t="s">
        <v>1151</v>
      </c>
      <c r="B806" s="3">
        <v>358900</v>
      </c>
      <c r="C806" s="2" t="s">
        <v>4637</v>
      </c>
      <c r="D806" s="2" t="s">
        <v>242</v>
      </c>
      <c r="E806" s="11">
        <v>2</v>
      </c>
      <c r="F806" s="10">
        <v>1.5</v>
      </c>
      <c r="G806" s="2">
        <v>1039</v>
      </c>
      <c r="H806" s="2" t="s">
        <v>6</v>
      </c>
      <c r="I806" s="3">
        <f>Data[[#This Row],[Price]]/Data[[#This Row],[Sq.Ft]]</f>
        <v>345.42829643888354</v>
      </c>
      <c r="J806" s="3">
        <f>Data[[#This Row],[Price]]/Data[[#This Row],[Beds]]</f>
        <v>179450</v>
      </c>
      <c r="K806" s="3">
        <f>Data[[#This Row],[Price]]/Data[[#This Row],[Bath]]</f>
        <v>239266.66666666666</v>
      </c>
    </row>
    <row r="807" spans="1:11" x14ac:dyDescent="0.25">
      <c r="A807" s="2" t="s">
        <v>1152</v>
      </c>
      <c r="B807" s="3">
        <v>625000</v>
      </c>
      <c r="C807" s="2" t="s">
        <v>4638</v>
      </c>
      <c r="D807" s="2" t="s">
        <v>120</v>
      </c>
      <c r="E807" s="11">
        <v>3</v>
      </c>
      <c r="F807" s="2">
        <v>2</v>
      </c>
      <c r="G807" s="2">
        <v>942</v>
      </c>
      <c r="H807" s="2" t="s">
        <v>35</v>
      </c>
      <c r="I807" s="3">
        <f>Data[[#This Row],[Price]]/Data[[#This Row],[Sq.Ft]]</f>
        <v>663.48195329087048</v>
      </c>
      <c r="J807" s="3">
        <f>Data[[#This Row],[Price]]/Data[[#This Row],[Beds]]</f>
        <v>208333.33333333334</v>
      </c>
      <c r="K807" s="3">
        <f>Data[[#This Row],[Price]]/Data[[#This Row],[Bath]]</f>
        <v>312500</v>
      </c>
    </row>
    <row r="808" spans="1:11" x14ac:dyDescent="0.25">
      <c r="A808" s="2" t="s">
        <v>1153</v>
      </c>
      <c r="B808" s="3">
        <v>849000</v>
      </c>
      <c r="C808" s="2" t="s">
        <v>4639</v>
      </c>
      <c r="D808" s="2" t="s">
        <v>84</v>
      </c>
      <c r="E808" s="11">
        <v>3</v>
      </c>
      <c r="F808" s="2">
        <v>2</v>
      </c>
      <c r="G808" s="2">
        <v>1170</v>
      </c>
      <c r="H808" s="2" t="s">
        <v>54</v>
      </c>
      <c r="I808" s="3">
        <f>Data[[#This Row],[Price]]/Data[[#This Row],[Sq.Ft]]</f>
        <v>725.64102564102564</v>
      </c>
      <c r="J808" s="3">
        <f>Data[[#This Row],[Price]]/Data[[#This Row],[Beds]]</f>
        <v>283000</v>
      </c>
      <c r="K808" s="3">
        <f>Data[[#This Row],[Price]]/Data[[#This Row],[Bath]]</f>
        <v>424500</v>
      </c>
    </row>
    <row r="809" spans="1:11" x14ac:dyDescent="0.25">
      <c r="A809" s="2" t="s">
        <v>1154</v>
      </c>
      <c r="B809" s="3">
        <v>299900</v>
      </c>
      <c r="C809" s="2" t="s">
        <v>4640</v>
      </c>
      <c r="D809" s="2" t="s">
        <v>4</v>
      </c>
      <c r="E809" s="11">
        <v>2</v>
      </c>
      <c r="F809" s="2">
        <v>1</v>
      </c>
      <c r="G809" s="2">
        <v>930</v>
      </c>
      <c r="H809" s="2" t="s">
        <v>6</v>
      </c>
      <c r="I809" s="3">
        <f>Data[[#This Row],[Price]]/Data[[#This Row],[Sq.Ft]]</f>
        <v>322.47311827956992</v>
      </c>
      <c r="J809" s="3">
        <f>Data[[#This Row],[Price]]/Data[[#This Row],[Beds]]</f>
        <v>149950</v>
      </c>
      <c r="K809" s="3">
        <f>Data[[#This Row],[Price]]/Data[[#This Row],[Bath]]</f>
        <v>299900</v>
      </c>
    </row>
    <row r="810" spans="1:11" x14ac:dyDescent="0.25">
      <c r="A810" s="2" t="s">
        <v>1155</v>
      </c>
      <c r="B810" s="3">
        <v>699900</v>
      </c>
      <c r="C810" s="2" t="s">
        <v>4641</v>
      </c>
      <c r="D810" s="2" t="s">
        <v>138</v>
      </c>
      <c r="E810" s="11">
        <v>3</v>
      </c>
      <c r="F810" s="10">
        <v>2.5</v>
      </c>
      <c r="G810" s="2">
        <v>2172</v>
      </c>
      <c r="H810" s="2" t="s">
        <v>12</v>
      </c>
      <c r="I810" s="3">
        <f>Data[[#This Row],[Price]]/Data[[#This Row],[Sq.Ft]]</f>
        <v>322.23756906077347</v>
      </c>
      <c r="J810" s="3">
        <f>Data[[#This Row],[Price]]/Data[[#This Row],[Beds]]</f>
        <v>233300</v>
      </c>
      <c r="K810" s="3">
        <f>Data[[#This Row],[Price]]/Data[[#This Row],[Bath]]</f>
        <v>279960</v>
      </c>
    </row>
    <row r="811" spans="1:11" x14ac:dyDescent="0.25">
      <c r="A811" s="2" t="s">
        <v>1156</v>
      </c>
      <c r="B811" s="3">
        <v>664000</v>
      </c>
      <c r="C811" s="2" t="s">
        <v>4642</v>
      </c>
      <c r="D811" s="2" t="s">
        <v>611</v>
      </c>
      <c r="E811" s="11">
        <v>4</v>
      </c>
      <c r="F811" s="10">
        <v>2.5</v>
      </c>
      <c r="G811" s="2">
        <v>1211</v>
      </c>
      <c r="H811" s="2" t="s">
        <v>88</v>
      </c>
      <c r="I811" s="3">
        <f>Data[[#This Row],[Price]]/Data[[#This Row],[Sq.Ft]]</f>
        <v>548.30718414533442</v>
      </c>
      <c r="J811" s="3">
        <f>Data[[#This Row],[Price]]/Data[[#This Row],[Beds]]</f>
        <v>166000</v>
      </c>
      <c r="K811" s="3">
        <f>Data[[#This Row],[Price]]/Data[[#This Row],[Bath]]</f>
        <v>265600</v>
      </c>
    </row>
    <row r="812" spans="1:11" x14ac:dyDescent="0.25">
      <c r="A812" s="2" t="s">
        <v>1157</v>
      </c>
      <c r="B812" s="3">
        <v>899000</v>
      </c>
      <c r="C812" s="2" t="s">
        <v>4643</v>
      </c>
      <c r="D812" s="2" t="s">
        <v>192</v>
      </c>
      <c r="E812" s="11">
        <v>4</v>
      </c>
      <c r="F812" s="10">
        <v>3.5</v>
      </c>
      <c r="G812" s="2">
        <v>2370</v>
      </c>
      <c r="H812" s="2" t="s">
        <v>73</v>
      </c>
      <c r="I812" s="3">
        <f>Data[[#This Row],[Price]]/Data[[#This Row],[Sq.Ft]]</f>
        <v>379.32489451476795</v>
      </c>
      <c r="J812" s="3">
        <f>Data[[#This Row],[Price]]/Data[[#This Row],[Beds]]</f>
        <v>224750</v>
      </c>
      <c r="K812" s="3">
        <f>Data[[#This Row],[Price]]/Data[[#This Row],[Bath]]</f>
        <v>256857.14285714287</v>
      </c>
    </row>
    <row r="813" spans="1:11" x14ac:dyDescent="0.25">
      <c r="A813" s="2" t="s">
        <v>1158</v>
      </c>
      <c r="B813" s="3">
        <v>679900</v>
      </c>
      <c r="C813" s="2" t="s">
        <v>4644</v>
      </c>
      <c r="D813" s="2" t="s">
        <v>11</v>
      </c>
      <c r="E813" s="11">
        <v>3</v>
      </c>
      <c r="F813" s="10">
        <v>3.5</v>
      </c>
      <c r="G813" s="2">
        <v>1738</v>
      </c>
      <c r="H813" s="2" t="s">
        <v>150</v>
      </c>
      <c r="I813" s="3">
        <f>Data[[#This Row],[Price]]/Data[[#This Row],[Sq.Ft]]</f>
        <v>391.19677790563867</v>
      </c>
      <c r="J813" s="3">
        <f>Data[[#This Row],[Price]]/Data[[#This Row],[Beds]]</f>
        <v>226633.33333333334</v>
      </c>
      <c r="K813" s="3">
        <f>Data[[#This Row],[Price]]/Data[[#This Row],[Bath]]</f>
        <v>194257.14285714287</v>
      </c>
    </row>
    <row r="814" spans="1:11" x14ac:dyDescent="0.25">
      <c r="A814" s="2" t="s">
        <v>1159</v>
      </c>
      <c r="B814" s="3">
        <v>739000</v>
      </c>
      <c r="C814" s="2" t="s">
        <v>4645</v>
      </c>
      <c r="D814" s="2" t="s">
        <v>214</v>
      </c>
      <c r="E814" s="11">
        <v>4</v>
      </c>
      <c r="F814" s="10">
        <v>3.5</v>
      </c>
      <c r="G814" s="2">
        <v>1716</v>
      </c>
      <c r="H814" s="2" t="s">
        <v>9</v>
      </c>
      <c r="I814" s="3">
        <f>Data[[#This Row],[Price]]/Data[[#This Row],[Sq.Ft]]</f>
        <v>430.65268065268066</v>
      </c>
      <c r="J814" s="3">
        <f>Data[[#This Row],[Price]]/Data[[#This Row],[Beds]]</f>
        <v>184750</v>
      </c>
      <c r="K814" s="3">
        <f>Data[[#This Row],[Price]]/Data[[#This Row],[Bath]]</f>
        <v>211142.85714285713</v>
      </c>
    </row>
    <row r="815" spans="1:11" x14ac:dyDescent="0.25">
      <c r="A815" s="2" t="s">
        <v>1160</v>
      </c>
      <c r="B815" s="3">
        <v>528000</v>
      </c>
      <c r="C815" s="2" t="s">
        <v>4646</v>
      </c>
      <c r="D815" s="2" t="s">
        <v>58</v>
      </c>
      <c r="E815" s="11">
        <v>3</v>
      </c>
      <c r="F815" s="10">
        <v>2.5</v>
      </c>
      <c r="G815" s="2">
        <v>1448</v>
      </c>
      <c r="H815" s="2" t="s">
        <v>39</v>
      </c>
      <c r="I815" s="3">
        <f>Data[[#This Row],[Price]]/Data[[#This Row],[Sq.Ft]]</f>
        <v>364.64088397790056</v>
      </c>
      <c r="J815" s="3">
        <f>Data[[#This Row],[Price]]/Data[[#This Row],[Beds]]</f>
        <v>176000</v>
      </c>
      <c r="K815" s="3">
        <f>Data[[#This Row],[Price]]/Data[[#This Row],[Bath]]</f>
        <v>211200</v>
      </c>
    </row>
    <row r="816" spans="1:11" x14ac:dyDescent="0.25">
      <c r="A816" s="2" t="s">
        <v>1161</v>
      </c>
      <c r="B816" s="3">
        <v>649000</v>
      </c>
      <c r="C816" s="2" t="s">
        <v>4647</v>
      </c>
      <c r="D816" s="2" t="s">
        <v>611</v>
      </c>
      <c r="E816" s="11">
        <v>5</v>
      </c>
      <c r="F816" s="2">
        <v>2</v>
      </c>
      <c r="G816" s="2">
        <v>1081</v>
      </c>
      <c r="H816" s="2" t="s">
        <v>73</v>
      </c>
      <c r="I816" s="3">
        <f>Data[[#This Row],[Price]]/Data[[#This Row],[Sq.Ft]]</f>
        <v>600.37002775208146</v>
      </c>
      <c r="J816" s="3">
        <f>Data[[#This Row],[Price]]/Data[[#This Row],[Beds]]</f>
        <v>129800</v>
      </c>
      <c r="K816" s="3">
        <f>Data[[#This Row],[Price]]/Data[[#This Row],[Bath]]</f>
        <v>324500</v>
      </c>
    </row>
    <row r="817" spans="1:11" x14ac:dyDescent="0.25">
      <c r="A817" s="2" t="s">
        <v>1162</v>
      </c>
      <c r="B817" s="3">
        <v>1200000</v>
      </c>
      <c r="C817" s="2" t="s">
        <v>4648</v>
      </c>
      <c r="D817" s="2" t="s">
        <v>401</v>
      </c>
      <c r="E817" s="11">
        <v>5</v>
      </c>
      <c r="F817" s="10">
        <v>3.5</v>
      </c>
      <c r="G817" s="2">
        <v>2772</v>
      </c>
      <c r="H817" s="2" t="s">
        <v>32</v>
      </c>
      <c r="I817" s="3">
        <f>Data[[#This Row],[Price]]/Data[[#This Row],[Sq.Ft]]</f>
        <v>432.90043290043292</v>
      </c>
      <c r="J817" s="3">
        <f>Data[[#This Row],[Price]]/Data[[#This Row],[Beds]]</f>
        <v>240000</v>
      </c>
      <c r="K817" s="3">
        <f>Data[[#This Row],[Price]]/Data[[#This Row],[Bath]]</f>
        <v>342857.14285714284</v>
      </c>
    </row>
    <row r="818" spans="1:11" x14ac:dyDescent="0.25">
      <c r="A818" s="2" t="s">
        <v>1163</v>
      </c>
      <c r="B818" s="3">
        <v>360000</v>
      </c>
      <c r="C818" s="2" t="s">
        <v>4649</v>
      </c>
      <c r="D818" s="2" t="s">
        <v>758</v>
      </c>
      <c r="E818" s="11">
        <v>2</v>
      </c>
      <c r="F818" s="10">
        <v>1.5</v>
      </c>
      <c r="G818" s="2">
        <v>985</v>
      </c>
      <c r="H818" s="2" t="s">
        <v>82</v>
      </c>
      <c r="I818" s="3">
        <f>Data[[#This Row],[Price]]/Data[[#This Row],[Sq.Ft]]</f>
        <v>365.48223350253807</v>
      </c>
      <c r="J818" s="3">
        <f>Data[[#This Row],[Price]]/Data[[#This Row],[Beds]]</f>
        <v>180000</v>
      </c>
      <c r="K818" s="3">
        <f>Data[[#This Row],[Price]]/Data[[#This Row],[Bath]]</f>
        <v>240000</v>
      </c>
    </row>
    <row r="819" spans="1:11" x14ac:dyDescent="0.25">
      <c r="A819" s="2" t="s">
        <v>1164</v>
      </c>
      <c r="B819" s="3">
        <v>855000</v>
      </c>
      <c r="C819" s="2" t="s">
        <v>4650</v>
      </c>
      <c r="D819" s="2" t="s">
        <v>128</v>
      </c>
      <c r="E819" s="11">
        <v>5</v>
      </c>
      <c r="F819" s="10">
        <v>3.5</v>
      </c>
      <c r="G819" s="2">
        <v>1829</v>
      </c>
      <c r="H819" s="2" t="s">
        <v>12</v>
      </c>
      <c r="I819" s="3">
        <f>Data[[#This Row],[Price]]/Data[[#This Row],[Sq.Ft]]</f>
        <v>467.46856205576819</v>
      </c>
      <c r="J819" s="3">
        <f>Data[[#This Row],[Price]]/Data[[#This Row],[Beds]]</f>
        <v>171000</v>
      </c>
      <c r="K819" s="3">
        <f>Data[[#This Row],[Price]]/Data[[#This Row],[Bath]]</f>
        <v>244285.71428571429</v>
      </c>
    </row>
    <row r="820" spans="1:11" x14ac:dyDescent="0.25">
      <c r="A820" s="2" t="s">
        <v>1165</v>
      </c>
      <c r="B820" s="3">
        <v>249900</v>
      </c>
      <c r="C820" s="2" t="s">
        <v>4651</v>
      </c>
      <c r="D820" s="2" t="s">
        <v>4</v>
      </c>
      <c r="E820" s="11">
        <v>3</v>
      </c>
      <c r="F820" s="2">
        <v>1</v>
      </c>
      <c r="G820" s="2">
        <v>860</v>
      </c>
      <c r="H820" s="2" t="s">
        <v>82</v>
      </c>
      <c r="I820" s="3">
        <f>Data[[#This Row],[Price]]/Data[[#This Row],[Sq.Ft]]</f>
        <v>290.58139534883719</v>
      </c>
      <c r="J820" s="3">
        <f>Data[[#This Row],[Price]]/Data[[#This Row],[Beds]]</f>
        <v>83300</v>
      </c>
      <c r="K820" s="3">
        <f>Data[[#This Row],[Price]]/Data[[#This Row],[Bath]]</f>
        <v>249900</v>
      </c>
    </row>
    <row r="821" spans="1:11" x14ac:dyDescent="0.25">
      <c r="A821" s="2" t="s">
        <v>1166</v>
      </c>
      <c r="B821" s="3">
        <v>765000</v>
      </c>
      <c r="C821" s="2" t="s">
        <v>4652</v>
      </c>
      <c r="D821" s="2" t="s">
        <v>330</v>
      </c>
      <c r="E821" s="11">
        <v>3</v>
      </c>
      <c r="F821" s="10">
        <v>2.5</v>
      </c>
      <c r="G821" s="2">
        <v>2297</v>
      </c>
      <c r="H821" s="2" t="s">
        <v>88</v>
      </c>
      <c r="I821" s="3">
        <f>Data[[#This Row],[Price]]/Data[[#This Row],[Sq.Ft]]</f>
        <v>333.04309969525468</v>
      </c>
      <c r="J821" s="3">
        <f>Data[[#This Row],[Price]]/Data[[#This Row],[Beds]]</f>
        <v>255000</v>
      </c>
      <c r="K821" s="3">
        <f>Data[[#This Row],[Price]]/Data[[#This Row],[Bath]]</f>
        <v>306000</v>
      </c>
    </row>
    <row r="822" spans="1:11" x14ac:dyDescent="0.25">
      <c r="A822" s="2" t="s">
        <v>1167</v>
      </c>
      <c r="B822" s="3">
        <v>209900</v>
      </c>
      <c r="C822" s="2" t="s">
        <v>4653</v>
      </c>
      <c r="D822" s="2" t="s">
        <v>14</v>
      </c>
      <c r="E822" s="11">
        <v>1</v>
      </c>
      <c r="F822" s="2">
        <v>1</v>
      </c>
      <c r="G822" s="2">
        <v>566</v>
      </c>
      <c r="H822" s="2" t="s">
        <v>4338</v>
      </c>
      <c r="I822" s="3">
        <f>Data[[#This Row],[Price]]/Data[[#This Row],[Sq.Ft]]</f>
        <v>370.84805653710248</v>
      </c>
      <c r="J822" s="3">
        <f>Data[[#This Row],[Price]]/Data[[#This Row],[Beds]]</f>
        <v>209900</v>
      </c>
      <c r="K822" s="3">
        <f>Data[[#This Row],[Price]]/Data[[#This Row],[Bath]]</f>
        <v>209900</v>
      </c>
    </row>
    <row r="823" spans="1:11" x14ac:dyDescent="0.25">
      <c r="A823" s="2" t="s">
        <v>1168</v>
      </c>
      <c r="B823" s="3">
        <v>1383000</v>
      </c>
      <c r="C823" s="2" t="s">
        <v>4654</v>
      </c>
      <c r="D823" s="2" t="s">
        <v>324</v>
      </c>
      <c r="E823" s="11">
        <v>5</v>
      </c>
      <c r="F823" s="10">
        <v>4.5</v>
      </c>
      <c r="G823" s="2">
        <v>3093</v>
      </c>
      <c r="H823" s="2" t="s">
        <v>68</v>
      </c>
      <c r="I823" s="3">
        <f>Data[[#This Row],[Price]]/Data[[#This Row],[Sq.Ft]]</f>
        <v>447.13870029097961</v>
      </c>
      <c r="J823" s="3">
        <f>Data[[#This Row],[Price]]/Data[[#This Row],[Beds]]</f>
        <v>276600</v>
      </c>
      <c r="K823" s="3">
        <f>Data[[#This Row],[Price]]/Data[[#This Row],[Bath]]</f>
        <v>307333.33333333331</v>
      </c>
    </row>
    <row r="824" spans="1:11" x14ac:dyDescent="0.25">
      <c r="A824" s="2" t="s">
        <v>1169</v>
      </c>
      <c r="B824" s="3">
        <v>825000</v>
      </c>
      <c r="C824" s="2" t="s">
        <v>4655</v>
      </c>
      <c r="D824" s="2" t="s">
        <v>141</v>
      </c>
      <c r="E824" s="11">
        <v>2</v>
      </c>
      <c r="F824" s="2">
        <v>2</v>
      </c>
      <c r="G824" s="2">
        <v>1080</v>
      </c>
      <c r="H824" s="2" t="s">
        <v>32</v>
      </c>
      <c r="I824" s="3">
        <f>Data[[#This Row],[Price]]/Data[[#This Row],[Sq.Ft]]</f>
        <v>763.88888888888891</v>
      </c>
      <c r="J824" s="3">
        <f>Data[[#This Row],[Price]]/Data[[#This Row],[Beds]]</f>
        <v>412500</v>
      </c>
      <c r="K824" s="3">
        <f>Data[[#This Row],[Price]]/Data[[#This Row],[Bath]]</f>
        <v>412500</v>
      </c>
    </row>
    <row r="825" spans="1:11" x14ac:dyDescent="0.25">
      <c r="A825" s="2" t="s">
        <v>1170</v>
      </c>
      <c r="B825" s="3">
        <v>524900</v>
      </c>
      <c r="C825" s="2" t="s">
        <v>4656</v>
      </c>
      <c r="D825" s="2" t="s">
        <v>147</v>
      </c>
      <c r="E825" s="11">
        <v>5</v>
      </c>
      <c r="F825" s="10">
        <v>2.5</v>
      </c>
      <c r="G825" s="2">
        <v>1138</v>
      </c>
      <c r="H825" s="2" t="s">
        <v>689</v>
      </c>
      <c r="I825" s="3">
        <f>Data[[#This Row],[Price]]/Data[[#This Row],[Sq.Ft]]</f>
        <v>461.24780316344464</v>
      </c>
      <c r="J825" s="3">
        <f>Data[[#This Row],[Price]]/Data[[#This Row],[Beds]]</f>
        <v>104980</v>
      </c>
      <c r="K825" s="3">
        <f>Data[[#This Row],[Price]]/Data[[#This Row],[Bath]]</f>
        <v>209960</v>
      </c>
    </row>
    <row r="826" spans="1:11" x14ac:dyDescent="0.25">
      <c r="A826" s="2" t="s">
        <v>1171</v>
      </c>
      <c r="B826" s="3">
        <v>664900</v>
      </c>
      <c r="C826" s="2" t="s">
        <v>4657</v>
      </c>
      <c r="D826" s="2" t="s">
        <v>1172</v>
      </c>
      <c r="E826" s="11">
        <v>4</v>
      </c>
      <c r="F826" s="10">
        <v>1.5</v>
      </c>
      <c r="G826" s="2">
        <v>1228</v>
      </c>
      <c r="H826" s="2" t="s">
        <v>15</v>
      </c>
      <c r="I826" s="3">
        <f>Data[[#This Row],[Price]]/Data[[#This Row],[Sq.Ft]]</f>
        <v>541.44951140065143</v>
      </c>
      <c r="J826" s="3">
        <f>Data[[#This Row],[Price]]/Data[[#This Row],[Beds]]</f>
        <v>166225</v>
      </c>
      <c r="K826" s="3">
        <f>Data[[#This Row],[Price]]/Data[[#This Row],[Bath]]</f>
        <v>443266.66666666669</v>
      </c>
    </row>
    <row r="827" spans="1:11" x14ac:dyDescent="0.25">
      <c r="A827" s="2" t="s">
        <v>1173</v>
      </c>
      <c r="B827" s="3">
        <v>550000</v>
      </c>
      <c r="C827" s="2" t="s">
        <v>4140</v>
      </c>
      <c r="D827" s="2" t="s">
        <v>471</v>
      </c>
      <c r="E827" s="11">
        <v>4</v>
      </c>
      <c r="F827" s="2">
        <v>2</v>
      </c>
      <c r="G827" s="2">
        <v>1045</v>
      </c>
      <c r="H827" s="2" t="s">
        <v>48</v>
      </c>
      <c r="I827" s="3">
        <f>Data[[#This Row],[Price]]/Data[[#This Row],[Sq.Ft]]</f>
        <v>526.31578947368416</v>
      </c>
      <c r="J827" s="3">
        <f>Data[[#This Row],[Price]]/Data[[#This Row],[Beds]]</f>
        <v>137500</v>
      </c>
      <c r="K827" s="3">
        <f>Data[[#This Row],[Price]]/Data[[#This Row],[Bath]]</f>
        <v>275000</v>
      </c>
    </row>
    <row r="828" spans="1:11" x14ac:dyDescent="0.25">
      <c r="A828" s="2" t="s">
        <v>1174</v>
      </c>
      <c r="B828" s="3">
        <v>779500</v>
      </c>
      <c r="C828" s="2" t="s">
        <v>4658</v>
      </c>
      <c r="D828" s="2" t="s">
        <v>417</v>
      </c>
      <c r="E828" s="11">
        <v>5</v>
      </c>
      <c r="F828" s="2">
        <v>2</v>
      </c>
      <c r="G828" s="2">
        <v>1050</v>
      </c>
      <c r="H828" s="2" t="s">
        <v>32</v>
      </c>
      <c r="I828" s="3">
        <f>Data[[#This Row],[Price]]/Data[[#This Row],[Sq.Ft]]</f>
        <v>742.38095238095241</v>
      </c>
      <c r="J828" s="3">
        <f>Data[[#This Row],[Price]]/Data[[#This Row],[Beds]]</f>
        <v>155900</v>
      </c>
      <c r="K828" s="3">
        <f>Data[[#This Row],[Price]]/Data[[#This Row],[Bath]]</f>
        <v>389750</v>
      </c>
    </row>
    <row r="829" spans="1:11" x14ac:dyDescent="0.25">
      <c r="A829" s="2" t="s">
        <v>1175</v>
      </c>
      <c r="B829" s="3">
        <v>875000</v>
      </c>
      <c r="C829" s="2" t="s">
        <v>4659</v>
      </c>
      <c r="D829" s="2" t="s">
        <v>368</v>
      </c>
      <c r="E829" s="11">
        <v>6</v>
      </c>
      <c r="F829" s="10">
        <v>4.5</v>
      </c>
      <c r="G829" s="2">
        <v>2936</v>
      </c>
      <c r="H829" s="2" t="s">
        <v>1176</v>
      </c>
      <c r="I829" s="3">
        <f>Data[[#This Row],[Price]]/Data[[#This Row],[Sq.Ft]]</f>
        <v>298.02452316076295</v>
      </c>
      <c r="J829" s="3">
        <f>Data[[#This Row],[Price]]/Data[[#This Row],[Beds]]</f>
        <v>145833.33333333334</v>
      </c>
      <c r="K829" s="3">
        <f>Data[[#This Row],[Price]]/Data[[#This Row],[Bath]]</f>
        <v>194444.44444444444</v>
      </c>
    </row>
    <row r="830" spans="1:11" x14ac:dyDescent="0.25">
      <c r="A830" s="2" t="s">
        <v>1177</v>
      </c>
      <c r="B830" s="3">
        <v>299000</v>
      </c>
      <c r="C830" s="2" t="s">
        <v>4660</v>
      </c>
      <c r="D830" s="2" t="s">
        <v>1178</v>
      </c>
      <c r="E830" s="11">
        <v>3</v>
      </c>
      <c r="F830" s="10">
        <v>1.5</v>
      </c>
      <c r="G830" s="2">
        <v>1140</v>
      </c>
      <c r="H830" s="2" t="s">
        <v>32</v>
      </c>
      <c r="I830" s="3">
        <f>Data[[#This Row],[Price]]/Data[[#This Row],[Sq.Ft]]</f>
        <v>262.28070175438597</v>
      </c>
      <c r="J830" s="3">
        <f>Data[[#This Row],[Price]]/Data[[#This Row],[Beds]]</f>
        <v>99666.666666666672</v>
      </c>
      <c r="K830" s="3">
        <f>Data[[#This Row],[Price]]/Data[[#This Row],[Bath]]</f>
        <v>199333.33333333334</v>
      </c>
    </row>
    <row r="831" spans="1:11" x14ac:dyDescent="0.25">
      <c r="A831" s="2" t="s">
        <v>1179</v>
      </c>
      <c r="B831" s="3">
        <v>580000</v>
      </c>
      <c r="C831" s="2" t="s">
        <v>4661</v>
      </c>
      <c r="D831" s="2" t="s">
        <v>23</v>
      </c>
      <c r="E831" s="11">
        <v>4</v>
      </c>
      <c r="F831" s="10">
        <v>2.5</v>
      </c>
      <c r="G831" s="2">
        <v>1260</v>
      </c>
      <c r="H831" s="2" t="s">
        <v>32</v>
      </c>
      <c r="I831" s="3">
        <f>Data[[#This Row],[Price]]/Data[[#This Row],[Sq.Ft]]</f>
        <v>460.3174603174603</v>
      </c>
      <c r="J831" s="3">
        <f>Data[[#This Row],[Price]]/Data[[#This Row],[Beds]]</f>
        <v>145000</v>
      </c>
      <c r="K831" s="3">
        <f>Data[[#This Row],[Price]]/Data[[#This Row],[Bath]]</f>
        <v>232000</v>
      </c>
    </row>
    <row r="832" spans="1:11" x14ac:dyDescent="0.25">
      <c r="A832" s="2" t="s">
        <v>1180</v>
      </c>
      <c r="B832" s="3">
        <v>499900</v>
      </c>
      <c r="C832" s="2" t="s">
        <v>4662</v>
      </c>
      <c r="D832" s="2" t="s">
        <v>1181</v>
      </c>
      <c r="E832" s="11">
        <v>2</v>
      </c>
      <c r="F832" s="10">
        <v>2.5</v>
      </c>
      <c r="G832" s="2">
        <v>1088</v>
      </c>
      <c r="H832" s="2" t="s">
        <v>1182</v>
      </c>
      <c r="I832" s="3">
        <f>Data[[#This Row],[Price]]/Data[[#This Row],[Sq.Ft]]</f>
        <v>459.46691176470586</v>
      </c>
      <c r="J832" s="3">
        <f>Data[[#This Row],[Price]]/Data[[#This Row],[Beds]]</f>
        <v>249950</v>
      </c>
      <c r="K832" s="3">
        <f>Data[[#This Row],[Price]]/Data[[#This Row],[Bath]]</f>
        <v>199960</v>
      </c>
    </row>
    <row r="833" spans="1:11" x14ac:dyDescent="0.25">
      <c r="A833" s="2" t="s">
        <v>1183</v>
      </c>
      <c r="B833" s="3">
        <v>999000</v>
      </c>
      <c r="C833" s="2" t="s">
        <v>4663</v>
      </c>
      <c r="D833" s="2" t="s">
        <v>218</v>
      </c>
      <c r="E833" s="11">
        <v>5</v>
      </c>
      <c r="F833" s="2">
        <v>4</v>
      </c>
      <c r="G833" s="2">
        <v>2675</v>
      </c>
      <c r="H833" s="2" t="s">
        <v>32</v>
      </c>
      <c r="I833" s="3">
        <f>Data[[#This Row],[Price]]/Data[[#This Row],[Sq.Ft]]</f>
        <v>373.45794392523362</v>
      </c>
      <c r="J833" s="3">
        <f>Data[[#This Row],[Price]]/Data[[#This Row],[Beds]]</f>
        <v>199800</v>
      </c>
      <c r="K833" s="3">
        <f>Data[[#This Row],[Price]]/Data[[#This Row],[Bath]]</f>
        <v>249750</v>
      </c>
    </row>
    <row r="834" spans="1:11" x14ac:dyDescent="0.25">
      <c r="A834" s="2" t="s">
        <v>1184</v>
      </c>
      <c r="B834" s="3">
        <v>989000</v>
      </c>
      <c r="C834" s="2" t="s">
        <v>4664</v>
      </c>
      <c r="D834" s="2" t="s">
        <v>43</v>
      </c>
      <c r="E834" s="11">
        <v>6</v>
      </c>
      <c r="F834" s="10">
        <v>3.5</v>
      </c>
      <c r="G834" s="2">
        <v>2649</v>
      </c>
      <c r="H834" s="2" t="s">
        <v>183</v>
      </c>
      <c r="I834" s="3">
        <f>Data[[#This Row],[Price]]/Data[[#This Row],[Sq.Ft]]</f>
        <v>373.34843337108344</v>
      </c>
      <c r="J834" s="3">
        <f>Data[[#This Row],[Price]]/Data[[#This Row],[Beds]]</f>
        <v>164833.33333333334</v>
      </c>
      <c r="K834" s="3">
        <f>Data[[#This Row],[Price]]/Data[[#This Row],[Bath]]</f>
        <v>282571.42857142858</v>
      </c>
    </row>
    <row r="835" spans="1:11" x14ac:dyDescent="0.25">
      <c r="A835" s="2" t="s">
        <v>1185</v>
      </c>
      <c r="B835" s="3">
        <v>749900</v>
      </c>
      <c r="C835" s="2" t="s">
        <v>4665</v>
      </c>
      <c r="D835" s="2" t="s">
        <v>1079</v>
      </c>
      <c r="E835" s="11">
        <v>4</v>
      </c>
      <c r="F835" s="2">
        <v>3</v>
      </c>
      <c r="G835" s="2">
        <v>1355</v>
      </c>
      <c r="H835" s="2" t="s">
        <v>15</v>
      </c>
      <c r="I835" s="3">
        <f>Data[[#This Row],[Price]]/Data[[#This Row],[Sq.Ft]]</f>
        <v>553.43173431734317</v>
      </c>
      <c r="J835" s="3">
        <f>Data[[#This Row],[Price]]/Data[[#This Row],[Beds]]</f>
        <v>187475</v>
      </c>
      <c r="K835" s="3">
        <f>Data[[#This Row],[Price]]/Data[[#This Row],[Bath]]</f>
        <v>249966.66666666666</v>
      </c>
    </row>
    <row r="836" spans="1:11" x14ac:dyDescent="0.25">
      <c r="A836" s="2" t="s">
        <v>1186</v>
      </c>
      <c r="B836" s="3">
        <v>659900</v>
      </c>
      <c r="C836" s="2" t="s">
        <v>4666</v>
      </c>
      <c r="D836" s="2" t="s">
        <v>407</v>
      </c>
      <c r="E836" s="11">
        <v>4</v>
      </c>
      <c r="F836" s="10">
        <v>3.5</v>
      </c>
      <c r="G836" s="2">
        <v>1609</v>
      </c>
      <c r="H836" s="2" t="s">
        <v>689</v>
      </c>
      <c r="I836" s="3">
        <f>Data[[#This Row],[Price]]/Data[[#This Row],[Sq.Ft]]</f>
        <v>410.13051584835301</v>
      </c>
      <c r="J836" s="3">
        <f>Data[[#This Row],[Price]]/Data[[#This Row],[Beds]]</f>
        <v>164975</v>
      </c>
      <c r="K836" s="3">
        <f>Data[[#This Row],[Price]]/Data[[#This Row],[Bath]]</f>
        <v>188542.85714285713</v>
      </c>
    </row>
    <row r="837" spans="1:11" x14ac:dyDescent="0.25">
      <c r="A837" s="2" t="s">
        <v>1187</v>
      </c>
      <c r="B837" s="3">
        <v>899900</v>
      </c>
      <c r="C837" s="2" t="s">
        <v>4531</v>
      </c>
      <c r="D837" s="2" t="s">
        <v>1019</v>
      </c>
      <c r="E837" s="11">
        <v>3</v>
      </c>
      <c r="F837" s="10">
        <v>3.5</v>
      </c>
      <c r="G837" s="2">
        <v>2060</v>
      </c>
      <c r="H837" s="2" t="s">
        <v>163</v>
      </c>
      <c r="I837" s="3">
        <f>Data[[#This Row],[Price]]/Data[[#This Row],[Sq.Ft]]</f>
        <v>436.84466019417476</v>
      </c>
      <c r="J837" s="3">
        <f>Data[[#This Row],[Price]]/Data[[#This Row],[Beds]]</f>
        <v>299966.66666666669</v>
      </c>
      <c r="K837" s="3">
        <f>Data[[#This Row],[Price]]/Data[[#This Row],[Bath]]</f>
        <v>257114.28571428571</v>
      </c>
    </row>
    <row r="838" spans="1:11" x14ac:dyDescent="0.25">
      <c r="A838" s="2" t="s">
        <v>1188</v>
      </c>
      <c r="B838" s="3">
        <v>1495000</v>
      </c>
      <c r="C838" s="2" t="s">
        <v>3917</v>
      </c>
      <c r="D838" s="2" t="s">
        <v>84</v>
      </c>
      <c r="E838" s="11">
        <v>4</v>
      </c>
      <c r="F838" s="10">
        <v>4.5</v>
      </c>
      <c r="G838" s="2">
        <v>1924</v>
      </c>
      <c r="H838" s="2" t="s">
        <v>1189</v>
      </c>
      <c r="I838" s="3">
        <f>Data[[#This Row],[Price]]/Data[[#This Row],[Sq.Ft]]</f>
        <v>777.02702702702697</v>
      </c>
      <c r="J838" s="3">
        <f>Data[[#This Row],[Price]]/Data[[#This Row],[Beds]]</f>
        <v>373750</v>
      </c>
      <c r="K838" s="3">
        <f>Data[[#This Row],[Price]]/Data[[#This Row],[Bath]]</f>
        <v>332222.22222222225</v>
      </c>
    </row>
    <row r="839" spans="1:11" x14ac:dyDescent="0.25">
      <c r="A839" s="2" t="s">
        <v>1190</v>
      </c>
      <c r="B839" s="3">
        <v>774900</v>
      </c>
      <c r="C839" s="2" t="s">
        <v>4667</v>
      </c>
      <c r="D839" s="2" t="s">
        <v>611</v>
      </c>
      <c r="E839" s="11">
        <v>4</v>
      </c>
      <c r="F839" s="10">
        <v>1.5</v>
      </c>
      <c r="G839" s="2">
        <v>1685</v>
      </c>
      <c r="H839" s="2" t="s">
        <v>6</v>
      </c>
      <c r="I839" s="3">
        <f>Data[[#This Row],[Price]]/Data[[#This Row],[Sq.Ft]]</f>
        <v>459.88130563798222</v>
      </c>
      <c r="J839" s="3">
        <f>Data[[#This Row],[Price]]/Data[[#This Row],[Beds]]</f>
        <v>193725</v>
      </c>
      <c r="K839" s="3">
        <f>Data[[#This Row],[Price]]/Data[[#This Row],[Bath]]</f>
        <v>516600</v>
      </c>
    </row>
    <row r="840" spans="1:11" x14ac:dyDescent="0.25">
      <c r="A840" s="2" t="s">
        <v>1191</v>
      </c>
      <c r="B840" s="3">
        <v>608990</v>
      </c>
      <c r="C840" s="2" t="s">
        <v>4668</v>
      </c>
      <c r="D840" s="2" t="s">
        <v>547</v>
      </c>
      <c r="E840" s="11">
        <v>2</v>
      </c>
      <c r="F840" s="10">
        <v>2.5</v>
      </c>
      <c r="G840" s="2">
        <v>1352</v>
      </c>
      <c r="H840" s="2" t="s">
        <v>93</v>
      </c>
      <c r="I840" s="3">
        <f>Data[[#This Row],[Price]]/Data[[#This Row],[Sq.Ft]]</f>
        <v>450.43639053254435</v>
      </c>
      <c r="J840" s="3">
        <f>Data[[#This Row],[Price]]/Data[[#This Row],[Beds]]</f>
        <v>304495</v>
      </c>
      <c r="K840" s="3">
        <f>Data[[#This Row],[Price]]/Data[[#This Row],[Bath]]</f>
        <v>243596</v>
      </c>
    </row>
    <row r="841" spans="1:11" x14ac:dyDescent="0.25">
      <c r="A841" s="2" t="s">
        <v>1192</v>
      </c>
      <c r="B841" s="3">
        <v>404900</v>
      </c>
      <c r="C841" s="2" t="s">
        <v>4669</v>
      </c>
      <c r="D841" s="2" t="s">
        <v>396</v>
      </c>
      <c r="E841" s="11">
        <v>2</v>
      </c>
      <c r="F841" s="2">
        <v>2</v>
      </c>
      <c r="G841" s="2">
        <v>1080</v>
      </c>
      <c r="H841" s="2" t="s">
        <v>150</v>
      </c>
      <c r="I841" s="3">
        <f>Data[[#This Row],[Price]]/Data[[#This Row],[Sq.Ft]]</f>
        <v>374.90740740740739</v>
      </c>
      <c r="J841" s="3">
        <f>Data[[#This Row],[Price]]/Data[[#This Row],[Beds]]</f>
        <v>202450</v>
      </c>
      <c r="K841" s="3">
        <f>Data[[#This Row],[Price]]/Data[[#This Row],[Bath]]</f>
        <v>202450</v>
      </c>
    </row>
    <row r="842" spans="1:11" x14ac:dyDescent="0.25">
      <c r="A842" s="2" t="s">
        <v>1193</v>
      </c>
      <c r="B842" s="3">
        <v>525000</v>
      </c>
      <c r="C842" s="2" t="s">
        <v>4670</v>
      </c>
      <c r="D842" s="2" t="s">
        <v>1194</v>
      </c>
      <c r="E842" s="11">
        <v>3</v>
      </c>
      <c r="F842" s="10">
        <v>2.5</v>
      </c>
      <c r="G842" s="2">
        <v>1764</v>
      </c>
      <c r="H842" s="2" t="s">
        <v>32</v>
      </c>
      <c r="I842" s="3">
        <f>Data[[#This Row],[Price]]/Data[[#This Row],[Sq.Ft]]</f>
        <v>297.61904761904759</v>
      </c>
      <c r="J842" s="3">
        <f>Data[[#This Row],[Price]]/Data[[#This Row],[Beds]]</f>
        <v>175000</v>
      </c>
      <c r="K842" s="3">
        <f>Data[[#This Row],[Price]]/Data[[#This Row],[Bath]]</f>
        <v>210000</v>
      </c>
    </row>
    <row r="843" spans="1:11" x14ac:dyDescent="0.25">
      <c r="A843" s="2" t="s">
        <v>1195</v>
      </c>
      <c r="B843" s="3">
        <v>664900</v>
      </c>
      <c r="C843" s="2" t="s">
        <v>4671</v>
      </c>
      <c r="D843" s="2" t="s">
        <v>3908</v>
      </c>
      <c r="E843" s="11">
        <v>3</v>
      </c>
      <c r="F843" s="10">
        <v>3.5</v>
      </c>
      <c r="G843" s="2">
        <v>1334</v>
      </c>
      <c r="H843" s="2" t="s">
        <v>9</v>
      </c>
      <c r="I843" s="3">
        <f>Data[[#This Row],[Price]]/Data[[#This Row],[Sq.Ft]]</f>
        <v>498.42578710644676</v>
      </c>
      <c r="J843" s="3">
        <f>Data[[#This Row],[Price]]/Data[[#This Row],[Beds]]</f>
        <v>221633.33333333334</v>
      </c>
      <c r="K843" s="3">
        <f>Data[[#This Row],[Price]]/Data[[#This Row],[Bath]]</f>
        <v>189971.42857142858</v>
      </c>
    </row>
    <row r="844" spans="1:11" x14ac:dyDescent="0.25">
      <c r="A844" s="2" t="s">
        <v>1196</v>
      </c>
      <c r="B844" s="3">
        <v>799900</v>
      </c>
      <c r="C844" s="2" t="s">
        <v>4672</v>
      </c>
      <c r="D844" s="2" t="s">
        <v>622</v>
      </c>
      <c r="E844" s="11">
        <v>4</v>
      </c>
      <c r="F844" s="2">
        <v>3</v>
      </c>
      <c r="G844" s="2">
        <v>1119</v>
      </c>
      <c r="H844" s="2" t="s">
        <v>12</v>
      </c>
      <c r="I844" s="3">
        <f>Data[[#This Row],[Price]]/Data[[#This Row],[Sq.Ft]]</f>
        <v>714.83467381590708</v>
      </c>
      <c r="J844" s="3">
        <f>Data[[#This Row],[Price]]/Data[[#This Row],[Beds]]</f>
        <v>199975</v>
      </c>
      <c r="K844" s="3">
        <f>Data[[#This Row],[Price]]/Data[[#This Row],[Bath]]</f>
        <v>266633.33333333331</v>
      </c>
    </row>
    <row r="845" spans="1:11" x14ac:dyDescent="0.25">
      <c r="A845" s="2" t="s">
        <v>1197</v>
      </c>
      <c r="B845" s="3">
        <v>495000</v>
      </c>
      <c r="C845" s="2" t="s">
        <v>4673</v>
      </c>
      <c r="D845" s="2" t="s">
        <v>373</v>
      </c>
      <c r="E845" s="11">
        <v>2</v>
      </c>
      <c r="F845" s="2">
        <v>2</v>
      </c>
      <c r="G845" s="2">
        <v>867</v>
      </c>
      <c r="H845" s="2" t="s">
        <v>1198</v>
      </c>
      <c r="I845" s="3">
        <f>Data[[#This Row],[Price]]/Data[[#This Row],[Sq.Ft]]</f>
        <v>570.93425605536333</v>
      </c>
      <c r="J845" s="3">
        <f>Data[[#This Row],[Price]]/Data[[#This Row],[Beds]]</f>
        <v>247500</v>
      </c>
      <c r="K845" s="3">
        <f>Data[[#This Row],[Price]]/Data[[#This Row],[Bath]]</f>
        <v>247500</v>
      </c>
    </row>
    <row r="846" spans="1:11" x14ac:dyDescent="0.25">
      <c r="A846" s="2" t="s">
        <v>1199</v>
      </c>
      <c r="B846" s="3">
        <v>549000</v>
      </c>
      <c r="C846" s="2" t="s">
        <v>4674</v>
      </c>
      <c r="D846" s="2" t="s">
        <v>187</v>
      </c>
      <c r="E846" s="11">
        <v>3</v>
      </c>
      <c r="F846" s="10">
        <v>3.5</v>
      </c>
      <c r="G846" s="2">
        <v>1446</v>
      </c>
      <c r="H846" s="2" t="s">
        <v>88</v>
      </c>
      <c r="I846" s="3">
        <f>Data[[#This Row],[Price]]/Data[[#This Row],[Sq.Ft]]</f>
        <v>379.66804979253112</v>
      </c>
      <c r="J846" s="3">
        <f>Data[[#This Row],[Price]]/Data[[#This Row],[Beds]]</f>
        <v>183000</v>
      </c>
      <c r="K846" s="3">
        <f>Data[[#This Row],[Price]]/Data[[#This Row],[Bath]]</f>
        <v>156857.14285714287</v>
      </c>
    </row>
    <row r="847" spans="1:11" x14ac:dyDescent="0.25">
      <c r="A847" s="2" t="s">
        <v>1200</v>
      </c>
      <c r="B847" s="3">
        <v>370000</v>
      </c>
      <c r="C847" s="2" t="s">
        <v>4675</v>
      </c>
      <c r="D847" s="2" t="s">
        <v>935</v>
      </c>
      <c r="E847" s="11">
        <v>2</v>
      </c>
      <c r="F847" s="10">
        <v>2.5</v>
      </c>
      <c r="G847" s="2">
        <v>1166</v>
      </c>
      <c r="H847" s="2" t="s">
        <v>170</v>
      </c>
      <c r="I847" s="3">
        <f>Data[[#This Row],[Price]]/Data[[#This Row],[Sq.Ft]]</f>
        <v>317.32418524871355</v>
      </c>
      <c r="J847" s="3">
        <f>Data[[#This Row],[Price]]/Data[[#This Row],[Beds]]</f>
        <v>185000</v>
      </c>
      <c r="K847" s="3">
        <f>Data[[#This Row],[Price]]/Data[[#This Row],[Bath]]</f>
        <v>148000</v>
      </c>
    </row>
    <row r="848" spans="1:11" x14ac:dyDescent="0.25">
      <c r="A848" s="2" t="s">
        <v>1201</v>
      </c>
      <c r="B848" s="3">
        <v>279900</v>
      </c>
      <c r="C848" s="2" t="s">
        <v>4676</v>
      </c>
      <c r="D848" s="2" t="s">
        <v>104</v>
      </c>
      <c r="E848" s="11">
        <v>2</v>
      </c>
      <c r="F848" s="2">
        <v>2</v>
      </c>
      <c r="G848" s="2">
        <v>765</v>
      </c>
      <c r="H848" s="2" t="s">
        <v>9</v>
      </c>
      <c r="I848" s="3">
        <f>Data[[#This Row],[Price]]/Data[[#This Row],[Sq.Ft]]</f>
        <v>365.88235294117646</v>
      </c>
      <c r="J848" s="3">
        <f>Data[[#This Row],[Price]]/Data[[#This Row],[Beds]]</f>
        <v>139950</v>
      </c>
      <c r="K848" s="3">
        <f>Data[[#This Row],[Price]]/Data[[#This Row],[Bath]]</f>
        <v>139950</v>
      </c>
    </row>
    <row r="849" spans="1:11" x14ac:dyDescent="0.25">
      <c r="A849" s="2" t="s">
        <v>1202</v>
      </c>
      <c r="B849" s="3">
        <v>239900</v>
      </c>
      <c r="C849" s="2" t="s">
        <v>4677</v>
      </c>
      <c r="D849" s="2" t="s">
        <v>77</v>
      </c>
      <c r="E849" s="11">
        <v>1</v>
      </c>
      <c r="F849" s="2">
        <v>1</v>
      </c>
      <c r="G849" s="2">
        <v>590</v>
      </c>
      <c r="H849" s="2" t="s">
        <v>48</v>
      </c>
      <c r="I849" s="3">
        <f>Data[[#This Row],[Price]]/Data[[#This Row],[Sq.Ft]]</f>
        <v>406.61016949152543</v>
      </c>
      <c r="J849" s="3">
        <f>Data[[#This Row],[Price]]/Data[[#This Row],[Beds]]</f>
        <v>239900</v>
      </c>
      <c r="K849" s="3">
        <f>Data[[#This Row],[Price]]/Data[[#This Row],[Bath]]</f>
        <v>239900</v>
      </c>
    </row>
    <row r="850" spans="1:11" x14ac:dyDescent="0.25">
      <c r="A850" s="2" t="s">
        <v>1203</v>
      </c>
      <c r="B850" s="3">
        <v>849900</v>
      </c>
      <c r="C850" s="2" t="s">
        <v>4678</v>
      </c>
      <c r="D850" s="2" t="s">
        <v>427</v>
      </c>
      <c r="E850" s="11">
        <v>5</v>
      </c>
      <c r="F850" s="10">
        <v>3.5</v>
      </c>
      <c r="G850" s="2">
        <v>2625</v>
      </c>
      <c r="H850" s="2" t="s">
        <v>1204</v>
      </c>
      <c r="I850" s="3">
        <f>Data[[#This Row],[Price]]/Data[[#This Row],[Sq.Ft]]</f>
        <v>323.77142857142854</v>
      </c>
      <c r="J850" s="3">
        <f>Data[[#This Row],[Price]]/Data[[#This Row],[Beds]]</f>
        <v>169980</v>
      </c>
      <c r="K850" s="3">
        <f>Data[[#This Row],[Price]]/Data[[#This Row],[Bath]]</f>
        <v>242828.57142857142</v>
      </c>
    </row>
    <row r="851" spans="1:11" x14ac:dyDescent="0.25">
      <c r="A851" s="2" t="s">
        <v>1205</v>
      </c>
      <c r="B851" s="3">
        <v>413900</v>
      </c>
      <c r="C851" s="2" t="s">
        <v>4679</v>
      </c>
      <c r="D851" s="2" t="s">
        <v>1206</v>
      </c>
      <c r="E851" s="11">
        <v>3</v>
      </c>
      <c r="F851" s="10">
        <v>1.5</v>
      </c>
      <c r="G851" s="2">
        <v>1041</v>
      </c>
      <c r="H851" s="2" t="s">
        <v>163</v>
      </c>
      <c r="I851" s="3">
        <f>Data[[#This Row],[Price]]/Data[[#This Row],[Sq.Ft]]</f>
        <v>397.59846301633047</v>
      </c>
      <c r="J851" s="3">
        <f>Data[[#This Row],[Price]]/Data[[#This Row],[Beds]]</f>
        <v>137966.66666666666</v>
      </c>
      <c r="K851" s="3">
        <f>Data[[#This Row],[Price]]/Data[[#This Row],[Bath]]</f>
        <v>275933.33333333331</v>
      </c>
    </row>
    <row r="852" spans="1:11" x14ac:dyDescent="0.25">
      <c r="A852" s="2" t="s">
        <v>1207</v>
      </c>
      <c r="B852" s="3">
        <v>620000</v>
      </c>
      <c r="C852" s="2" t="s">
        <v>4680</v>
      </c>
      <c r="D852" s="2" t="s">
        <v>147</v>
      </c>
      <c r="E852" s="11">
        <v>3</v>
      </c>
      <c r="F852" s="2">
        <v>3</v>
      </c>
      <c r="G852" s="2">
        <v>1090</v>
      </c>
      <c r="H852" s="2" t="s">
        <v>24</v>
      </c>
      <c r="I852" s="3">
        <f>Data[[#This Row],[Price]]/Data[[#This Row],[Sq.Ft]]</f>
        <v>568.80733944954125</v>
      </c>
      <c r="J852" s="3">
        <f>Data[[#This Row],[Price]]/Data[[#This Row],[Beds]]</f>
        <v>206666.66666666666</v>
      </c>
      <c r="K852" s="3">
        <f>Data[[#This Row],[Price]]/Data[[#This Row],[Bath]]</f>
        <v>206666.66666666666</v>
      </c>
    </row>
    <row r="853" spans="1:11" x14ac:dyDescent="0.25">
      <c r="A853" s="2" t="s">
        <v>1208</v>
      </c>
      <c r="B853" s="3">
        <v>239990</v>
      </c>
      <c r="C853" s="2" t="s">
        <v>4681</v>
      </c>
      <c r="D853" s="2" t="s">
        <v>246</v>
      </c>
      <c r="E853" s="11">
        <v>1</v>
      </c>
      <c r="F853" s="2">
        <v>1</v>
      </c>
      <c r="G853" s="2">
        <v>588</v>
      </c>
      <c r="H853" s="2" t="s">
        <v>9</v>
      </c>
      <c r="I853" s="3">
        <f>Data[[#This Row],[Price]]/Data[[#This Row],[Sq.Ft]]</f>
        <v>408.14625850340138</v>
      </c>
      <c r="J853" s="3">
        <f>Data[[#This Row],[Price]]/Data[[#This Row],[Beds]]</f>
        <v>239990</v>
      </c>
      <c r="K853" s="3">
        <f>Data[[#This Row],[Price]]/Data[[#This Row],[Bath]]</f>
        <v>239990</v>
      </c>
    </row>
    <row r="854" spans="1:11" x14ac:dyDescent="0.25">
      <c r="A854" s="2" t="s">
        <v>1209</v>
      </c>
      <c r="B854" s="3">
        <v>675000</v>
      </c>
      <c r="C854" s="2" t="s">
        <v>4682</v>
      </c>
      <c r="D854" s="2" t="s">
        <v>368</v>
      </c>
      <c r="E854" s="11">
        <v>4</v>
      </c>
      <c r="F854" s="10">
        <v>3.5</v>
      </c>
      <c r="G854" s="2">
        <v>1938</v>
      </c>
      <c r="H854" s="2" t="s">
        <v>39</v>
      </c>
      <c r="I854" s="3">
        <f>Data[[#This Row],[Price]]/Data[[#This Row],[Sq.Ft]]</f>
        <v>348.297213622291</v>
      </c>
      <c r="J854" s="3">
        <f>Data[[#This Row],[Price]]/Data[[#This Row],[Beds]]</f>
        <v>168750</v>
      </c>
      <c r="K854" s="3">
        <f>Data[[#This Row],[Price]]/Data[[#This Row],[Bath]]</f>
        <v>192857.14285714287</v>
      </c>
    </row>
    <row r="855" spans="1:11" x14ac:dyDescent="0.25">
      <c r="A855" s="2" t="s">
        <v>1210</v>
      </c>
      <c r="B855" s="3">
        <v>569000</v>
      </c>
      <c r="C855" s="2" t="s">
        <v>4683</v>
      </c>
      <c r="D855" s="2" t="s">
        <v>38</v>
      </c>
      <c r="E855" s="11">
        <v>3</v>
      </c>
      <c r="F855" s="10">
        <v>2.5</v>
      </c>
      <c r="G855" s="2">
        <v>1587</v>
      </c>
      <c r="H855" s="2" t="s">
        <v>39</v>
      </c>
      <c r="I855" s="3">
        <f>Data[[#This Row],[Price]]/Data[[#This Row],[Sq.Ft]]</f>
        <v>358.53812224322621</v>
      </c>
      <c r="J855" s="3">
        <f>Data[[#This Row],[Price]]/Data[[#This Row],[Beds]]</f>
        <v>189666.66666666666</v>
      </c>
      <c r="K855" s="3">
        <f>Data[[#This Row],[Price]]/Data[[#This Row],[Bath]]</f>
        <v>227600</v>
      </c>
    </row>
    <row r="856" spans="1:11" x14ac:dyDescent="0.25">
      <c r="A856" s="2" t="s">
        <v>1211</v>
      </c>
      <c r="B856" s="3">
        <v>639888</v>
      </c>
      <c r="C856" s="2" t="s">
        <v>4684</v>
      </c>
      <c r="D856" s="2" t="s">
        <v>210</v>
      </c>
      <c r="E856" s="11">
        <v>4</v>
      </c>
      <c r="F856" s="10">
        <v>3.5</v>
      </c>
      <c r="G856" s="2">
        <v>1503</v>
      </c>
      <c r="H856" s="2" t="s">
        <v>68</v>
      </c>
      <c r="I856" s="3">
        <f>Data[[#This Row],[Price]]/Data[[#This Row],[Sq.Ft]]</f>
        <v>425.74051896207584</v>
      </c>
      <c r="J856" s="3">
        <f>Data[[#This Row],[Price]]/Data[[#This Row],[Beds]]</f>
        <v>159972</v>
      </c>
      <c r="K856" s="3">
        <f>Data[[#This Row],[Price]]/Data[[#This Row],[Bath]]</f>
        <v>182825.14285714287</v>
      </c>
    </row>
    <row r="857" spans="1:11" x14ac:dyDescent="0.25">
      <c r="A857" s="2" t="s">
        <v>1212</v>
      </c>
      <c r="B857" s="3">
        <v>795000</v>
      </c>
      <c r="C857" s="2" t="s">
        <v>4336</v>
      </c>
      <c r="D857" s="2" t="s">
        <v>601</v>
      </c>
      <c r="E857" s="11">
        <v>2</v>
      </c>
      <c r="F857" s="10">
        <v>2.5</v>
      </c>
      <c r="G857" s="2">
        <v>1581</v>
      </c>
      <c r="H857" s="2" t="s">
        <v>39</v>
      </c>
      <c r="I857" s="3">
        <f>Data[[#This Row],[Price]]/Data[[#This Row],[Sq.Ft]]</f>
        <v>502.84629981024671</v>
      </c>
      <c r="J857" s="3">
        <f>Data[[#This Row],[Price]]/Data[[#This Row],[Beds]]</f>
        <v>397500</v>
      </c>
      <c r="K857" s="3">
        <f>Data[[#This Row],[Price]]/Data[[#This Row],[Bath]]</f>
        <v>318000</v>
      </c>
    </row>
    <row r="858" spans="1:11" x14ac:dyDescent="0.25">
      <c r="A858" s="2" t="s">
        <v>1213</v>
      </c>
      <c r="B858" s="3">
        <v>675000</v>
      </c>
      <c r="C858" s="2" t="s">
        <v>4685</v>
      </c>
      <c r="D858" s="2" t="s">
        <v>510</v>
      </c>
      <c r="E858" s="11">
        <v>3</v>
      </c>
      <c r="F858" s="2">
        <v>2</v>
      </c>
      <c r="G858" s="2">
        <v>1042</v>
      </c>
      <c r="H858" s="2" t="s">
        <v>177</v>
      </c>
      <c r="I858" s="3">
        <f>Data[[#This Row],[Price]]/Data[[#This Row],[Sq.Ft]]</f>
        <v>647.79270633397311</v>
      </c>
      <c r="J858" s="3">
        <f>Data[[#This Row],[Price]]/Data[[#This Row],[Beds]]</f>
        <v>225000</v>
      </c>
      <c r="K858" s="3">
        <f>Data[[#This Row],[Price]]/Data[[#This Row],[Bath]]</f>
        <v>337500</v>
      </c>
    </row>
    <row r="859" spans="1:11" x14ac:dyDescent="0.25">
      <c r="A859" s="2" t="s">
        <v>1214</v>
      </c>
      <c r="B859" s="3">
        <v>258800</v>
      </c>
      <c r="C859" s="2" t="s">
        <v>4686</v>
      </c>
      <c r="D859" s="2" t="s">
        <v>14</v>
      </c>
      <c r="E859" s="11">
        <v>1</v>
      </c>
      <c r="F859" s="2">
        <v>1</v>
      </c>
      <c r="G859" s="2">
        <v>665</v>
      </c>
      <c r="H859" s="2" t="s">
        <v>163</v>
      </c>
      <c r="I859" s="3">
        <f>Data[[#This Row],[Price]]/Data[[#This Row],[Sq.Ft]]</f>
        <v>389.17293233082705</v>
      </c>
      <c r="J859" s="3">
        <f>Data[[#This Row],[Price]]/Data[[#This Row],[Beds]]</f>
        <v>258800</v>
      </c>
      <c r="K859" s="3">
        <f>Data[[#This Row],[Price]]/Data[[#This Row],[Bath]]</f>
        <v>258800</v>
      </c>
    </row>
    <row r="860" spans="1:11" x14ac:dyDescent="0.25">
      <c r="A860" s="2" t="s">
        <v>1215</v>
      </c>
      <c r="B860" s="3">
        <v>519900</v>
      </c>
      <c r="C860" s="2" t="s">
        <v>4687</v>
      </c>
      <c r="D860" s="2" t="s">
        <v>14</v>
      </c>
      <c r="E860" s="11">
        <v>2</v>
      </c>
      <c r="F860" s="2">
        <v>2</v>
      </c>
      <c r="G860" s="2">
        <v>934</v>
      </c>
      <c r="H860" s="2" t="s">
        <v>54</v>
      </c>
      <c r="I860" s="3">
        <f>Data[[#This Row],[Price]]/Data[[#This Row],[Sq.Ft]]</f>
        <v>556.63811563169168</v>
      </c>
      <c r="J860" s="3">
        <f>Data[[#This Row],[Price]]/Data[[#This Row],[Beds]]</f>
        <v>259950</v>
      </c>
      <c r="K860" s="3">
        <f>Data[[#This Row],[Price]]/Data[[#This Row],[Bath]]</f>
        <v>259950</v>
      </c>
    </row>
    <row r="861" spans="1:11" x14ac:dyDescent="0.25">
      <c r="A861" s="2" t="s">
        <v>1216</v>
      </c>
      <c r="B861" s="3">
        <v>595000</v>
      </c>
      <c r="C861" s="2" t="s">
        <v>4688</v>
      </c>
      <c r="D861" s="2" t="s">
        <v>226</v>
      </c>
      <c r="E861" s="11">
        <v>3</v>
      </c>
      <c r="F861" s="10">
        <v>2.5</v>
      </c>
      <c r="G861" s="2">
        <v>1772</v>
      </c>
      <c r="H861" s="2" t="s">
        <v>286</v>
      </c>
      <c r="I861" s="3">
        <f>Data[[#This Row],[Price]]/Data[[#This Row],[Sq.Ft]]</f>
        <v>335.77878103837475</v>
      </c>
      <c r="J861" s="3">
        <f>Data[[#This Row],[Price]]/Data[[#This Row],[Beds]]</f>
        <v>198333.33333333334</v>
      </c>
      <c r="K861" s="3">
        <f>Data[[#This Row],[Price]]/Data[[#This Row],[Bath]]</f>
        <v>238000</v>
      </c>
    </row>
    <row r="862" spans="1:11" x14ac:dyDescent="0.25">
      <c r="A862" s="2" t="s">
        <v>1217</v>
      </c>
      <c r="B862" s="3">
        <v>950000</v>
      </c>
      <c r="C862" s="2" t="s">
        <v>4689</v>
      </c>
      <c r="D862" s="2" t="s">
        <v>494</v>
      </c>
      <c r="E862" s="11">
        <v>4</v>
      </c>
      <c r="F862" s="10">
        <v>3.5</v>
      </c>
      <c r="G862" s="2">
        <v>2087</v>
      </c>
      <c r="H862" s="2" t="s">
        <v>82</v>
      </c>
      <c r="I862" s="3">
        <f>Data[[#This Row],[Price]]/Data[[#This Row],[Sq.Ft]]</f>
        <v>455.19885002395785</v>
      </c>
      <c r="J862" s="3">
        <f>Data[[#This Row],[Price]]/Data[[#This Row],[Beds]]</f>
        <v>237500</v>
      </c>
      <c r="K862" s="3">
        <f>Data[[#This Row],[Price]]/Data[[#This Row],[Bath]]</f>
        <v>271428.57142857142</v>
      </c>
    </row>
    <row r="863" spans="1:11" x14ac:dyDescent="0.25">
      <c r="A863" s="2" t="s">
        <v>1218</v>
      </c>
      <c r="B863" s="3">
        <v>215000</v>
      </c>
      <c r="C863" s="2" t="s">
        <v>4321</v>
      </c>
      <c r="D863" s="2" t="s">
        <v>389</v>
      </c>
      <c r="E863" s="11">
        <v>2</v>
      </c>
      <c r="F863" s="2">
        <v>1</v>
      </c>
      <c r="G863" s="2">
        <v>862</v>
      </c>
      <c r="H863" s="2" t="s">
        <v>9</v>
      </c>
      <c r="I863" s="3">
        <f>Data[[#This Row],[Price]]/Data[[#This Row],[Sq.Ft]]</f>
        <v>249.41995359628771</v>
      </c>
      <c r="J863" s="3">
        <f>Data[[#This Row],[Price]]/Data[[#This Row],[Beds]]</f>
        <v>107500</v>
      </c>
      <c r="K863" s="3">
        <f>Data[[#This Row],[Price]]/Data[[#This Row],[Bath]]</f>
        <v>215000</v>
      </c>
    </row>
    <row r="864" spans="1:11" x14ac:dyDescent="0.25">
      <c r="A864" s="2" t="s">
        <v>1219</v>
      </c>
      <c r="B864" s="3">
        <v>1195000</v>
      </c>
      <c r="C864" s="2" t="s">
        <v>4048</v>
      </c>
      <c r="D864" s="2" t="s">
        <v>324</v>
      </c>
      <c r="E864" s="11">
        <v>5</v>
      </c>
      <c r="F864" s="10">
        <v>3.5</v>
      </c>
      <c r="G864" s="2">
        <v>2736</v>
      </c>
      <c r="H864" s="2" t="s">
        <v>48</v>
      </c>
      <c r="I864" s="3">
        <f>Data[[#This Row],[Price]]/Data[[#This Row],[Sq.Ft]]</f>
        <v>436.76900584795322</v>
      </c>
      <c r="J864" s="3">
        <f>Data[[#This Row],[Price]]/Data[[#This Row],[Beds]]</f>
        <v>239000</v>
      </c>
      <c r="K864" s="3">
        <f>Data[[#This Row],[Price]]/Data[[#This Row],[Bath]]</f>
        <v>341428.57142857142</v>
      </c>
    </row>
    <row r="865" spans="1:11" x14ac:dyDescent="0.25">
      <c r="A865" s="2" t="s">
        <v>1220</v>
      </c>
      <c r="B865" s="3">
        <v>594900</v>
      </c>
      <c r="C865" s="2" t="s">
        <v>4690</v>
      </c>
      <c r="D865" s="2" t="s">
        <v>138</v>
      </c>
      <c r="E865" s="11">
        <v>3</v>
      </c>
      <c r="F865" s="10">
        <v>2.5</v>
      </c>
      <c r="G865" s="2">
        <v>1544</v>
      </c>
      <c r="H865" s="2" t="s">
        <v>73</v>
      </c>
      <c r="I865" s="3">
        <f>Data[[#This Row],[Price]]/Data[[#This Row],[Sq.Ft]]</f>
        <v>385.29792746113992</v>
      </c>
      <c r="J865" s="3">
        <f>Data[[#This Row],[Price]]/Data[[#This Row],[Beds]]</f>
        <v>198300</v>
      </c>
      <c r="K865" s="3">
        <f>Data[[#This Row],[Price]]/Data[[#This Row],[Bath]]</f>
        <v>237960</v>
      </c>
    </row>
    <row r="866" spans="1:11" x14ac:dyDescent="0.25">
      <c r="A866" s="2" t="s">
        <v>1221</v>
      </c>
      <c r="B866" s="3">
        <v>349900</v>
      </c>
      <c r="C866" s="2" t="s">
        <v>4691</v>
      </c>
      <c r="D866" s="2" t="s">
        <v>277</v>
      </c>
      <c r="E866" s="11">
        <v>2</v>
      </c>
      <c r="F866" s="2">
        <v>2</v>
      </c>
      <c r="G866" s="2">
        <v>976</v>
      </c>
      <c r="H866" s="2" t="s">
        <v>12</v>
      </c>
      <c r="I866" s="3">
        <f>Data[[#This Row],[Price]]/Data[[#This Row],[Sq.Ft]]</f>
        <v>358.50409836065575</v>
      </c>
      <c r="J866" s="3">
        <f>Data[[#This Row],[Price]]/Data[[#This Row],[Beds]]</f>
        <v>174950</v>
      </c>
      <c r="K866" s="3">
        <f>Data[[#This Row],[Price]]/Data[[#This Row],[Bath]]</f>
        <v>174950</v>
      </c>
    </row>
    <row r="867" spans="1:11" x14ac:dyDescent="0.25">
      <c r="A867" s="2" t="s">
        <v>1222</v>
      </c>
      <c r="B867" s="3">
        <v>1169900</v>
      </c>
      <c r="C867" s="2" t="s">
        <v>4692</v>
      </c>
      <c r="D867" s="2" t="s">
        <v>126</v>
      </c>
      <c r="E867" s="11">
        <v>4</v>
      </c>
      <c r="F867" s="10">
        <v>3.5</v>
      </c>
      <c r="G867" s="2">
        <v>1883</v>
      </c>
      <c r="H867" s="2" t="s">
        <v>12</v>
      </c>
      <c r="I867" s="3">
        <f>Data[[#This Row],[Price]]/Data[[#This Row],[Sq.Ft]]</f>
        <v>621.29580456718008</v>
      </c>
      <c r="J867" s="3">
        <f>Data[[#This Row],[Price]]/Data[[#This Row],[Beds]]</f>
        <v>292475</v>
      </c>
      <c r="K867" s="3">
        <f>Data[[#This Row],[Price]]/Data[[#This Row],[Bath]]</f>
        <v>334257.14285714284</v>
      </c>
    </row>
    <row r="868" spans="1:11" x14ac:dyDescent="0.25">
      <c r="A868" s="2" t="s">
        <v>1223</v>
      </c>
      <c r="B868" s="3">
        <v>329900</v>
      </c>
      <c r="C868" s="2" t="s">
        <v>4693</v>
      </c>
      <c r="D868" s="2" t="s">
        <v>75</v>
      </c>
      <c r="E868" s="11">
        <v>2</v>
      </c>
      <c r="F868" s="2">
        <v>2</v>
      </c>
      <c r="G868" s="2">
        <v>965</v>
      </c>
      <c r="H868" s="2" t="s">
        <v>478</v>
      </c>
      <c r="I868" s="3">
        <f>Data[[#This Row],[Price]]/Data[[#This Row],[Sq.Ft]]</f>
        <v>341.86528497409324</v>
      </c>
      <c r="J868" s="3">
        <f>Data[[#This Row],[Price]]/Data[[#This Row],[Beds]]</f>
        <v>164950</v>
      </c>
      <c r="K868" s="3">
        <f>Data[[#This Row],[Price]]/Data[[#This Row],[Bath]]</f>
        <v>164950</v>
      </c>
    </row>
    <row r="869" spans="1:11" x14ac:dyDescent="0.25">
      <c r="A869" s="2" t="s">
        <v>1224</v>
      </c>
      <c r="B869" s="3">
        <v>449900</v>
      </c>
      <c r="C869" s="2" t="s">
        <v>4694</v>
      </c>
      <c r="D869" s="2" t="s">
        <v>120</v>
      </c>
      <c r="E869" s="11">
        <v>3</v>
      </c>
      <c r="F869" s="10">
        <v>3.5</v>
      </c>
      <c r="G869" s="2">
        <v>1100</v>
      </c>
      <c r="H869" s="2" t="s">
        <v>139</v>
      </c>
      <c r="I869" s="3">
        <f>Data[[#This Row],[Price]]/Data[[#This Row],[Sq.Ft]]</f>
        <v>409</v>
      </c>
      <c r="J869" s="3">
        <f>Data[[#This Row],[Price]]/Data[[#This Row],[Beds]]</f>
        <v>149966.66666666666</v>
      </c>
      <c r="K869" s="3">
        <f>Data[[#This Row],[Price]]/Data[[#This Row],[Bath]]</f>
        <v>128542.85714285714</v>
      </c>
    </row>
    <row r="870" spans="1:11" x14ac:dyDescent="0.25">
      <c r="A870" s="2" t="s">
        <v>1225</v>
      </c>
      <c r="B870" s="3">
        <v>539900</v>
      </c>
      <c r="C870" s="2" t="s">
        <v>4695</v>
      </c>
      <c r="D870" s="2" t="s">
        <v>95</v>
      </c>
      <c r="E870" s="11">
        <v>3</v>
      </c>
      <c r="F870" s="2">
        <v>2</v>
      </c>
      <c r="G870" s="2">
        <v>1009</v>
      </c>
      <c r="H870" s="2" t="s">
        <v>32</v>
      </c>
      <c r="I870" s="3">
        <f>Data[[#This Row],[Price]]/Data[[#This Row],[Sq.Ft]]</f>
        <v>535.08424182358772</v>
      </c>
      <c r="J870" s="3">
        <f>Data[[#This Row],[Price]]/Data[[#This Row],[Beds]]</f>
        <v>179966.66666666666</v>
      </c>
      <c r="K870" s="3">
        <f>Data[[#This Row],[Price]]/Data[[#This Row],[Bath]]</f>
        <v>269950</v>
      </c>
    </row>
    <row r="871" spans="1:11" x14ac:dyDescent="0.25">
      <c r="A871" s="2" t="s">
        <v>1226</v>
      </c>
      <c r="B871" s="3">
        <v>799999</v>
      </c>
      <c r="C871" s="2" t="s">
        <v>4696</v>
      </c>
      <c r="D871" s="2" t="s">
        <v>324</v>
      </c>
      <c r="E871" s="11">
        <v>4</v>
      </c>
      <c r="F871" s="10">
        <v>3.5</v>
      </c>
      <c r="G871" s="2">
        <v>2250</v>
      </c>
      <c r="H871" s="2" t="s">
        <v>384</v>
      </c>
      <c r="I871" s="3">
        <f>Data[[#This Row],[Price]]/Data[[#This Row],[Sq.Ft]]</f>
        <v>355.5551111111111</v>
      </c>
      <c r="J871" s="3">
        <f>Data[[#This Row],[Price]]/Data[[#This Row],[Beds]]</f>
        <v>199999.75</v>
      </c>
      <c r="K871" s="3">
        <f>Data[[#This Row],[Price]]/Data[[#This Row],[Bath]]</f>
        <v>228571.14285714287</v>
      </c>
    </row>
    <row r="872" spans="1:11" x14ac:dyDescent="0.25">
      <c r="A872" s="2" t="s">
        <v>1227</v>
      </c>
      <c r="B872" s="3">
        <v>480000</v>
      </c>
      <c r="C872" s="2" t="s">
        <v>4697</v>
      </c>
      <c r="D872" s="2" t="s">
        <v>544</v>
      </c>
      <c r="E872" s="11">
        <v>4</v>
      </c>
      <c r="F872" s="10">
        <v>1.5</v>
      </c>
      <c r="G872" s="2">
        <v>850</v>
      </c>
      <c r="H872" s="2" t="s">
        <v>498</v>
      </c>
      <c r="I872" s="3">
        <f>Data[[#This Row],[Price]]/Data[[#This Row],[Sq.Ft]]</f>
        <v>564.70588235294122</v>
      </c>
      <c r="J872" s="3">
        <f>Data[[#This Row],[Price]]/Data[[#This Row],[Beds]]</f>
        <v>120000</v>
      </c>
      <c r="K872" s="3">
        <f>Data[[#This Row],[Price]]/Data[[#This Row],[Bath]]</f>
        <v>320000</v>
      </c>
    </row>
    <row r="873" spans="1:11" x14ac:dyDescent="0.25">
      <c r="A873" s="2" t="s">
        <v>1228</v>
      </c>
      <c r="B873" s="3">
        <v>399900</v>
      </c>
      <c r="C873" s="2" t="s">
        <v>4698</v>
      </c>
      <c r="D873" s="2" t="s">
        <v>214</v>
      </c>
      <c r="E873" s="11">
        <v>1</v>
      </c>
      <c r="F873" s="2">
        <v>1</v>
      </c>
      <c r="G873" s="2">
        <v>481</v>
      </c>
      <c r="H873" s="2" t="s">
        <v>1229</v>
      </c>
      <c r="I873" s="3">
        <f>Data[[#This Row],[Price]]/Data[[#This Row],[Sq.Ft]]</f>
        <v>831.39293139293136</v>
      </c>
      <c r="J873" s="3">
        <f>Data[[#This Row],[Price]]/Data[[#This Row],[Beds]]</f>
        <v>399900</v>
      </c>
      <c r="K873" s="3">
        <f>Data[[#This Row],[Price]]/Data[[#This Row],[Bath]]</f>
        <v>399900</v>
      </c>
    </row>
    <row r="874" spans="1:11" x14ac:dyDescent="0.25">
      <c r="A874" s="2" t="s">
        <v>1230</v>
      </c>
      <c r="B874" s="3">
        <v>468000</v>
      </c>
      <c r="C874" s="2" t="s">
        <v>4699</v>
      </c>
      <c r="D874" s="2" t="s">
        <v>75</v>
      </c>
      <c r="E874" s="11">
        <v>3</v>
      </c>
      <c r="F874" s="10">
        <v>3.5</v>
      </c>
      <c r="G874" s="2">
        <v>1271</v>
      </c>
      <c r="H874" s="2" t="s">
        <v>35</v>
      </c>
      <c r="I874" s="3">
        <f>Data[[#This Row],[Price]]/Data[[#This Row],[Sq.Ft]]</f>
        <v>368.21400472069234</v>
      </c>
      <c r="J874" s="3">
        <f>Data[[#This Row],[Price]]/Data[[#This Row],[Beds]]</f>
        <v>156000</v>
      </c>
      <c r="K874" s="3">
        <f>Data[[#This Row],[Price]]/Data[[#This Row],[Bath]]</f>
        <v>133714.28571428571</v>
      </c>
    </row>
    <row r="875" spans="1:11" x14ac:dyDescent="0.25">
      <c r="A875" s="2" t="s">
        <v>1231</v>
      </c>
      <c r="B875" s="3">
        <v>544900</v>
      </c>
      <c r="C875" s="2" t="s">
        <v>4700</v>
      </c>
      <c r="D875" s="2" t="s">
        <v>338</v>
      </c>
      <c r="E875" s="11">
        <v>3</v>
      </c>
      <c r="F875" s="10">
        <v>2.5</v>
      </c>
      <c r="G875" s="2">
        <v>1396</v>
      </c>
      <c r="H875" s="2" t="s">
        <v>73</v>
      </c>
      <c r="I875" s="3">
        <f>Data[[#This Row],[Price]]/Data[[#This Row],[Sq.Ft]]</f>
        <v>390.32951289398278</v>
      </c>
      <c r="J875" s="3">
        <f>Data[[#This Row],[Price]]/Data[[#This Row],[Beds]]</f>
        <v>181633.33333333334</v>
      </c>
      <c r="K875" s="3">
        <f>Data[[#This Row],[Price]]/Data[[#This Row],[Bath]]</f>
        <v>217960</v>
      </c>
    </row>
    <row r="876" spans="1:11" x14ac:dyDescent="0.25">
      <c r="A876" s="2" t="s">
        <v>1232</v>
      </c>
      <c r="B876" s="3">
        <v>519900</v>
      </c>
      <c r="C876" s="2" t="s">
        <v>4701</v>
      </c>
      <c r="D876" s="2" t="s">
        <v>884</v>
      </c>
      <c r="E876" s="11">
        <v>3</v>
      </c>
      <c r="F876" s="10">
        <v>2.5</v>
      </c>
      <c r="G876" s="2">
        <v>1267</v>
      </c>
      <c r="H876" s="2" t="s">
        <v>170</v>
      </c>
      <c r="I876" s="3">
        <f>Data[[#This Row],[Price]]/Data[[#This Row],[Sq.Ft]]</f>
        <v>410.33938437253352</v>
      </c>
      <c r="J876" s="3">
        <f>Data[[#This Row],[Price]]/Data[[#This Row],[Beds]]</f>
        <v>173300</v>
      </c>
      <c r="K876" s="3">
        <f>Data[[#This Row],[Price]]/Data[[#This Row],[Bath]]</f>
        <v>207960</v>
      </c>
    </row>
    <row r="877" spans="1:11" x14ac:dyDescent="0.25">
      <c r="A877" s="2" t="s">
        <v>1233</v>
      </c>
      <c r="B877" s="3">
        <v>599999</v>
      </c>
      <c r="C877" s="2" t="s">
        <v>4702</v>
      </c>
      <c r="D877" s="2" t="s">
        <v>880</v>
      </c>
      <c r="E877" s="11">
        <v>5</v>
      </c>
      <c r="F877" s="10">
        <v>2.5</v>
      </c>
      <c r="G877" s="2">
        <v>1161</v>
      </c>
      <c r="H877" s="2" t="s">
        <v>12</v>
      </c>
      <c r="I877" s="3">
        <f>Data[[#This Row],[Price]]/Data[[#This Row],[Sq.Ft]]</f>
        <v>516.79500430663222</v>
      </c>
      <c r="J877" s="3">
        <f>Data[[#This Row],[Price]]/Data[[#This Row],[Beds]]</f>
        <v>119999.8</v>
      </c>
      <c r="K877" s="3">
        <f>Data[[#This Row],[Price]]/Data[[#This Row],[Bath]]</f>
        <v>239999.6</v>
      </c>
    </row>
    <row r="878" spans="1:11" x14ac:dyDescent="0.25">
      <c r="A878" s="2" t="s">
        <v>1234</v>
      </c>
      <c r="B878" s="3">
        <v>732800</v>
      </c>
      <c r="C878" s="2" t="s">
        <v>4703</v>
      </c>
      <c r="D878" s="2" t="s">
        <v>204</v>
      </c>
      <c r="E878" s="11">
        <v>3</v>
      </c>
      <c r="F878" s="10">
        <v>2.5</v>
      </c>
      <c r="G878" s="2">
        <v>1206</v>
      </c>
      <c r="H878" s="2" t="s">
        <v>272</v>
      </c>
      <c r="I878" s="3">
        <f>Data[[#This Row],[Price]]/Data[[#This Row],[Sq.Ft]]</f>
        <v>607.62852404643445</v>
      </c>
      <c r="J878" s="3">
        <f>Data[[#This Row],[Price]]/Data[[#This Row],[Beds]]</f>
        <v>244266.66666666666</v>
      </c>
      <c r="K878" s="3">
        <f>Data[[#This Row],[Price]]/Data[[#This Row],[Bath]]</f>
        <v>293120</v>
      </c>
    </row>
    <row r="879" spans="1:11" x14ac:dyDescent="0.25">
      <c r="A879" s="2" t="s">
        <v>1235</v>
      </c>
      <c r="B879" s="3">
        <v>369000</v>
      </c>
      <c r="C879" s="2" t="s">
        <v>4704</v>
      </c>
      <c r="D879" s="2" t="s">
        <v>11</v>
      </c>
      <c r="E879" s="11">
        <v>2</v>
      </c>
      <c r="F879" s="2">
        <v>2</v>
      </c>
      <c r="G879" s="2">
        <v>864</v>
      </c>
      <c r="H879" s="2" t="s">
        <v>82</v>
      </c>
      <c r="I879" s="3">
        <f>Data[[#This Row],[Price]]/Data[[#This Row],[Sq.Ft]]</f>
        <v>427.08333333333331</v>
      </c>
      <c r="J879" s="3">
        <f>Data[[#This Row],[Price]]/Data[[#This Row],[Beds]]</f>
        <v>184500</v>
      </c>
      <c r="K879" s="3">
        <f>Data[[#This Row],[Price]]/Data[[#This Row],[Bath]]</f>
        <v>184500</v>
      </c>
    </row>
    <row r="880" spans="1:11" x14ac:dyDescent="0.25">
      <c r="A880" s="2" t="s">
        <v>1236</v>
      </c>
      <c r="B880" s="3">
        <v>674900</v>
      </c>
      <c r="C880" s="2" t="s">
        <v>4705</v>
      </c>
      <c r="D880" s="2" t="s">
        <v>758</v>
      </c>
      <c r="E880" s="11">
        <v>4</v>
      </c>
      <c r="F880" s="10">
        <v>3.5</v>
      </c>
      <c r="G880" s="2">
        <v>1779</v>
      </c>
      <c r="H880" s="2" t="s">
        <v>48</v>
      </c>
      <c r="I880" s="3">
        <f>Data[[#This Row],[Price]]/Data[[#This Row],[Sq.Ft]]</f>
        <v>379.37043282743116</v>
      </c>
      <c r="J880" s="3">
        <f>Data[[#This Row],[Price]]/Data[[#This Row],[Beds]]</f>
        <v>168725</v>
      </c>
      <c r="K880" s="3">
        <f>Data[[#This Row],[Price]]/Data[[#This Row],[Bath]]</f>
        <v>192828.57142857142</v>
      </c>
    </row>
    <row r="881" spans="1:11" x14ac:dyDescent="0.25">
      <c r="A881" s="2" t="s">
        <v>1237</v>
      </c>
      <c r="B881" s="3">
        <v>269900</v>
      </c>
      <c r="C881" s="2" t="s">
        <v>4138</v>
      </c>
      <c r="D881" s="2" t="s">
        <v>120</v>
      </c>
      <c r="E881" s="11">
        <v>2</v>
      </c>
      <c r="F881" s="2">
        <v>1</v>
      </c>
      <c r="G881" s="2">
        <v>758</v>
      </c>
      <c r="H881" s="2" t="s">
        <v>208</v>
      </c>
      <c r="I881" s="3">
        <f>Data[[#This Row],[Price]]/Data[[#This Row],[Sq.Ft]]</f>
        <v>356.06860158311343</v>
      </c>
      <c r="J881" s="3">
        <f>Data[[#This Row],[Price]]/Data[[#This Row],[Beds]]</f>
        <v>134950</v>
      </c>
      <c r="K881" s="3">
        <f>Data[[#This Row],[Price]]/Data[[#This Row],[Bath]]</f>
        <v>269900</v>
      </c>
    </row>
    <row r="882" spans="1:11" x14ac:dyDescent="0.25">
      <c r="A882" s="2" t="s">
        <v>1238</v>
      </c>
      <c r="B882" s="3">
        <v>489999</v>
      </c>
      <c r="C882" s="2" t="s">
        <v>4706</v>
      </c>
      <c r="D882" s="2" t="s">
        <v>1239</v>
      </c>
      <c r="E882" s="11">
        <v>3</v>
      </c>
      <c r="F882" s="10">
        <v>2.5</v>
      </c>
      <c r="G882" s="2">
        <v>1214</v>
      </c>
      <c r="H882" s="2" t="s">
        <v>39</v>
      </c>
      <c r="I882" s="3">
        <f>Data[[#This Row],[Price]]/Data[[#This Row],[Sq.Ft]]</f>
        <v>403.62355848434925</v>
      </c>
      <c r="J882" s="3">
        <f>Data[[#This Row],[Price]]/Data[[#This Row],[Beds]]</f>
        <v>163333</v>
      </c>
      <c r="K882" s="3">
        <f>Data[[#This Row],[Price]]/Data[[#This Row],[Bath]]</f>
        <v>195999.6</v>
      </c>
    </row>
    <row r="883" spans="1:11" x14ac:dyDescent="0.25">
      <c r="A883" s="2" t="s">
        <v>1240</v>
      </c>
      <c r="B883" s="3">
        <v>499900</v>
      </c>
      <c r="C883" s="2" t="s">
        <v>4707</v>
      </c>
      <c r="D883" s="2" t="s">
        <v>84</v>
      </c>
      <c r="E883" s="11">
        <v>1</v>
      </c>
      <c r="F883" s="2">
        <v>2</v>
      </c>
      <c r="G883" s="2">
        <v>1050</v>
      </c>
      <c r="H883" s="2" t="s">
        <v>48</v>
      </c>
      <c r="I883" s="3">
        <f>Data[[#This Row],[Price]]/Data[[#This Row],[Sq.Ft]]</f>
        <v>476.09523809523807</v>
      </c>
      <c r="J883" s="3">
        <f>Data[[#This Row],[Price]]/Data[[#This Row],[Beds]]</f>
        <v>499900</v>
      </c>
      <c r="K883" s="3">
        <f>Data[[#This Row],[Price]]/Data[[#This Row],[Bath]]</f>
        <v>249950</v>
      </c>
    </row>
    <row r="884" spans="1:11" x14ac:dyDescent="0.25">
      <c r="A884" s="2" t="s">
        <v>1241</v>
      </c>
      <c r="B884" s="3">
        <v>247700</v>
      </c>
      <c r="C884" s="2" t="s">
        <v>4344</v>
      </c>
      <c r="D884" s="2" t="s">
        <v>104</v>
      </c>
      <c r="E884" s="11">
        <v>2</v>
      </c>
      <c r="F884" s="2">
        <v>2</v>
      </c>
      <c r="G884" s="2">
        <v>881</v>
      </c>
      <c r="H884" s="2" t="s">
        <v>198</v>
      </c>
      <c r="I884" s="3">
        <f>Data[[#This Row],[Price]]/Data[[#This Row],[Sq.Ft]]</f>
        <v>281.15777525539158</v>
      </c>
      <c r="J884" s="3">
        <f>Data[[#This Row],[Price]]/Data[[#This Row],[Beds]]</f>
        <v>123850</v>
      </c>
      <c r="K884" s="3">
        <f>Data[[#This Row],[Price]]/Data[[#This Row],[Bath]]</f>
        <v>123850</v>
      </c>
    </row>
    <row r="885" spans="1:11" x14ac:dyDescent="0.25">
      <c r="A885" s="2" t="s">
        <v>1242</v>
      </c>
      <c r="B885" s="3">
        <v>348000</v>
      </c>
      <c r="C885" s="2" t="s">
        <v>4708</v>
      </c>
      <c r="D885" s="2" t="s">
        <v>17</v>
      </c>
      <c r="E885" s="11">
        <v>2</v>
      </c>
      <c r="F885" s="10">
        <v>1.5</v>
      </c>
      <c r="G885" s="2">
        <v>849</v>
      </c>
      <c r="H885" s="2" t="s">
        <v>68</v>
      </c>
      <c r="I885" s="3">
        <f>Data[[#This Row],[Price]]/Data[[#This Row],[Sq.Ft]]</f>
        <v>409.8939929328622</v>
      </c>
      <c r="J885" s="3">
        <f>Data[[#This Row],[Price]]/Data[[#This Row],[Beds]]</f>
        <v>174000</v>
      </c>
      <c r="K885" s="3">
        <f>Data[[#This Row],[Price]]/Data[[#This Row],[Bath]]</f>
        <v>232000</v>
      </c>
    </row>
    <row r="886" spans="1:11" x14ac:dyDescent="0.25">
      <c r="A886" s="2" t="s">
        <v>1243</v>
      </c>
      <c r="B886" s="3">
        <v>549900</v>
      </c>
      <c r="C886" s="2" t="s">
        <v>4709</v>
      </c>
      <c r="D886" s="2" t="s">
        <v>210</v>
      </c>
      <c r="E886" s="11">
        <v>3</v>
      </c>
      <c r="F886" s="10">
        <v>3.5</v>
      </c>
      <c r="G886" s="2">
        <v>1353</v>
      </c>
      <c r="H886" s="2" t="s">
        <v>483</v>
      </c>
      <c r="I886" s="3">
        <f>Data[[#This Row],[Price]]/Data[[#This Row],[Sq.Ft]]</f>
        <v>406.43015521064302</v>
      </c>
      <c r="J886" s="3">
        <f>Data[[#This Row],[Price]]/Data[[#This Row],[Beds]]</f>
        <v>183300</v>
      </c>
      <c r="K886" s="3">
        <f>Data[[#This Row],[Price]]/Data[[#This Row],[Bath]]</f>
        <v>157114.28571428571</v>
      </c>
    </row>
    <row r="887" spans="1:11" x14ac:dyDescent="0.25">
      <c r="A887" s="2" t="s">
        <v>1244</v>
      </c>
      <c r="B887" s="3">
        <v>299900</v>
      </c>
      <c r="C887" s="2" t="s">
        <v>4710</v>
      </c>
      <c r="D887" s="2" t="s">
        <v>65</v>
      </c>
      <c r="E887" s="11">
        <v>3</v>
      </c>
      <c r="F887" s="10">
        <v>1.5</v>
      </c>
      <c r="G887" s="2">
        <v>443</v>
      </c>
      <c r="H887" s="2" t="s">
        <v>12</v>
      </c>
      <c r="I887" s="3">
        <f>Data[[#This Row],[Price]]/Data[[#This Row],[Sq.Ft]]</f>
        <v>676.97516930022573</v>
      </c>
      <c r="J887" s="3">
        <f>Data[[#This Row],[Price]]/Data[[#This Row],[Beds]]</f>
        <v>99966.666666666672</v>
      </c>
      <c r="K887" s="3">
        <f>Data[[#This Row],[Price]]/Data[[#This Row],[Bath]]</f>
        <v>199933.33333333334</v>
      </c>
    </row>
    <row r="888" spans="1:11" x14ac:dyDescent="0.25">
      <c r="A888" s="2" t="s">
        <v>1245</v>
      </c>
      <c r="B888" s="3">
        <v>830000</v>
      </c>
      <c r="C888" s="2" t="s">
        <v>4711</v>
      </c>
      <c r="D888" s="2" t="s">
        <v>389</v>
      </c>
      <c r="E888" s="11">
        <v>5</v>
      </c>
      <c r="F888" s="10">
        <v>3.5</v>
      </c>
      <c r="G888" s="2">
        <v>1767</v>
      </c>
      <c r="H888" s="2" t="s">
        <v>32</v>
      </c>
      <c r="I888" s="3">
        <f>Data[[#This Row],[Price]]/Data[[#This Row],[Sq.Ft]]</f>
        <v>469.72269383135256</v>
      </c>
      <c r="J888" s="3">
        <f>Data[[#This Row],[Price]]/Data[[#This Row],[Beds]]</f>
        <v>166000</v>
      </c>
      <c r="K888" s="3">
        <f>Data[[#This Row],[Price]]/Data[[#This Row],[Bath]]</f>
        <v>237142.85714285713</v>
      </c>
    </row>
    <row r="889" spans="1:11" x14ac:dyDescent="0.25">
      <c r="A889" s="2" t="s">
        <v>1246</v>
      </c>
      <c r="B889" s="3">
        <v>1095000</v>
      </c>
      <c r="C889" s="2" t="s">
        <v>4712</v>
      </c>
      <c r="D889" s="2" t="s">
        <v>672</v>
      </c>
      <c r="E889" s="11">
        <v>4</v>
      </c>
      <c r="F889" s="10">
        <v>3.5</v>
      </c>
      <c r="G889" s="2">
        <v>1611</v>
      </c>
      <c r="H889" s="2" t="s">
        <v>12</v>
      </c>
      <c r="I889" s="3">
        <f>Data[[#This Row],[Price]]/Data[[#This Row],[Sq.Ft]]</f>
        <v>679.70204841713223</v>
      </c>
      <c r="J889" s="3">
        <f>Data[[#This Row],[Price]]/Data[[#This Row],[Beds]]</f>
        <v>273750</v>
      </c>
      <c r="K889" s="3">
        <f>Data[[#This Row],[Price]]/Data[[#This Row],[Bath]]</f>
        <v>312857.14285714284</v>
      </c>
    </row>
    <row r="890" spans="1:11" x14ac:dyDescent="0.25">
      <c r="A890" s="2" t="s">
        <v>1247</v>
      </c>
      <c r="B890" s="3">
        <v>1149900</v>
      </c>
      <c r="C890" s="2" t="s">
        <v>4713</v>
      </c>
      <c r="D890" s="2" t="s">
        <v>136</v>
      </c>
      <c r="E890" s="11">
        <v>4</v>
      </c>
      <c r="F890" s="10">
        <v>3.5</v>
      </c>
      <c r="G890" s="2">
        <v>1815</v>
      </c>
      <c r="H890" s="2" t="s">
        <v>82</v>
      </c>
      <c r="I890" s="3">
        <f>Data[[#This Row],[Price]]/Data[[#This Row],[Sq.Ft]]</f>
        <v>633.55371900826447</v>
      </c>
      <c r="J890" s="3">
        <f>Data[[#This Row],[Price]]/Data[[#This Row],[Beds]]</f>
        <v>287475</v>
      </c>
      <c r="K890" s="3">
        <f>Data[[#This Row],[Price]]/Data[[#This Row],[Bath]]</f>
        <v>328542.85714285716</v>
      </c>
    </row>
    <row r="891" spans="1:11" x14ac:dyDescent="0.25">
      <c r="A891" s="2" t="s">
        <v>1248</v>
      </c>
      <c r="B891" s="3">
        <v>459900</v>
      </c>
      <c r="C891" s="2" t="s">
        <v>4714</v>
      </c>
      <c r="D891" s="2" t="s">
        <v>1249</v>
      </c>
      <c r="E891" s="11">
        <v>3</v>
      </c>
      <c r="F891" s="10">
        <v>2.5</v>
      </c>
      <c r="G891" s="2">
        <v>1269</v>
      </c>
      <c r="H891" s="2" t="s">
        <v>32</v>
      </c>
      <c r="I891" s="3">
        <f>Data[[#This Row],[Price]]/Data[[#This Row],[Sq.Ft]]</f>
        <v>362.41134751773052</v>
      </c>
      <c r="J891" s="3">
        <f>Data[[#This Row],[Price]]/Data[[#This Row],[Beds]]</f>
        <v>153300</v>
      </c>
      <c r="K891" s="3">
        <f>Data[[#This Row],[Price]]/Data[[#This Row],[Bath]]</f>
        <v>183960</v>
      </c>
    </row>
    <row r="892" spans="1:11" x14ac:dyDescent="0.25">
      <c r="A892" s="2" t="s">
        <v>1250</v>
      </c>
      <c r="B892" s="3">
        <v>199900</v>
      </c>
      <c r="C892" s="2" t="s">
        <v>4715</v>
      </c>
      <c r="D892" s="2" t="s">
        <v>340</v>
      </c>
      <c r="E892" s="11">
        <v>2</v>
      </c>
      <c r="F892" s="2">
        <v>1</v>
      </c>
      <c r="G892" s="2">
        <v>832</v>
      </c>
      <c r="H892" s="2" t="s">
        <v>24</v>
      </c>
      <c r="I892" s="3">
        <f>Data[[#This Row],[Price]]/Data[[#This Row],[Sq.Ft]]</f>
        <v>240.26442307692307</v>
      </c>
      <c r="J892" s="3">
        <f>Data[[#This Row],[Price]]/Data[[#This Row],[Beds]]</f>
        <v>99950</v>
      </c>
      <c r="K892" s="3">
        <f>Data[[#This Row],[Price]]/Data[[#This Row],[Bath]]</f>
        <v>199900</v>
      </c>
    </row>
    <row r="893" spans="1:11" x14ac:dyDescent="0.25">
      <c r="A893" s="2" t="s">
        <v>1251</v>
      </c>
      <c r="B893" s="3">
        <v>329900</v>
      </c>
      <c r="C893" s="2" t="s">
        <v>4716</v>
      </c>
      <c r="D893" s="2" t="s">
        <v>120</v>
      </c>
      <c r="E893" s="11">
        <v>1</v>
      </c>
      <c r="F893" s="2">
        <v>1</v>
      </c>
      <c r="G893" s="2">
        <v>589</v>
      </c>
      <c r="H893" s="2" t="s">
        <v>9</v>
      </c>
      <c r="I893" s="3">
        <f>Data[[#This Row],[Price]]/Data[[#This Row],[Sq.Ft]]</f>
        <v>560.10186757215615</v>
      </c>
      <c r="J893" s="3">
        <f>Data[[#This Row],[Price]]/Data[[#This Row],[Beds]]</f>
        <v>329900</v>
      </c>
      <c r="K893" s="3">
        <f>Data[[#This Row],[Price]]/Data[[#This Row],[Bath]]</f>
        <v>329900</v>
      </c>
    </row>
    <row r="894" spans="1:11" x14ac:dyDescent="0.25">
      <c r="A894" s="2" t="s">
        <v>1252</v>
      </c>
      <c r="B894" s="3">
        <v>300000</v>
      </c>
      <c r="C894" s="2" t="s">
        <v>3977</v>
      </c>
      <c r="D894" s="2" t="s">
        <v>207</v>
      </c>
      <c r="E894" s="11">
        <v>2</v>
      </c>
      <c r="F894" s="2">
        <v>1</v>
      </c>
      <c r="G894" s="2">
        <v>1018</v>
      </c>
      <c r="H894" s="2" t="s">
        <v>32</v>
      </c>
      <c r="I894" s="3">
        <f>Data[[#This Row],[Price]]/Data[[#This Row],[Sq.Ft]]</f>
        <v>294.69548133595288</v>
      </c>
      <c r="J894" s="3">
        <f>Data[[#This Row],[Price]]/Data[[#This Row],[Beds]]</f>
        <v>150000</v>
      </c>
      <c r="K894" s="3">
        <f>Data[[#This Row],[Price]]/Data[[#This Row],[Bath]]</f>
        <v>300000</v>
      </c>
    </row>
    <row r="895" spans="1:11" x14ac:dyDescent="0.25">
      <c r="A895" s="2" t="s">
        <v>1253</v>
      </c>
      <c r="B895" s="3">
        <v>290000</v>
      </c>
      <c r="C895" s="2" t="s">
        <v>4717</v>
      </c>
      <c r="D895" s="2" t="s">
        <v>77</v>
      </c>
      <c r="E895" s="11">
        <v>2</v>
      </c>
      <c r="F895" s="2">
        <v>2</v>
      </c>
      <c r="G895" s="2">
        <v>837</v>
      </c>
      <c r="H895" s="2" t="s">
        <v>68</v>
      </c>
      <c r="I895" s="3">
        <f>Data[[#This Row],[Price]]/Data[[#This Row],[Sq.Ft]]</f>
        <v>346.47550776583034</v>
      </c>
      <c r="J895" s="3">
        <f>Data[[#This Row],[Price]]/Data[[#This Row],[Beds]]</f>
        <v>145000</v>
      </c>
      <c r="K895" s="3">
        <f>Data[[#This Row],[Price]]/Data[[#This Row],[Bath]]</f>
        <v>145000</v>
      </c>
    </row>
    <row r="896" spans="1:11" x14ac:dyDescent="0.25">
      <c r="A896" s="2" t="s">
        <v>1254</v>
      </c>
      <c r="B896" s="3">
        <v>374900</v>
      </c>
      <c r="C896" s="2" t="s">
        <v>4718</v>
      </c>
      <c r="D896" s="2" t="s">
        <v>958</v>
      </c>
      <c r="E896" s="11">
        <v>3</v>
      </c>
      <c r="F896" s="2">
        <v>1</v>
      </c>
      <c r="G896" s="2">
        <v>923</v>
      </c>
      <c r="H896" s="2" t="s">
        <v>463</v>
      </c>
      <c r="I896" s="3">
        <f>Data[[#This Row],[Price]]/Data[[#This Row],[Sq.Ft]]</f>
        <v>406.17551462621884</v>
      </c>
      <c r="J896" s="3">
        <f>Data[[#This Row],[Price]]/Data[[#This Row],[Beds]]</f>
        <v>124966.66666666667</v>
      </c>
      <c r="K896" s="3">
        <f>Data[[#This Row],[Price]]/Data[[#This Row],[Bath]]</f>
        <v>374900</v>
      </c>
    </row>
    <row r="897" spans="1:11" x14ac:dyDescent="0.25">
      <c r="A897" s="2" t="s">
        <v>1255</v>
      </c>
      <c r="B897" s="3">
        <v>1200000</v>
      </c>
      <c r="C897" s="2" t="s">
        <v>4719</v>
      </c>
      <c r="D897" s="2" t="s">
        <v>51</v>
      </c>
      <c r="E897" s="11">
        <v>5</v>
      </c>
      <c r="F897" s="10">
        <v>3.5</v>
      </c>
      <c r="G897" s="2">
        <v>2816</v>
      </c>
      <c r="H897" s="2" t="s">
        <v>35</v>
      </c>
      <c r="I897" s="3">
        <f>Data[[#This Row],[Price]]/Data[[#This Row],[Sq.Ft]]</f>
        <v>426.13636363636363</v>
      </c>
      <c r="J897" s="3">
        <f>Data[[#This Row],[Price]]/Data[[#This Row],[Beds]]</f>
        <v>240000</v>
      </c>
      <c r="K897" s="3">
        <f>Data[[#This Row],[Price]]/Data[[#This Row],[Bath]]</f>
        <v>342857.14285714284</v>
      </c>
    </row>
    <row r="898" spans="1:11" x14ac:dyDescent="0.25">
      <c r="A898" s="2" t="s">
        <v>1256</v>
      </c>
      <c r="B898" s="3">
        <v>535000</v>
      </c>
      <c r="C898" s="2" t="s">
        <v>4720</v>
      </c>
      <c r="D898" s="2" t="s">
        <v>338</v>
      </c>
      <c r="E898" s="11">
        <v>3</v>
      </c>
      <c r="F898" s="10">
        <v>2.5</v>
      </c>
      <c r="G898" s="2">
        <v>1348</v>
      </c>
      <c r="H898" s="2" t="s">
        <v>39</v>
      </c>
      <c r="I898" s="3">
        <f>Data[[#This Row],[Price]]/Data[[#This Row],[Sq.Ft]]</f>
        <v>396.88427299703267</v>
      </c>
      <c r="J898" s="3">
        <f>Data[[#This Row],[Price]]/Data[[#This Row],[Beds]]</f>
        <v>178333.33333333334</v>
      </c>
      <c r="K898" s="3">
        <f>Data[[#This Row],[Price]]/Data[[#This Row],[Bath]]</f>
        <v>214000</v>
      </c>
    </row>
    <row r="899" spans="1:11" x14ac:dyDescent="0.25">
      <c r="A899" s="2" t="s">
        <v>1257</v>
      </c>
      <c r="B899" s="3">
        <v>599900</v>
      </c>
      <c r="C899" s="2" t="s">
        <v>4721</v>
      </c>
      <c r="D899" s="2" t="s">
        <v>34</v>
      </c>
      <c r="E899" s="11">
        <v>3</v>
      </c>
      <c r="F899" s="10">
        <v>2.5</v>
      </c>
      <c r="G899" s="2">
        <v>1236</v>
      </c>
      <c r="H899" s="2" t="s">
        <v>4631</v>
      </c>
      <c r="I899" s="3">
        <f>Data[[#This Row],[Price]]/Data[[#This Row],[Sq.Ft]]</f>
        <v>485.35598705501616</v>
      </c>
      <c r="J899" s="3">
        <f>Data[[#This Row],[Price]]/Data[[#This Row],[Beds]]</f>
        <v>199966.66666666666</v>
      </c>
      <c r="K899" s="3">
        <f>Data[[#This Row],[Price]]/Data[[#This Row],[Bath]]</f>
        <v>239960</v>
      </c>
    </row>
    <row r="900" spans="1:11" x14ac:dyDescent="0.25">
      <c r="A900" s="2" t="s">
        <v>1258</v>
      </c>
      <c r="B900" s="3">
        <v>999900</v>
      </c>
      <c r="C900" s="2" t="s">
        <v>4275</v>
      </c>
      <c r="D900" s="2" t="s">
        <v>136</v>
      </c>
      <c r="E900" s="11">
        <v>4</v>
      </c>
      <c r="F900" s="10">
        <v>3.5</v>
      </c>
      <c r="G900" s="2">
        <v>2174</v>
      </c>
      <c r="H900" s="2" t="s">
        <v>177</v>
      </c>
      <c r="I900" s="3">
        <f>Data[[#This Row],[Price]]/Data[[#This Row],[Sq.Ft]]</f>
        <v>459.93560257589695</v>
      </c>
      <c r="J900" s="3">
        <f>Data[[#This Row],[Price]]/Data[[#This Row],[Beds]]</f>
        <v>249975</v>
      </c>
      <c r="K900" s="3">
        <f>Data[[#This Row],[Price]]/Data[[#This Row],[Bath]]</f>
        <v>285685.71428571426</v>
      </c>
    </row>
    <row r="901" spans="1:11" x14ac:dyDescent="0.25">
      <c r="A901" s="2" t="s">
        <v>1259</v>
      </c>
      <c r="B901" s="3">
        <v>349900</v>
      </c>
      <c r="C901" s="2" t="s">
        <v>4722</v>
      </c>
      <c r="D901" s="2" t="s">
        <v>20</v>
      </c>
      <c r="E901" s="11">
        <v>3</v>
      </c>
      <c r="F901" s="10">
        <v>1.5</v>
      </c>
      <c r="G901" s="2">
        <v>1286</v>
      </c>
      <c r="H901" s="2" t="s">
        <v>150</v>
      </c>
      <c r="I901" s="3">
        <f>Data[[#This Row],[Price]]/Data[[#This Row],[Sq.Ft]]</f>
        <v>272.08398133748057</v>
      </c>
      <c r="J901" s="3">
        <f>Data[[#This Row],[Price]]/Data[[#This Row],[Beds]]</f>
        <v>116633.33333333333</v>
      </c>
      <c r="K901" s="3">
        <f>Data[[#This Row],[Price]]/Data[[#This Row],[Bath]]</f>
        <v>233266.66666666666</v>
      </c>
    </row>
    <row r="902" spans="1:11" x14ac:dyDescent="0.25">
      <c r="A902" s="2" t="s">
        <v>1260</v>
      </c>
      <c r="B902" s="3">
        <v>609999</v>
      </c>
      <c r="C902" s="2" t="s">
        <v>4723</v>
      </c>
      <c r="D902" s="2" t="s">
        <v>138</v>
      </c>
      <c r="E902" s="11">
        <v>4</v>
      </c>
      <c r="F902" s="10">
        <v>3.5</v>
      </c>
      <c r="G902" s="2">
        <v>1578</v>
      </c>
      <c r="H902" s="2" t="s">
        <v>12</v>
      </c>
      <c r="I902" s="3">
        <f>Data[[#This Row],[Price]]/Data[[#This Row],[Sq.Ft]]</f>
        <v>386.56463878326997</v>
      </c>
      <c r="J902" s="3">
        <f>Data[[#This Row],[Price]]/Data[[#This Row],[Beds]]</f>
        <v>152499.75</v>
      </c>
      <c r="K902" s="3">
        <f>Data[[#This Row],[Price]]/Data[[#This Row],[Bath]]</f>
        <v>174285.42857142858</v>
      </c>
    </row>
    <row r="903" spans="1:11" x14ac:dyDescent="0.25">
      <c r="A903" s="2" t="s">
        <v>1261</v>
      </c>
      <c r="B903" s="3">
        <v>199900</v>
      </c>
      <c r="C903" s="2" t="s">
        <v>4351</v>
      </c>
      <c r="D903" s="2" t="s">
        <v>138</v>
      </c>
      <c r="E903" s="11">
        <v>1</v>
      </c>
      <c r="F903" s="2">
        <v>1</v>
      </c>
      <c r="G903" s="2">
        <v>585</v>
      </c>
      <c r="H903" s="2" t="s">
        <v>54</v>
      </c>
      <c r="I903" s="3">
        <f>Data[[#This Row],[Price]]/Data[[#This Row],[Sq.Ft]]</f>
        <v>341.70940170940173</v>
      </c>
      <c r="J903" s="3">
        <f>Data[[#This Row],[Price]]/Data[[#This Row],[Beds]]</f>
        <v>199900</v>
      </c>
      <c r="K903" s="3">
        <f>Data[[#This Row],[Price]]/Data[[#This Row],[Bath]]</f>
        <v>199900</v>
      </c>
    </row>
    <row r="904" spans="1:11" x14ac:dyDescent="0.25">
      <c r="A904" s="2" t="s">
        <v>1262</v>
      </c>
      <c r="B904" s="3">
        <v>329900</v>
      </c>
      <c r="C904" s="2" t="s">
        <v>4724</v>
      </c>
      <c r="D904" s="2" t="s">
        <v>672</v>
      </c>
      <c r="E904" s="11">
        <v>3</v>
      </c>
      <c r="F904" s="10">
        <v>1.5</v>
      </c>
      <c r="G904" s="2">
        <v>1149</v>
      </c>
      <c r="H904" s="2" t="s">
        <v>142</v>
      </c>
      <c r="I904" s="3">
        <f>Data[[#This Row],[Price]]/Data[[#This Row],[Sq.Ft]]</f>
        <v>287.11923411662315</v>
      </c>
      <c r="J904" s="3">
        <f>Data[[#This Row],[Price]]/Data[[#This Row],[Beds]]</f>
        <v>109966.66666666667</v>
      </c>
      <c r="K904" s="3">
        <f>Data[[#This Row],[Price]]/Data[[#This Row],[Bath]]</f>
        <v>219933.33333333334</v>
      </c>
    </row>
    <row r="905" spans="1:11" x14ac:dyDescent="0.25">
      <c r="A905" s="2" t="s">
        <v>1263</v>
      </c>
      <c r="B905" s="3">
        <v>649900</v>
      </c>
      <c r="C905" s="2" t="s">
        <v>4725</v>
      </c>
      <c r="D905" s="2" t="s">
        <v>758</v>
      </c>
      <c r="E905" s="11">
        <v>4</v>
      </c>
      <c r="F905" s="10">
        <v>2.5</v>
      </c>
      <c r="G905" s="2">
        <v>1848</v>
      </c>
      <c r="H905" s="2" t="s">
        <v>4631</v>
      </c>
      <c r="I905" s="3">
        <f>Data[[#This Row],[Price]]/Data[[#This Row],[Sq.Ft]]</f>
        <v>351.67748917748918</v>
      </c>
      <c r="J905" s="3">
        <f>Data[[#This Row],[Price]]/Data[[#This Row],[Beds]]</f>
        <v>162475</v>
      </c>
      <c r="K905" s="3">
        <f>Data[[#This Row],[Price]]/Data[[#This Row],[Bath]]</f>
        <v>259960</v>
      </c>
    </row>
    <row r="906" spans="1:11" x14ac:dyDescent="0.25">
      <c r="A906" s="2" t="s">
        <v>1264</v>
      </c>
      <c r="B906" s="3">
        <v>2590000</v>
      </c>
      <c r="C906" s="2" t="s">
        <v>4726</v>
      </c>
      <c r="D906" s="2" t="s">
        <v>324</v>
      </c>
      <c r="E906" s="11">
        <v>4</v>
      </c>
      <c r="F906" s="10">
        <v>3.5</v>
      </c>
      <c r="G906" s="2">
        <v>3325</v>
      </c>
      <c r="H906" s="2" t="s">
        <v>24</v>
      </c>
      <c r="I906" s="3">
        <f>Data[[#This Row],[Price]]/Data[[#This Row],[Sq.Ft]]</f>
        <v>778.9473684210526</v>
      </c>
      <c r="J906" s="3">
        <f>Data[[#This Row],[Price]]/Data[[#This Row],[Beds]]</f>
        <v>647500</v>
      </c>
      <c r="K906" s="3">
        <f>Data[[#This Row],[Price]]/Data[[#This Row],[Bath]]</f>
        <v>740000</v>
      </c>
    </row>
    <row r="907" spans="1:11" x14ac:dyDescent="0.25">
      <c r="A907" s="2" t="s">
        <v>1265</v>
      </c>
      <c r="B907" s="3">
        <v>245000</v>
      </c>
      <c r="C907" s="2" t="s">
        <v>3907</v>
      </c>
      <c r="D907" s="2" t="s">
        <v>3908</v>
      </c>
      <c r="E907" s="11">
        <v>2</v>
      </c>
      <c r="F907" s="2">
        <v>1</v>
      </c>
      <c r="G907" s="2">
        <v>742</v>
      </c>
      <c r="H907" s="2" t="s">
        <v>21</v>
      </c>
      <c r="I907" s="3">
        <f>Data[[#This Row],[Price]]/Data[[#This Row],[Sq.Ft]]</f>
        <v>330.18867924528303</v>
      </c>
      <c r="J907" s="3">
        <f>Data[[#This Row],[Price]]/Data[[#This Row],[Beds]]</f>
        <v>122500</v>
      </c>
      <c r="K907" s="3">
        <f>Data[[#This Row],[Price]]/Data[[#This Row],[Bath]]</f>
        <v>245000</v>
      </c>
    </row>
    <row r="908" spans="1:11" x14ac:dyDescent="0.25">
      <c r="A908" s="2" t="s">
        <v>1266</v>
      </c>
      <c r="B908" s="3">
        <v>425000</v>
      </c>
      <c r="C908" s="2" t="s">
        <v>4727</v>
      </c>
      <c r="D908" s="2" t="s">
        <v>38</v>
      </c>
      <c r="E908" s="11">
        <v>3</v>
      </c>
      <c r="F908" s="10">
        <v>2.5</v>
      </c>
      <c r="G908" s="2">
        <v>1214</v>
      </c>
      <c r="H908" s="2" t="s">
        <v>39</v>
      </c>
      <c r="I908" s="3">
        <f>Data[[#This Row],[Price]]/Data[[#This Row],[Sq.Ft]]</f>
        <v>350.08237232289952</v>
      </c>
      <c r="J908" s="3">
        <f>Data[[#This Row],[Price]]/Data[[#This Row],[Beds]]</f>
        <v>141666.66666666666</v>
      </c>
      <c r="K908" s="3">
        <f>Data[[#This Row],[Price]]/Data[[#This Row],[Bath]]</f>
        <v>170000</v>
      </c>
    </row>
    <row r="909" spans="1:11" x14ac:dyDescent="0.25">
      <c r="A909" s="2" t="s">
        <v>1267</v>
      </c>
      <c r="B909" s="3">
        <v>584900</v>
      </c>
      <c r="C909" s="2" t="s">
        <v>4728</v>
      </c>
      <c r="D909" s="2" t="s">
        <v>407</v>
      </c>
      <c r="E909" s="11">
        <v>3</v>
      </c>
      <c r="F909" s="10">
        <v>2.5</v>
      </c>
      <c r="G909" s="2">
        <v>1465</v>
      </c>
      <c r="H909" s="2" t="s">
        <v>139</v>
      </c>
      <c r="I909" s="3">
        <f>Data[[#This Row],[Price]]/Data[[#This Row],[Sq.Ft]]</f>
        <v>399.24914675767917</v>
      </c>
      <c r="J909" s="3">
        <f>Data[[#This Row],[Price]]/Data[[#This Row],[Beds]]</f>
        <v>194966.66666666666</v>
      </c>
      <c r="K909" s="3">
        <f>Data[[#This Row],[Price]]/Data[[#This Row],[Bath]]</f>
        <v>233960</v>
      </c>
    </row>
    <row r="910" spans="1:11" x14ac:dyDescent="0.25">
      <c r="A910" s="2" t="s">
        <v>1268</v>
      </c>
      <c r="B910" s="3">
        <v>650000</v>
      </c>
      <c r="C910" s="2" t="s">
        <v>4729</v>
      </c>
      <c r="D910" s="2" t="s">
        <v>542</v>
      </c>
      <c r="E910" s="11">
        <v>3</v>
      </c>
      <c r="F910" s="10">
        <v>2.5</v>
      </c>
      <c r="G910" s="2">
        <v>1289</v>
      </c>
      <c r="H910" s="2" t="s">
        <v>82</v>
      </c>
      <c r="I910" s="3">
        <f>Data[[#This Row],[Price]]/Data[[#This Row],[Sq.Ft]]</f>
        <v>504.26687354538404</v>
      </c>
      <c r="J910" s="3">
        <f>Data[[#This Row],[Price]]/Data[[#This Row],[Beds]]</f>
        <v>216666.66666666666</v>
      </c>
      <c r="K910" s="3">
        <f>Data[[#This Row],[Price]]/Data[[#This Row],[Bath]]</f>
        <v>260000</v>
      </c>
    </row>
    <row r="911" spans="1:11" x14ac:dyDescent="0.25">
      <c r="A911" s="2" t="s">
        <v>1269</v>
      </c>
      <c r="B911" s="3">
        <v>625000</v>
      </c>
      <c r="C911" s="2" t="s">
        <v>4730</v>
      </c>
      <c r="D911" s="2" t="s">
        <v>630</v>
      </c>
      <c r="E911" s="11">
        <v>3</v>
      </c>
      <c r="F911" s="10">
        <v>3.5</v>
      </c>
      <c r="G911" s="2">
        <v>1706</v>
      </c>
      <c r="H911" s="2" t="s">
        <v>249</v>
      </c>
      <c r="I911" s="3">
        <f>Data[[#This Row],[Price]]/Data[[#This Row],[Sq.Ft]]</f>
        <v>366.35404454865181</v>
      </c>
      <c r="J911" s="3">
        <f>Data[[#This Row],[Price]]/Data[[#This Row],[Beds]]</f>
        <v>208333.33333333334</v>
      </c>
      <c r="K911" s="3">
        <f>Data[[#This Row],[Price]]/Data[[#This Row],[Bath]]</f>
        <v>178571.42857142858</v>
      </c>
    </row>
    <row r="912" spans="1:11" x14ac:dyDescent="0.25">
      <c r="A912" s="2" t="s">
        <v>1270</v>
      </c>
      <c r="B912" s="3">
        <v>799900</v>
      </c>
      <c r="C912" s="2" t="s">
        <v>4731</v>
      </c>
      <c r="D912" s="2" t="s">
        <v>430</v>
      </c>
      <c r="E912" s="11">
        <v>5</v>
      </c>
      <c r="F912" s="10">
        <v>3.5</v>
      </c>
      <c r="G912" s="2">
        <v>2429</v>
      </c>
      <c r="H912" s="2" t="s">
        <v>662</v>
      </c>
      <c r="I912" s="3">
        <f>Data[[#This Row],[Price]]/Data[[#This Row],[Sq.Ft]]</f>
        <v>329.31247426924659</v>
      </c>
      <c r="J912" s="3">
        <f>Data[[#This Row],[Price]]/Data[[#This Row],[Beds]]</f>
        <v>159980</v>
      </c>
      <c r="K912" s="3">
        <f>Data[[#This Row],[Price]]/Data[[#This Row],[Bath]]</f>
        <v>228542.85714285713</v>
      </c>
    </row>
    <row r="913" spans="1:11" x14ac:dyDescent="0.25">
      <c r="A913" s="2" t="s">
        <v>1271</v>
      </c>
      <c r="B913" s="3">
        <v>239900</v>
      </c>
      <c r="C913" s="2" t="s">
        <v>4732</v>
      </c>
      <c r="D913" s="2" t="s">
        <v>324</v>
      </c>
      <c r="E913" s="11">
        <v>1</v>
      </c>
      <c r="F913" s="2">
        <v>1</v>
      </c>
      <c r="G913" s="2">
        <v>583</v>
      </c>
      <c r="H913" s="2" t="s">
        <v>1272</v>
      </c>
      <c r="I913" s="3">
        <f>Data[[#This Row],[Price]]/Data[[#This Row],[Sq.Ft]]</f>
        <v>411.49228130360206</v>
      </c>
      <c r="J913" s="3">
        <f>Data[[#This Row],[Price]]/Data[[#This Row],[Beds]]</f>
        <v>239900</v>
      </c>
      <c r="K913" s="3">
        <f>Data[[#This Row],[Price]]/Data[[#This Row],[Bath]]</f>
        <v>239900</v>
      </c>
    </row>
    <row r="914" spans="1:11" x14ac:dyDescent="0.25">
      <c r="A914" s="2" t="s">
        <v>1273</v>
      </c>
      <c r="B914" s="3">
        <v>599888</v>
      </c>
      <c r="C914" s="2" t="s">
        <v>4733</v>
      </c>
      <c r="D914" s="2" t="s">
        <v>1274</v>
      </c>
      <c r="E914" s="11">
        <v>3</v>
      </c>
      <c r="F914" s="10">
        <v>2.5</v>
      </c>
      <c r="G914" s="2">
        <v>1581</v>
      </c>
      <c r="H914" s="2" t="s">
        <v>12</v>
      </c>
      <c r="I914" s="3">
        <f>Data[[#This Row],[Price]]/Data[[#This Row],[Sq.Ft]]</f>
        <v>379.43580012650222</v>
      </c>
      <c r="J914" s="3">
        <f>Data[[#This Row],[Price]]/Data[[#This Row],[Beds]]</f>
        <v>199962.66666666666</v>
      </c>
      <c r="K914" s="3">
        <f>Data[[#This Row],[Price]]/Data[[#This Row],[Bath]]</f>
        <v>239955.20000000001</v>
      </c>
    </row>
    <row r="915" spans="1:11" x14ac:dyDescent="0.25">
      <c r="A915" s="2" t="s">
        <v>1275</v>
      </c>
      <c r="B915" s="3">
        <v>574900</v>
      </c>
      <c r="C915" s="2" t="s">
        <v>4734</v>
      </c>
      <c r="D915" s="2" t="s">
        <v>47</v>
      </c>
      <c r="E915" s="11">
        <v>3</v>
      </c>
      <c r="F915" s="10">
        <v>2.5</v>
      </c>
      <c r="G915" s="2">
        <v>1533</v>
      </c>
      <c r="H915" s="2" t="s">
        <v>68</v>
      </c>
      <c r="I915" s="3">
        <f>Data[[#This Row],[Price]]/Data[[#This Row],[Sq.Ft]]</f>
        <v>375.01630789302021</v>
      </c>
      <c r="J915" s="3">
        <f>Data[[#This Row],[Price]]/Data[[#This Row],[Beds]]</f>
        <v>191633.33333333334</v>
      </c>
      <c r="K915" s="3">
        <f>Data[[#This Row],[Price]]/Data[[#This Row],[Bath]]</f>
        <v>229960</v>
      </c>
    </row>
    <row r="916" spans="1:11" x14ac:dyDescent="0.25">
      <c r="A916" s="2" t="s">
        <v>1276</v>
      </c>
      <c r="B916" s="3">
        <v>1775000</v>
      </c>
      <c r="C916" s="2" t="s">
        <v>4735</v>
      </c>
      <c r="D916" s="2" t="s">
        <v>246</v>
      </c>
      <c r="E916" s="11">
        <v>5</v>
      </c>
      <c r="F916" s="10">
        <v>3.5</v>
      </c>
      <c r="G916" s="2">
        <v>2954</v>
      </c>
      <c r="H916" s="2" t="s">
        <v>1277</v>
      </c>
      <c r="I916" s="3">
        <f>Data[[#This Row],[Price]]/Data[[#This Row],[Sq.Ft]]</f>
        <v>600.88016249153691</v>
      </c>
      <c r="J916" s="3">
        <f>Data[[#This Row],[Price]]/Data[[#This Row],[Beds]]</f>
        <v>355000</v>
      </c>
      <c r="K916" s="3">
        <f>Data[[#This Row],[Price]]/Data[[#This Row],[Bath]]</f>
        <v>507142.85714285716</v>
      </c>
    </row>
    <row r="917" spans="1:11" x14ac:dyDescent="0.25">
      <c r="A917" s="2" t="s">
        <v>1278</v>
      </c>
      <c r="B917" s="3">
        <v>789000</v>
      </c>
      <c r="C917" s="2" t="s">
        <v>4736</v>
      </c>
      <c r="D917" s="2" t="s">
        <v>296</v>
      </c>
      <c r="E917" s="11">
        <v>4</v>
      </c>
      <c r="F917" s="10">
        <v>3.5</v>
      </c>
      <c r="G917" s="2">
        <v>1615</v>
      </c>
      <c r="H917" s="2" t="s">
        <v>293</v>
      </c>
      <c r="I917" s="3">
        <f>Data[[#This Row],[Price]]/Data[[#This Row],[Sq.Ft]]</f>
        <v>488.54489164086687</v>
      </c>
      <c r="J917" s="3">
        <f>Data[[#This Row],[Price]]/Data[[#This Row],[Beds]]</f>
        <v>197250</v>
      </c>
      <c r="K917" s="3">
        <f>Data[[#This Row],[Price]]/Data[[#This Row],[Bath]]</f>
        <v>225428.57142857142</v>
      </c>
    </row>
    <row r="918" spans="1:11" x14ac:dyDescent="0.25">
      <c r="A918" s="2" t="s">
        <v>1279</v>
      </c>
      <c r="B918" s="3">
        <v>594900</v>
      </c>
      <c r="C918" s="2" t="s">
        <v>4737</v>
      </c>
      <c r="D918" s="2" t="s">
        <v>611</v>
      </c>
      <c r="E918" s="11">
        <v>4</v>
      </c>
      <c r="F918" s="10">
        <v>2.5</v>
      </c>
      <c r="G918" s="2">
        <v>1457</v>
      </c>
      <c r="H918" s="2" t="s">
        <v>24</v>
      </c>
      <c r="I918" s="3">
        <f>Data[[#This Row],[Price]]/Data[[#This Row],[Sq.Ft]]</f>
        <v>408.30473575840767</v>
      </c>
      <c r="J918" s="3">
        <f>Data[[#This Row],[Price]]/Data[[#This Row],[Beds]]</f>
        <v>148725</v>
      </c>
      <c r="K918" s="3">
        <f>Data[[#This Row],[Price]]/Data[[#This Row],[Bath]]</f>
        <v>237960</v>
      </c>
    </row>
    <row r="919" spans="1:11" x14ac:dyDescent="0.25">
      <c r="A919" s="2" t="s">
        <v>1280</v>
      </c>
      <c r="B919" s="3">
        <v>359900</v>
      </c>
      <c r="C919" s="2" t="s">
        <v>4738</v>
      </c>
      <c r="D919" s="2" t="s">
        <v>1281</v>
      </c>
      <c r="E919" s="11">
        <v>4</v>
      </c>
      <c r="F919" s="10">
        <v>2.5</v>
      </c>
      <c r="G919" s="2">
        <v>1146</v>
      </c>
      <c r="H919" s="2" t="s">
        <v>73</v>
      </c>
      <c r="I919" s="3">
        <f>Data[[#This Row],[Price]]/Data[[#This Row],[Sq.Ft]]</f>
        <v>314.04886561954623</v>
      </c>
      <c r="J919" s="3">
        <f>Data[[#This Row],[Price]]/Data[[#This Row],[Beds]]</f>
        <v>89975</v>
      </c>
      <c r="K919" s="3">
        <f>Data[[#This Row],[Price]]/Data[[#This Row],[Bath]]</f>
        <v>143960</v>
      </c>
    </row>
    <row r="920" spans="1:11" x14ac:dyDescent="0.25">
      <c r="A920" s="2" t="s">
        <v>1282</v>
      </c>
      <c r="B920" s="3">
        <v>647500</v>
      </c>
      <c r="C920" s="2" t="s">
        <v>4739</v>
      </c>
      <c r="D920" s="2" t="s">
        <v>407</v>
      </c>
      <c r="E920" s="11">
        <v>4</v>
      </c>
      <c r="F920" s="10">
        <v>3.5</v>
      </c>
      <c r="G920" s="2">
        <v>1562</v>
      </c>
      <c r="H920" s="2" t="s">
        <v>163</v>
      </c>
      <c r="I920" s="3">
        <f>Data[[#This Row],[Price]]/Data[[#This Row],[Sq.Ft]]</f>
        <v>414.53265044814339</v>
      </c>
      <c r="J920" s="3">
        <f>Data[[#This Row],[Price]]/Data[[#This Row],[Beds]]</f>
        <v>161875</v>
      </c>
      <c r="K920" s="3">
        <f>Data[[#This Row],[Price]]/Data[[#This Row],[Bath]]</f>
        <v>185000</v>
      </c>
    </row>
    <row r="921" spans="1:11" x14ac:dyDescent="0.25">
      <c r="A921" s="2" t="s">
        <v>1283</v>
      </c>
      <c r="B921" s="3">
        <v>279900</v>
      </c>
      <c r="C921" s="2" t="s">
        <v>4740</v>
      </c>
      <c r="D921" s="2" t="s">
        <v>486</v>
      </c>
      <c r="E921" s="11">
        <v>1</v>
      </c>
      <c r="F921" s="2">
        <v>1</v>
      </c>
      <c r="G921" s="2">
        <v>578</v>
      </c>
      <c r="H921" s="2" t="s">
        <v>54</v>
      </c>
      <c r="I921" s="3">
        <f>Data[[#This Row],[Price]]/Data[[#This Row],[Sq.Ft]]</f>
        <v>484.25605536332182</v>
      </c>
      <c r="J921" s="3">
        <f>Data[[#This Row],[Price]]/Data[[#This Row],[Beds]]</f>
        <v>279900</v>
      </c>
      <c r="K921" s="3">
        <f>Data[[#This Row],[Price]]/Data[[#This Row],[Bath]]</f>
        <v>279900</v>
      </c>
    </row>
    <row r="922" spans="1:11" x14ac:dyDescent="0.25">
      <c r="A922" s="2" t="s">
        <v>1284</v>
      </c>
      <c r="B922" s="3">
        <v>179000</v>
      </c>
      <c r="C922" s="2" t="s">
        <v>4741</v>
      </c>
      <c r="D922" s="2" t="s">
        <v>392</v>
      </c>
      <c r="E922" s="11">
        <v>1</v>
      </c>
      <c r="F922" s="2">
        <v>1</v>
      </c>
      <c r="G922" s="2">
        <v>495</v>
      </c>
      <c r="H922" s="2" t="s">
        <v>361</v>
      </c>
      <c r="I922" s="3">
        <f>Data[[#This Row],[Price]]/Data[[#This Row],[Sq.Ft]]</f>
        <v>361.61616161616161</v>
      </c>
      <c r="J922" s="3">
        <f>Data[[#This Row],[Price]]/Data[[#This Row],[Beds]]</f>
        <v>179000</v>
      </c>
      <c r="K922" s="3">
        <f>Data[[#This Row],[Price]]/Data[[#This Row],[Bath]]</f>
        <v>179000</v>
      </c>
    </row>
    <row r="923" spans="1:11" x14ac:dyDescent="0.25">
      <c r="A923" s="2" t="s">
        <v>1285</v>
      </c>
      <c r="B923" s="3">
        <v>649888</v>
      </c>
      <c r="C923" s="2" t="s">
        <v>4742</v>
      </c>
      <c r="D923" s="2" t="s">
        <v>70</v>
      </c>
      <c r="E923" s="11">
        <v>5</v>
      </c>
      <c r="F923" s="10">
        <v>3.5</v>
      </c>
      <c r="G923" s="2">
        <v>2011</v>
      </c>
      <c r="H923" s="2" t="s">
        <v>12</v>
      </c>
      <c r="I923" s="3">
        <f>Data[[#This Row],[Price]]/Data[[#This Row],[Sq.Ft]]</f>
        <v>323.16658378915963</v>
      </c>
      <c r="J923" s="3">
        <f>Data[[#This Row],[Price]]/Data[[#This Row],[Beds]]</f>
        <v>129977.60000000001</v>
      </c>
      <c r="K923" s="3">
        <f>Data[[#This Row],[Price]]/Data[[#This Row],[Bath]]</f>
        <v>185682.28571428571</v>
      </c>
    </row>
    <row r="924" spans="1:11" x14ac:dyDescent="0.25">
      <c r="A924" s="2" t="s">
        <v>1286</v>
      </c>
      <c r="B924" s="3">
        <v>725000</v>
      </c>
      <c r="C924" s="2" t="s">
        <v>4743</v>
      </c>
      <c r="D924" s="2" t="s">
        <v>107</v>
      </c>
      <c r="E924" s="11">
        <v>4</v>
      </c>
      <c r="F924" s="2">
        <v>4</v>
      </c>
      <c r="G924" s="2">
        <v>1815</v>
      </c>
      <c r="H924" s="2" t="s">
        <v>82</v>
      </c>
      <c r="I924" s="3">
        <f>Data[[#This Row],[Price]]/Data[[#This Row],[Sq.Ft]]</f>
        <v>399.44903581267215</v>
      </c>
      <c r="J924" s="3">
        <f>Data[[#This Row],[Price]]/Data[[#This Row],[Beds]]</f>
        <v>181250</v>
      </c>
      <c r="K924" s="3">
        <f>Data[[#This Row],[Price]]/Data[[#This Row],[Bath]]</f>
        <v>181250</v>
      </c>
    </row>
    <row r="925" spans="1:11" x14ac:dyDescent="0.25">
      <c r="A925" s="2" t="s">
        <v>1287</v>
      </c>
      <c r="B925" s="3">
        <v>845000</v>
      </c>
      <c r="C925" s="2" t="s">
        <v>4744</v>
      </c>
      <c r="D925" s="2" t="s">
        <v>34</v>
      </c>
      <c r="E925" s="11">
        <v>3</v>
      </c>
      <c r="F925" s="10">
        <v>3.5</v>
      </c>
      <c r="G925" s="2">
        <v>2147</v>
      </c>
      <c r="H925" s="2" t="s">
        <v>88</v>
      </c>
      <c r="I925" s="3">
        <f>Data[[#This Row],[Price]]/Data[[#This Row],[Sq.Ft]]</f>
        <v>393.57242664182581</v>
      </c>
      <c r="J925" s="3">
        <f>Data[[#This Row],[Price]]/Data[[#This Row],[Beds]]</f>
        <v>281666.66666666669</v>
      </c>
      <c r="K925" s="3">
        <f>Data[[#This Row],[Price]]/Data[[#This Row],[Bath]]</f>
        <v>241428.57142857142</v>
      </c>
    </row>
    <row r="926" spans="1:11" x14ac:dyDescent="0.25">
      <c r="A926" s="2" t="s">
        <v>1288</v>
      </c>
      <c r="B926" s="3">
        <v>332750</v>
      </c>
      <c r="C926" s="2" t="s">
        <v>4745</v>
      </c>
      <c r="D926" s="2" t="s">
        <v>14</v>
      </c>
      <c r="E926" s="11">
        <v>2</v>
      </c>
      <c r="F926" s="2">
        <v>2</v>
      </c>
      <c r="G926" s="2">
        <v>876</v>
      </c>
      <c r="H926" s="2" t="s">
        <v>384</v>
      </c>
      <c r="I926" s="3">
        <f>Data[[#This Row],[Price]]/Data[[#This Row],[Sq.Ft]]</f>
        <v>379.85159817351598</v>
      </c>
      <c r="J926" s="3">
        <f>Data[[#This Row],[Price]]/Data[[#This Row],[Beds]]</f>
        <v>166375</v>
      </c>
      <c r="K926" s="3">
        <f>Data[[#This Row],[Price]]/Data[[#This Row],[Bath]]</f>
        <v>166375</v>
      </c>
    </row>
    <row r="927" spans="1:11" x14ac:dyDescent="0.25">
      <c r="A927" s="2" t="s">
        <v>1289</v>
      </c>
      <c r="B927" s="3">
        <v>564900</v>
      </c>
      <c r="C927" s="2" t="s">
        <v>4746</v>
      </c>
      <c r="D927" s="2" t="s">
        <v>77</v>
      </c>
      <c r="E927" s="11">
        <v>4</v>
      </c>
      <c r="F927" s="10">
        <v>3.5</v>
      </c>
      <c r="G927" s="2">
        <v>1470</v>
      </c>
      <c r="H927" s="2" t="s">
        <v>82</v>
      </c>
      <c r="I927" s="3">
        <f>Data[[#This Row],[Price]]/Data[[#This Row],[Sq.Ft]]</f>
        <v>384.28571428571428</v>
      </c>
      <c r="J927" s="3">
        <f>Data[[#This Row],[Price]]/Data[[#This Row],[Beds]]</f>
        <v>141225</v>
      </c>
      <c r="K927" s="3">
        <f>Data[[#This Row],[Price]]/Data[[#This Row],[Bath]]</f>
        <v>161400</v>
      </c>
    </row>
    <row r="928" spans="1:11" x14ac:dyDescent="0.25">
      <c r="A928" s="2" t="s">
        <v>1290</v>
      </c>
      <c r="B928" s="3">
        <v>445000</v>
      </c>
      <c r="C928" s="2" t="s">
        <v>4747</v>
      </c>
      <c r="D928" s="2" t="s">
        <v>626</v>
      </c>
      <c r="E928" s="11">
        <v>3</v>
      </c>
      <c r="F928" s="10">
        <v>1.5</v>
      </c>
      <c r="G928" s="2">
        <v>794</v>
      </c>
      <c r="H928" s="2" t="s">
        <v>27</v>
      </c>
      <c r="I928" s="3">
        <f>Data[[#This Row],[Price]]/Data[[#This Row],[Sq.Ft]]</f>
        <v>560.45340050377831</v>
      </c>
      <c r="J928" s="3">
        <f>Data[[#This Row],[Price]]/Data[[#This Row],[Beds]]</f>
        <v>148333.33333333334</v>
      </c>
      <c r="K928" s="3">
        <f>Data[[#This Row],[Price]]/Data[[#This Row],[Bath]]</f>
        <v>296666.66666666669</v>
      </c>
    </row>
    <row r="929" spans="1:11" x14ac:dyDescent="0.25">
      <c r="A929" s="2" t="s">
        <v>1291</v>
      </c>
      <c r="B929" s="3">
        <v>550000</v>
      </c>
      <c r="C929" s="2" t="s">
        <v>4748</v>
      </c>
      <c r="D929" s="2" t="s">
        <v>401</v>
      </c>
      <c r="E929" s="11">
        <v>4</v>
      </c>
      <c r="F929" s="10">
        <v>3.5</v>
      </c>
      <c r="G929" s="2">
        <v>1671</v>
      </c>
      <c r="H929" s="2" t="s">
        <v>12</v>
      </c>
      <c r="I929" s="3">
        <f>Data[[#This Row],[Price]]/Data[[#This Row],[Sq.Ft]]</f>
        <v>329.14422501496108</v>
      </c>
      <c r="J929" s="3">
        <f>Data[[#This Row],[Price]]/Data[[#This Row],[Beds]]</f>
        <v>137500</v>
      </c>
      <c r="K929" s="3">
        <f>Data[[#This Row],[Price]]/Data[[#This Row],[Bath]]</f>
        <v>157142.85714285713</v>
      </c>
    </row>
    <row r="930" spans="1:11" x14ac:dyDescent="0.25">
      <c r="A930" s="2" t="s">
        <v>1292</v>
      </c>
      <c r="B930" s="3">
        <v>364000</v>
      </c>
      <c r="C930" s="2" t="s">
        <v>4749</v>
      </c>
      <c r="D930" s="2" t="s">
        <v>159</v>
      </c>
      <c r="E930" s="11">
        <v>2</v>
      </c>
      <c r="F930" s="2">
        <v>2</v>
      </c>
      <c r="G930" s="2">
        <v>845</v>
      </c>
      <c r="H930" s="2" t="s">
        <v>170</v>
      </c>
      <c r="I930" s="3">
        <f>Data[[#This Row],[Price]]/Data[[#This Row],[Sq.Ft]]</f>
        <v>430.76923076923077</v>
      </c>
      <c r="J930" s="3">
        <f>Data[[#This Row],[Price]]/Data[[#This Row],[Beds]]</f>
        <v>182000</v>
      </c>
      <c r="K930" s="3">
        <f>Data[[#This Row],[Price]]/Data[[#This Row],[Bath]]</f>
        <v>182000</v>
      </c>
    </row>
    <row r="931" spans="1:11" x14ac:dyDescent="0.25">
      <c r="A931" s="2" t="s">
        <v>1293</v>
      </c>
      <c r="B931" s="3">
        <v>795000</v>
      </c>
      <c r="C931" s="2" t="s">
        <v>4750</v>
      </c>
      <c r="D931" s="2" t="s">
        <v>43</v>
      </c>
      <c r="E931" s="11">
        <v>3</v>
      </c>
      <c r="F931" s="10">
        <v>2.5</v>
      </c>
      <c r="G931" s="2">
        <v>2268</v>
      </c>
      <c r="H931" s="2" t="s">
        <v>1189</v>
      </c>
      <c r="I931" s="3">
        <f>Data[[#This Row],[Price]]/Data[[#This Row],[Sq.Ft]]</f>
        <v>350.5291005291005</v>
      </c>
      <c r="J931" s="3">
        <f>Data[[#This Row],[Price]]/Data[[#This Row],[Beds]]</f>
        <v>265000</v>
      </c>
      <c r="K931" s="3">
        <f>Data[[#This Row],[Price]]/Data[[#This Row],[Bath]]</f>
        <v>318000</v>
      </c>
    </row>
    <row r="932" spans="1:11" x14ac:dyDescent="0.25">
      <c r="A932" s="2" t="s">
        <v>1294</v>
      </c>
      <c r="B932" s="3">
        <v>428800</v>
      </c>
      <c r="C932" s="2" t="s">
        <v>4751</v>
      </c>
      <c r="D932" s="2" t="s">
        <v>77</v>
      </c>
      <c r="E932" s="11">
        <v>3</v>
      </c>
      <c r="F932" s="10">
        <v>2.5</v>
      </c>
      <c r="G932" s="2">
        <v>1394</v>
      </c>
      <c r="H932" s="2" t="s">
        <v>249</v>
      </c>
      <c r="I932" s="3">
        <f>Data[[#This Row],[Price]]/Data[[#This Row],[Sq.Ft]]</f>
        <v>307.60401721664277</v>
      </c>
      <c r="J932" s="3">
        <f>Data[[#This Row],[Price]]/Data[[#This Row],[Beds]]</f>
        <v>142933.33333333334</v>
      </c>
      <c r="K932" s="3">
        <f>Data[[#This Row],[Price]]/Data[[#This Row],[Bath]]</f>
        <v>171520</v>
      </c>
    </row>
    <row r="933" spans="1:11" x14ac:dyDescent="0.25">
      <c r="A933" s="2" t="s">
        <v>1295</v>
      </c>
      <c r="B933" s="3">
        <v>1129999</v>
      </c>
      <c r="C933" s="2" t="s">
        <v>4752</v>
      </c>
      <c r="D933" s="2" t="s">
        <v>11</v>
      </c>
      <c r="E933" s="11">
        <v>4</v>
      </c>
      <c r="F933" s="10">
        <v>3.5</v>
      </c>
      <c r="G933" s="2">
        <v>2871</v>
      </c>
      <c r="H933" s="2" t="s">
        <v>48</v>
      </c>
      <c r="I933" s="3">
        <f>Data[[#This Row],[Price]]/Data[[#This Row],[Sq.Ft]]</f>
        <v>393.59073493556252</v>
      </c>
      <c r="J933" s="3">
        <f>Data[[#This Row],[Price]]/Data[[#This Row],[Beds]]</f>
        <v>282499.75</v>
      </c>
      <c r="K933" s="3">
        <f>Data[[#This Row],[Price]]/Data[[#This Row],[Bath]]</f>
        <v>322856.85714285716</v>
      </c>
    </row>
    <row r="934" spans="1:11" x14ac:dyDescent="0.25">
      <c r="A934" s="2" t="s">
        <v>1296</v>
      </c>
      <c r="B934" s="3">
        <v>315000</v>
      </c>
      <c r="C934" s="2" t="s">
        <v>4753</v>
      </c>
      <c r="D934" s="2" t="s">
        <v>14</v>
      </c>
      <c r="E934" s="11">
        <v>1</v>
      </c>
      <c r="F934" s="2">
        <v>1</v>
      </c>
      <c r="G934" s="2">
        <v>586</v>
      </c>
      <c r="H934" s="2" t="s">
        <v>35</v>
      </c>
      <c r="I934" s="3">
        <f>Data[[#This Row],[Price]]/Data[[#This Row],[Sq.Ft]]</f>
        <v>537.5426621160409</v>
      </c>
      <c r="J934" s="3">
        <f>Data[[#This Row],[Price]]/Data[[#This Row],[Beds]]</f>
        <v>315000</v>
      </c>
      <c r="K934" s="3">
        <f>Data[[#This Row],[Price]]/Data[[#This Row],[Bath]]</f>
        <v>315000</v>
      </c>
    </row>
    <row r="935" spans="1:11" x14ac:dyDescent="0.25">
      <c r="A935" s="2" t="s">
        <v>1297</v>
      </c>
      <c r="B935" s="3">
        <v>329000</v>
      </c>
      <c r="C935" s="2" t="s">
        <v>4754</v>
      </c>
      <c r="D935" s="2" t="s">
        <v>77</v>
      </c>
      <c r="E935" s="11">
        <v>2</v>
      </c>
      <c r="F935" s="2">
        <v>2</v>
      </c>
      <c r="G935" s="2">
        <v>887</v>
      </c>
      <c r="H935" s="2" t="s">
        <v>82</v>
      </c>
      <c r="I935" s="3">
        <f>Data[[#This Row],[Price]]/Data[[#This Row],[Sq.Ft]]</f>
        <v>370.91319052987598</v>
      </c>
      <c r="J935" s="3">
        <f>Data[[#This Row],[Price]]/Data[[#This Row],[Beds]]</f>
        <v>164500</v>
      </c>
      <c r="K935" s="3">
        <f>Data[[#This Row],[Price]]/Data[[#This Row],[Bath]]</f>
        <v>164500</v>
      </c>
    </row>
    <row r="936" spans="1:11" x14ac:dyDescent="0.25">
      <c r="A936" s="2" t="s">
        <v>1298</v>
      </c>
      <c r="B936" s="3">
        <v>2599900</v>
      </c>
      <c r="C936" s="2" t="s">
        <v>4292</v>
      </c>
      <c r="D936" s="2" t="s">
        <v>111</v>
      </c>
      <c r="E936" s="11">
        <v>4</v>
      </c>
      <c r="F936" s="10">
        <v>3.5</v>
      </c>
      <c r="G936" s="2">
        <v>4469</v>
      </c>
      <c r="H936" s="2" t="s">
        <v>249</v>
      </c>
      <c r="I936" s="3">
        <f>Data[[#This Row],[Price]]/Data[[#This Row],[Sq.Ft]]</f>
        <v>581.76325799955248</v>
      </c>
      <c r="J936" s="3">
        <f>Data[[#This Row],[Price]]/Data[[#This Row],[Beds]]</f>
        <v>649975</v>
      </c>
      <c r="K936" s="3">
        <f>Data[[#This Row],[Price]]/Data[[#This Row],[Bath]]</f>
        <v>742828.57142857148</v>
      </c>
    </row>
    <row r="937" spans="1:11" x14ac:dyDescent="0.25">
      <c r="A937" s="2" t="s">
        <v>1299</v>
      </c>
      <c r="B937" s="3">
        <v>499999</v>
      </c>
      <c r="C937" s="2" t="s">
        <v>4755</v>
      </c>
      <c r="D937" s="2" t="s">
        <v>43</v>
      </c>
      <c r="E937" s="11">
        <v>3</v>
      </c>
      <c r="F937" s="10">
        <v>2.5</v>
      </c>
      <c r="G937" s="2">
        <v>1340</v>
      </c>
      <c r="H937" s="2" t="s">
        <v>208</v>
      </c>
      <c r="I937" s="3">
        <f>Data[[#This Row],[Price]]/Data[[#This Row],[Sq.Ft]]</f>
        <v>373.13358208955225</v>
      </c>
      <c r="J937" s="3">
        <f>Data[[#This Row],[Price]]/Data[[#This Row],[Beds]]</f>
        <v>166666.33333333334</v>
      </c>
      <c r="K937" s="3">
        <f>Data[[#This Row],[Price]]/Data[[#This Row],[Bath]]</f>
        <v>199999.6</v>
      </c>
    </row>
    <row r="938" spans="1:11" x14ac:dyDescent="0.25">
      <c r="A938" s="2" t="s">
        <v>1300</v>
      </c>
      <c r="B938" s="3">
        <v>1100000</v>
      </c>
      <c r="C938" s="2" t="s">
        <v>4756</v>
      </c>
      <c r="D938" s="2" t="s">
        <v>734</v>
      </c>
      <c r="E938" s="11">
        <v>4</v>
      </c>
      <c r="F938" s="10">
        <v>3.5</v>
      </c>
      <c r="G938" s="2">
        <v>2545</v>
      </c>
      <c r="H938" s="2" t="s">
        <v>35</v>
      </c>
      <c r="I938" s="3">
        <f>Data[[#This Row],[Price]]/Data[[#This Row],[Sq.Ft]]</f>
        <v>432.22003929273086</v>
      </c>
      <c r="J938" s="3">
        <f>Data[[#This Row],[Price]]/Data[[#This Row],[Beds]]</f>
        <v>275000</v>
      </c>
      <c r="K938" s="3">
        <f>Data[[#This Row],[Price]]/Data[[#This Row],[Bath]]</f>
        <v>314285.71428571426</v>
      </c>
    </row>
    <row r="939" spans="1:11" x14ac:dyDescent="0.25">
      <c r="A939" s="2" t="s">
        <v>1301</v>
      </c>
      <c r="B939" s="3">
        <v>474900</v>
      </c>
      <c r="C939" s="2" t="s">
        <v>4757</v>
      </c>
      <c r="D939" s="2" t="s">
        <v>324</v>
      </c>
      <c r="E939" s="11">
        <v>2</v>
      </c>
      <c r="F939" s="10">
        <v>2.5</v>
      </c>
      <c r="G939" s="2">
        <v>1288</v>
      </c>
      <c r="H939" s="2" t="s">
        <v>88</v>
      </c>
      <c r="I939" s="3">
        <f>Data[[#This Row],[Price]]/Data[[#This Row],[Sq.Ft]]</f>
        <v>368.71118012422357</v>
      </c>
      <c r="J939" s="3">
        <f>Data[[#This Row],[Price]]/Data[[#This Row],[Beds]]</f>
        <v>237450</v>
      </c>
      <c r="K939" s="3">
        <f>Data[[#This Row],[Price]]/Data[[#This Row],[Bath]]</f>
        <v>189960</v>
      </c>
    </row>
    <row r="940" spans="1:11" x14ac:dyDescent="0.25">
      <c r="A940" s="2" t="s">
        <v>1302</v>
      </c>
      <c r="B940" s="3">
        <v>549900</v>
      </c>
      <c r="C940" s="2" t="s">
        <v>4758</v>
      </c>
      <c r="D940" s="2" t="s">
        <v>462</v>
      </c>
      <c r="E940" s="11">
        <v>3</v>
      </c>
      <c r="F940" s="10">
        <v>2.5</v>
      </c>
      <c r="G940" s="2">
        <v>1239</v>
      </c>
      <c r="H940" s="2" t="s">
        <v>211</v>
      </c>
      <c r="I940" s="3">
        <f>Data[[#This Row],[Price]]/Data[[#This Row],[Sq.Ft]]</f>
        <v>443.82566585956414</v>
      </c>
      <c r="J940" s="3">
        <f>Data[[#This Row],[Price]]/Data[[#This Row],[Beds]]</f>
        <v>183300</v>
      </c>
      <c r="K940" s="3">
        <f>Data[[#This Row],[Price]]/Data[[#This Row],[Bath]]</f>
        <v>219960</v>
      </c>
    </row>
    <row r="941" spans="1:11" x14ac:dyDescent="0.25">
      <c r="A941" s="2" t="s">
        <v>1303</v>
      </c>
      <c r="B941" s="3">
        <v>235000</v>
      </c>
      <c r="C941" s="2" t="s">
        <v>4759</v>
      </c>
      <c r="D941" s="2" t="s">
        <v>504</v>
      </c>
      <c r="E941" s="11">
        <v>2</v>
      </c>
      <c r="F941" s="10">
        <v>1.5</v>
      </c>
      <c r="G941" s="2">
        <v>535</v>
      </c>
      <c r="H941" s="2" t="s">
        <v>6</v>
      </c>
      <c r="I941" s="3">
        <f>Data[[#This Row],[Price]]/Data[[#This Row],[Sq.Ft]]</f>
        <v>439.25233644859816</v>
      </c>
      <c r="J941" s="3">
        <f>Data[[#This Row],[Price]]/Data[[#This Row],[Beds]]</f>
        <v>117500</v>
      </c>
      <c r="K941" s="3">
        <f>Data[[#This Row],[Price]]/Data[[#This Row],[Bath]]</f>
        <v>156666.66666666666</v>
      </c>
    </row>
    <row r="942" spans="1:11" x14ac:dyDescent="0.25">
      <c r="A942" s="2" t="s">
        <v>1304</v>
      </c>
      <c r="B942" s="3">
        <v>1300000</v>
      </c>
      <c r="C942" s="2" t="s">
        <v>4760</v>
      </c>
      <c r="D942" s="2" t="s">
        <v>867</v>
      </c>
      <c r="E942" s="11">
        <v>7</v>
      </c>
      <c r="F942" s="2">
        <v>4</v>
      </c>
      <c r="G942" s="2">
        <v>1741</v>
      </c>
      <c r="H942" s="2" t="s">
        <v>32</v>
      </c>
      <c r="I942" s="3">
        <f>Data[[#This Row],[Price]]/Data[[#This Row],[Sq.Ft]]</f>
        <v>746.69730040206775</v>
      </c>
      <c r="J942" s="3">
        <f>Data[[#This Row],[Price]]/Data[[#This Row],[Beds]]</f>
        <v>185714.28571428571</v>
      </c>
      <c r="K942" s="3">
        <f>Data[[#This Row],[Price]]/Data[[#This Row],[Bath]]</f>
        <v>325000</v>
      </c>
    </row>
    <row r="943" spans="1:11" x14ac:dyDescent="0.25">
      <c r="A943" s="2" t="s">
        <v>1305</v>
      </c>
      <c r="B943" s="3">
        <v>419900</v>
      </c>
      <c r="C943" s="2" t="s">
        <v>4761</v>
      </c>
      <c r="D943" s="2" t="s">
        <v>1306</v>
      </c>
      <c r="E943" s="11">
        <v>3</v>
      </c>
      <c r="F943" s="10">
        <v>1.5</v>
      </c>
      <c r="G943" s="2">
        <v>1066</v>
      </c>
      <c r="H943" s="2" t="s">
        <v>82</v>
      </c>
      <c r="I943" s="3">
        <f>Data[[#This Row],[Price]]/Data[[#This Row],[Sq.Ft]]</f>
        <v>393.90243902439022</v>
      </c>
      <c r="J943" s="3">
        <f>Data[[#This Row],[Price]]/Data[[#This Row],[Beds]]</f>
        <v>139966.66666666666</v>
      </c>
      <c r="K943" s="3">
        <f>Data[[#This Row],[Price]]/Data[[#This Row],[Bath]]</f>
        <v>279933.33333333331</v>
      </c>
    </row>
    <row r="944" spans="1:11" x14ac:dyDescent="0.25">
      <c r="A944" s="2" t="s">
        <v>1307</v>
      </c>
      <c r="B944" s="3">
        <v>449900</v>
      </c>
      <c r="C944" s="2" t="s">
        <v>4762</v>
      </c>
      <c r="D944" s="2" t="s">
        <v>909</v>
      </c>
      <c r="E944" s="11">
        <v>4</v>
      </c>
      <c r="F944" s="2">
        <v>2</v>
      </c>
      <c r="G944" s="2">
        <v>1008</v>
      </c>
      <c r="H944" s="2" t="s">
        <v>24</v>
      </c>
      <c r="I944" s="3">
        <f>Data[[#This Row],[Price]]/Data[[#This Row],[Sq.Ft]]</f>
        <v>446.32936507936506</v>
      </c>
      <c r="J944" s="3">
        <f>Data[[#This Row],[Price]]/Data[[#This Row],[Beds]]</f>
        <v>112475</v>
      </c>
      <c r="K944" s="3">
        <f>Data[[#This Row],[Price]]/Data[[#This Row],[Bath]]</f>
        <v>224950</v>
      </c>
    </row>
    <row r="945" spans="1:11" x14ac:dyDescent="0.25">
      <c r="A945" s="2" t="s">
        <v>1308</v>
      </c>
      <c r="B945" s="3">
        <v>450000</v>
      </c>
      <c r="C945" s="2" t="s">
        <v>3999</v>
      </c>
      <c r="D945" s="2" t="s">
        <v>246</v>
      </c>
      <c r="E945" s="11">
        <v>2</v>
      </c>
      <c r="F945" s="2">
        <v>2</v>
      </c>
      <c r="G945" s="2">
        <v>1019</v>
      </c>
      <c r="H945" s="2" t="s">
        <v>1189</v>
      </c>
      <c r="I945" s="3">
        <f>Data[[#This Row],[Price]]/Data[[#This Row],[Sq.Ft]]</f>
        <v>441.60942100098134</v>
      </c>
      <c r="J945" s="3">
        <f>Data[[#This Row],[Price]]/Data[[#This Row],[Beds]]</f>
        <v>225000</v>
      </c>
      <c r="K945" s="3">
        <f>Data[[#This Row],[Price]]/Data[[#This Row],[Bath]]</f>
        <v>225000</v>
      </c>
    </row>
    <row r="946" spans="1:11" x14ac:dyDescent="0.25">
      <c r="A946" s="2" t="s">
        <v>1309</v>
      </c>
      <c r="B946" s="3">
        <v>524800</v>
      </c>
      <c r="C946" s="2" t="s">
        <v>4763</v>
      </c>
      <c r="D946" s="2" t="s">
        <v>324</v>
      </c>
      <c r="E946" s="11">
        <v>4</v>
      </c>
      <c r="F946" s="10">
        <v>1.5</v>
      </c>
      <c r="G946" s="2">
        <v>1117</v>
      </c>
      <c r="H946" s="2" t="s">
        <v>54</v>
      </c>
      <c r="I946" s="3">
        <f>Data[[#This Row],[Price]]/Data[[#This Row],[Sq.Ft]]</f>
        <v>469.82990152193378</v>
      </c>
      <c r="J946" s="3">
        <f>Data[[#This Row],[Price]]/Data[[#This Row],[Beds]]</f>
        <v>131200</v>
      </c>
      <c r="K946" s="3">
        <f>Data[[#This Row],[Price]]/Data[[#This Row],[Bath]]</f>
        <v>349866.66666666669</v>
      </c>
    </row>
    <row r="947" spans="1:11" x14ac:dyDescent="0.25">
      <c r="A947" s="2" t="s">
        <v>1310</v>
      </c>
      <c r="B947" s="3">
        <v>728800</v>
      </c>
      <c r="C947" s="2" t="s">
        <v>4764</v>
      </c>
      <c r="D947" s="2" t="s">
        <v>55</v>
      </c>
      <c r="E947" s="11">
        <v>3</v>
      </c>
      <c r="F947" s="2">
        <v>3</v>
      </c>
      <c r="G947" s="2">
        <v>1588</v>
      </c>
      <c r="H947" s="2" t="s">
        <v>82</v>
      </c>
      <c r="I947" s="3">
        <f>Data[[#This Row],[Price]]/Data[[#This Row],[Sq.Ft]]</f>
        <v>458.94206549118388</v>
      </c>
      <c r="J947" s="3">
        <f>Data[[#This Row],[Price]]/Data[[#This Row],[Beds]]</f>
        <v>242933.33333333334</v>
      </c>
      <c r="K947" s="3">
        <f>Data[[#This Row],[Price]]/Data[[#This Row],[Bath]]</f>
        <v>242933.33333333334</v>
      </c>
    </row>
    <row r="948" spans="1:11" x14ac:dyDescent="0.25">
      <c r="A948" s="2" t="s">
        <v>1311</v>
      </c>
      <c r="B948" s="3">
        <v>265000</v>
      </c>
      <c r="C948" s="2" t="s">
        <v>4765</v>
      </c>
      <c r="D948" s="2" t="s">
        <v>486</v>
      </c>
      <c r="E948" s="11">
        <v>1</v>
      </c>
      <c r="F948" s="2">
        <v>1</v>
      </c>
      <c r="G948" s="2">
        <v>853</v>
      </c>
      <c r="H948" s="2" t="s">
        <v>12</v>
      </c>
      <c r="I948" s="3">
        <f>Data[[#This Row],[Price]]/Data[[#This Row],[Sq.Ft]]</f>
        <v>310.66822977725673</v>
      </c>
      <c r="J948" s="3">
        <f>Data[[#This Row],[Price]]/Data[[#This Row],[Beds]]</f>
        <v>265000</v>
      </c>
      <c r="K948" s="3">
        <f>Data[[#This Row],[Price]]/Data[[#This Row],[Bath]]</f>
        <v>265000</v>
      </c>
    </row>
    <row r="949" spans="1:11" x14ac:dyDescent="0.25">
      <c r="A949" s="2" t="s">
        <v>1312</v>
      </c>
      <c r="B949" s="3">
        <v>329000</v>
      </c>
      <c r="C949" s="2" t="s">
        <v>4766</v>
      </c>
      <c r="D949" s="2" t="s">
        <v>373</v>
      </c>
      <c r="E949" s="11">
        <v>2</v>
      </c>
      <c r="F949" s="2">
        <v>2</v>
      </c>
      <c r="G949" s="2">
        <v>825</v>
      </c>
      <c r="H949" s="2" t="s">
        <v>121</v>
      </c>
      <c r="I949" s="3">
        <f>Data[[#This Row],[Price]]/Data[[#This Row],[Sq.Ft]]</f>
        <v>398.78787878787881</v>
      </c>
      <c r="J949" s="3">
        <f>Data[[#This Row],[Price]]/Data[[#This Row],[Beds]]</f>
        <v>164500</v>
      </c>
      <c r="K949" s="3">
        <f>Data[[#This Row],[Price]]/Data[[#This Row],[Bath]]</f>
        <v>164500</v>
      </c>
    </row>
    <row r="950" spans="1:11" x14ac:dyDescent="0.25">
      <c r="A950" s="2" t="s">
        <v>1313</v>
      </c>
      <c r="B950" s="3">
        <v>2350000</v>
      </c>
      <c r="C950" s="2" t="s">
        <v>4767</v>
      </c>
      <c r="D950" s="2" t="s">
        <v>165</v>
      </c>
      <c r="E950" s="11">
        <v>4</v>
      </c>
      <c r="F950" s="10">
        <v>4.5</v>
      </c>
      <c r="G950" s="2">
        <v>3551</v>
      </c>
      <c r="H950" s="2" t="s">
        <v>48</v>
      </c>
      <c r="I950" s="3">
        <f>Data[[#This Row],[Price]]/Data[[#This Row],[Sq.Ft]]</f>
        <v>661.78541255984226</v>
      </c>
      <c r="J950" s="3">
        <f>Data[[#This Row],[Price]]/Data[[#This Row],[Beds]]</f>
        <v>587500</v>
      </c>
      <c r="K950" s="3">
        <f>Data[[#This Row],[Price]]/Data[[#This Row],[Bath]]</f>
        <v>522222.22222222225</v>
      </c>
    </row>
    <row r="951" spans="1:11" x14ac:dyDescent="0.25">
      <c r="A951" s="2" t="s">
        <v>1314</v>
      </c>
      <c r="B951" s="3">
        <v>470000</v>
      </c>
      <c r="C951" s="2" t="s">
        <v>4768</v>
      </c>
      <c r="D951" s="2" t="s">
        <v>90</v>
      </c>
      <c r="E951" s="11">
        <v>5</v>
      </c>
      <c r="F951" s="2">
        <v>2</v>
      </c>
      <c r="G951" s="2">
        <v>998</v>
      </c>
      <c r="H951" s="2" t="s">
        <v>15</v>
      </c>
      <c r="I951" s="3">
        <f>Data[[#This Row],[Price]]/Data[[#This Row],[Sq.Ft]]</f>
        <v>470.94188376753505</v>
      </c>
      <c r="J951" s="3">
        <f>Data[[#This Row],[Price]]/Data[[#This Row],[Beds]]</f>
        <v>94000</v>
      </c>
      <c r="K951" s="3">
        <f>Data[[#This Row],[Price]]/Data[[#This Row],[Bath]]</f>
        <v>235000</v>
      </c>
    </row>
    <row r="952" spans="1:11" x14ac:dyDescent="0.25">
      <c r="A952" s="2" t="s">
        <v>1315</v>
      </c>
      <c r="B952" s="3">
        <v>799900</v>
      </c>
      <c r="C952" s="2" t="s">
        <v>4769</v>
      </c>
      <c r="D952" s="2" t="s">
        <v>758</v>
      </c>
      <c r="E952" s="11">
        <v>5</v>
      </c>
      <c r="F952" s="10">
        <v>3.5</v>
      </c>
      <c r="G952" s="2">
        <v>2144</v>
      </c>
      <c r="H952" s="2" t="s">
        <v>35</v>
      </c>
      <c r="I952" s="3">
        <f>Data[[#This Row],[Price]]/Data[[#This Row],[Sq.Ft]]</f>
        <v>373.08768656716416</v>
      </c>
      <c r="J952" s="3">
        <f>Data[[#This Row],[Price]]/Data[[#This Row],[Beds]]</f>
        <v>159980</v>
      </c>
      <c r="K952" s="3">
        <f>Data[[#This Row],[Price]]/Data[[#This Row],[Bath]]</f>
        <v>228542.85714285713</v>
      </c>
    </row>
    <row r="953" spans="1:11" x14ac:dyDescent="0.25">
      <c r="A953" s="2" t="s">
        <v>1316</v>
      </c>
      <c r="B953" s="3">
        <v>579900</v>
      </c>
      <c r="C953" s="2" t="s">
        <v>4770</v>
      </c>
      <c r="D953" s="2" t="s">
        <v>425</v>
      </c>
      <c r="E953" s="11">
        <v>5</v>
      </c>
      <c r="F953" s="2">
        <v>2</v>
      </c>
      <c r="G953" s="2">
        <v>1014</v>
      </c>
      <c r="H953" s="2" t="s">
        <v>48</v>
      </c>
      <c r="I953" s="3">
        <f>Data[[#This Row],[Price]]/Data[[#This Row],[Sq.Ft]]</f>
        <v>571.89349112426032</v>
      </c>
      <c r="J953" s="3">
        <f>Data[[#This Row],[Price]]/Data[[#This Row],[Beds]]</f>
        <v>115980</v>
      </c>
      <c r="K953" s="3">
        <f>Data[[#This Row],[Price]]/Data[[#This Row],[Bath]]</f>
        <v>289950</v>
      </c>
    </row>
    <row r="954" spans="1:11" x14ac:dyDescent="0.25">
      <c r="A954" s="2" t="s">
        <v>1317</v>
      </c>
      <c r="B954" s="3">
        <v>304900</v>
      </c>
      <c r="C954" s="2" t="s">
        <v>4771</v>
      </c>
      <c r="D954" s="2" t="s">
        <v>1318</v>
      </c>
      <c r="E954" s="11">
        <v>4</v>
      </c>
      <c r="F954" s="10">
        <v>2.5</v>
      </c>
      <c r="G954" s="2">
        <v>1096</v>
      </c>
      <c r="H954" s="2" t="s">
        <v>39</v>
      </c>
      <c r="I954" s="3">
        <f>Data[[#This Row],[Price]]/Data[[#This Row],[Sq.Ft]]</f>
        <v>278.19343065693431</v>
      </c>
      <c r="J954" s="3">
        <f>Data[[#This Row],[Price]]/Data[[#This Row],[Beds]]</f>
        <v>76225</v>
      </c>
      <c r="K954" s="3">
        <f>Data[[#This Row],[Price]]/Data[[#This Row],[Bath]]</f>
        <v>121960</v>
      </c>
    </row>
    <row r="955" spans="1:11" x14ac:dyDescent="0.25">
      <c r="A955" s="2" t="s">
        <v>1319</v>
      </c>
      <c r="B955" s="3">
        <v>599000</v>
      </c>
      <c r="C955" s="2" t="s">
        <v>4772</v>
      </c>
      <c r="D955" s="2" t="s">
        <v>366</v>
      </c>
      <c r="E955" s="11">
        <v>5</v>
      </c>
      <c r="F955" s="10">
        <v>2.5</v>
      </c>
      <c r="G955" s="2">
        <v>1086</v>
      </c>
      <c r="H955" s="2" t="s">
        <v>32</v>
      </c>
      <c r="I955" s="3">
        <f>Data[[#This Row],[Price]]/Data[[#This Row],[Sq.Ft]]</f>
        <v>551.56537753222835</v>
      </c>
      <c r="J955" s="3">
        <f>Data[[#This Row],[Price]]/Data[[#This Row],[Beds]]</f>
        <v>119800</v>
      </c>
      <c r="K955" s="3">
        <f>Data[[#This Row],[Price]]/Data[[#This Row],[Bath]]</f>
        <v>239600</v>
      </c>
    </row>
    <row r="956" spans="1:11" x14ac:dyDescent="0.25">
      <c r="A956" s="2" t="s">
        <v>1320</v>
      </c>
      <c r="B956" s="3">
        <v>224900</v>
      </c>
      <c r="C956" s="2" t="s">
        <v>4773</v>
      </c>
      <c r="D956" s="2" t="s">
        <v>1321</v>
      </c>
      <c r="E956" s="11">
        <v>2</v>
      </c>
      <c r="F956" s="2">
        <v>1</v>
      </c>
      <c r="G956" s="2">
        <v>997</v>
      </c>
      <c r="H956" s="2" t="s">
        <v>6</v>
      </c>
      <c r="I956" s="3">
        <f>Data[[#This Row],[Price]]/Data[[#This Row],[Sq.Ft]]</f>
        <v>225.57673019057171</v>
      </c>
      <c r="J956" s="3">
        <f>Data[[#This Row],[Price]]/Data[[#This Row],[Beds]]</f>
        <v>112450</v>
      </c>
      <c r="K956" s="3">
        <f>Data[[#This Row],[Price]]/Data[[#This Row],[Bath]]</f>
        <v>224900</v>
      </c>
    </row>
    <row r="957" spans="1:11" x14ac:dyDescent="0.25">
      <c r="A957" s="2" t="s">
        <v>1322</v>
      </c>
      <c r="B957" s="3">
        <v>779000</v>
      </c>
      <c r="C957" s="2" t="s">
        <v>4774</v>
      </c>
      <c r="D957" s="2" t="s">
        <v>181</v>
      </c>
      <c r="E957" s="11">
        <v>3</v>
      </c>
      <c r="F957" s="2">
        <v>2</v>
      </c>
      <c r="G957" s="2">
        <v>1656</v>
      </c>
      <c r="H957" s="2" t="s">
        <v>596</v>
      </c>
      <c r="I957" s="3">
        <f>Data[[#This Row],[Price]]/Data[[#This Row],[Sq.Ft]]</f>
        <v>470.41062801932367</v>
      </c>
      <c r="J957" s="3">
        <f>Data[[#This Row],[Price]]/Data[[#This Row],[Beds]]</f>
        <v>259666.66666666666</v>
      </c>
      <c r="K957" s="3">
        <f>Data[[#This Row],[Price]]/Data[[#This Row],[Bath]]</f>
        <v>389500</v>
      </c>
    </row>
    <row r="958" spans="1:11" x14ac:dyDescent="0.25">
      <c r="A958" s="2" t="s">
        <v>1323</v>
      </c>
      <c r="B958" s="3">
        <v>449900</v>
      </c>
      <c r="C958" s="2" t="s">
        <v>4775</v>
      </c>
      <c r="D958" s="2" t="s">
        <v>288</v>
      </c>
      <c r="E958" s="11">
        <v>4</v>
      </c>
      <c r="F958" s="10">
        <v>3.5</v>
      </c>
      <c r="G958" s="2">
        <v>1060</v>
      </c>
      <c r="H958" s="2" t="s">
        <v>1324</v>
      </c>
      <c r="I958" s="3">
        <f>Data[[#This Row],[Price]]/Data[[#This Row],[Sq.Ft]]</f>
        <v>424.43396226415092</v>
      </c>
      <c r="J958" s="3">
        <f>Data[[#This Row],[Price]]/Data[[#This Row],[Beds]]</f>
        <v>112475</v>
      </c>
      <c r="K958" s="3">
        <f>Data[[#This Row],[Price]]/Data[[#This Row],[Bath]]</f>
        <v>128542.85714285714</v>
      </c>
    </row>
    <row r="959" spans="1:11" x14ac:dyDescent="0.25">
      <c r="A959" s="2" t="s">
        <v>1325</v>
      </c>
      <c r="B959" s="3">
        <v>255000</v>
      </c>
      <c r="C959" s="2" t="s">
        <v>4481</v>
      </c>
      <c r="D959" s="2" t="s">
        <v>611</v>
      </c>
      <c r="E959" s="11">
        <v>2</v>
      </c>
      <c r="F959" s="2">
        <v>1</v>
      </c>
      <c r="G959" s="2">
        <v>762</v>
      </c>
      <c r="H959" s="2" t="s">
        <v>211</v>
      </c>
      <c r="I959" s="3">
        <f>Data[[#This Row],[Price]]/Data[[#This Row],[Sq.Ft]]</f>
        <v>334.64566929133861</v>
      </c>
      <c r="J959" s="3">
        <f>Data[[#This Row],[Price]]/Data[[#This Row],[Beds]]</f>
        <v>127500</v>
      </c>
      <c r="K959" s="3">
        <f>Data[[#This Row],[Price]]/Data[[#This Row],[Bath]]</f>
        <v>255000</v>
      </c>
    </row>
    <row r="960" spans="1:11" x14ac:dyDescent="0.25">
      <c r="A960" s="2" t="s">
        <v>1326</v>
      </c>
      <c r="B960" s="3">
        <v>449000</v>
      </c>
      <c r="C960" s="2" t="s">
        <v>4776</v>
      </c>
      <c r="D960" s="2" t="s">
        <v>670</v>
      </c>
      <c r="E960" s="11">
        <v>3</v>
      </c>
      <c r="F960" s="10">
        <v>1.5</v>
      </c>
      <c r="G960" s="2">
        <v>1110</v>
      </c>
      <c r="H960" s="2" t="s">
        <v>32</v>
      </c>
      <c r="I960" s="3">
        <f>Data[[#This Row],[Price]]/Data[[#This Row],[Sq.Ft]]</f>
        <v>404.5045045045045</v>
      </c>
      <c r="J960" s="3">
        <f>Data[[#This Row],[Price]]/Data[[#This Row],[Beds]]</f>
        <v>149666.66666666666</v>
      </c>
      <c r="K960" s="3">
        <f>Data[[#This Row],[Price]]/Data[[#This Row],[Bath]]</f>
        <v>299333.33333333331</v>
      </c>
    </row>
    <row r="961" spans="1:11" x14ac:dyDescent="0.25">
      <c r="A961" s="2" t="s">
        <v>1327</v>
      </c>
      <c r="B961" s="3">
        <v>459900</v>
      </c>
      <c r="C961" s="2" t="s">
        <v>4777</v>
      </c>
      <c r="D961" s="2" t="s">
        <v>98</v>
      </c>
      <c r="E961" s="11">
        <v>4</v>
      </c>
      <c r="F961" s="2">
        <v>2</v>
      </c>
      <c r="G961" s="2">
        <v>647</v>
      </c>
      <c r="H961" s="2" t="s">
        <v>142</v>
      </c>
      <c r="I961" s="3">
        <f>Data[[#This Row],[Price]]/Data[[#This Row],[Sq.Ft]]</f>
        <v>710.81916537867073</v>
      </c>
      <c r="J961" s="3">
        <f>Data[[#This Row],[Price]]/Data[[#This Row],[Beds]]</f>
        <v>114975</v>
      </c>
      <c r="K961" s="3">
        <f>Data[[#This Row],[Price]]/Data[[#This Row],[Bath]]</f>
        <v>229950</v>
      </c>
    </row>
    <row r="962" spans="1:11" x14ac:dyDescent="0.25">
      <c r="A962" s="2" t="s">
        <v>1328</v>
      </c>
      <c r="B962" s="3">
        <v>290000</v>
      </c>
      <c r="C962" s="2" t="s">
        <v>4778</v>
      </c>
      <c r="D962" s="2" t="s">
        <v>14</v>
      </c>
      <c r="E962" s="11">
        <v>2</v>
      </c>
      <c r="F962" s="2">
        <v>1</v>
      </c>
      <c r="G962" s="2">
        <v>801</v>
      </c>
      <c r="H962" s="2" t="s">
        <v>6</v>
      </c>
      <c r="I962" s="3">
        <f>Data[[#This Row],[Price]]/Data[[#This Row],[Sq.Ft]]</f>
        <v>362.04744069912607</v>
      </c>
      <c r="J962" s="3">
        <f>Data[[#This Row],[Price]]/Data[[#This Row],[Beds]]</f>
        <v>145000</v>
      </c>
      <c r="K962" s="3">
        <f>Data[[#This Row],[Price]]/Data[[#This Row],[Bath]]</f>
        <v>290000</v>
      </c>
    </row>
    <row r="963" spans="1:11" x14ac:dyDescent="0.25">
      <c r="A963" s="2" t="s">
        <v>1329</v>
      </c>
      <c r="B963" s="3">
        <v>675000</v>
      </c>
      <c r="C963" s="2" t="s">
        <v>4779</v>
      </c>
      <c r="D963" s="2" t="s">
        <v>120</v>
      </c>
      <c r="E963" s="11">
        <v>4</v>
      </c>
      <c r="F963" s="2">
        <v>2</v>
      </c>
      <c r="G963" s="2">
        <v>1094</v>
      </c>
      <c r="H963" s="2" t="s">
        <v>15</v>
      </c>
      <c r="I963" s="3">
        <f>Data[[#This Row],[Price]]/Data[[#This Row],[Sq.Ft]]</f>
        <v>617.00182815356493</v>
      </c>
      <c r="J963" s="3">
        <f>Data[[#This Row],[Price]]/Data[[#This Row],[Beds]]</f>
        <v>168750</v>
      </c>
      <c r="K963" s="3">
        <f>Data[[#This Row],[Price]]/Data[[#This Row],[Bath]]</f>
        <v>337500</v>
      </c>
    </row>
    <row r="964" spans="1:11" x14ac:dyDescent="0.25">
      <c r="A964" s="2" t="s">
        <v>1330</v>
      </c>
      <c r="B964" s="3">
        <v>235900</v>
      </c>
      <c r="C964" s="2" t="s">
        <v>4780</v>
      </c>
      <c r="D964" s="2" t="s">
        <v>43</v>
      </c>
      <c r="E964" s="11">
        <v>1</v>
      </c>
      <c r="F964" s="2">
        <v>1</v>
      </c>
      <c r="G964" s="2">
        <v>433</v>
      </c>
      <c r="H964" s="2" t="s">
        <v>54</v>
      </c>
      <c r="I964" s="3">
        <f>Data[[#This Row],[Price]]/Data[[#This Row],[Sq.Ft]]</f>
        <v>544.80369515011546</v>
      </c>
      <c r="J964" s="3">
        <f>Data[[#This Row],[Price]]/Data[[#This Row],[Beds]]</f>
        <v>235900</v>
      </c>
      <c r="K964" s="3">
        <f>Data[[#This Row],[Price]]/Data[[#This Row],[Bath]]</f>
        <v>235900</v>
      </c>
    </row>
    <row r="965" spans="1:11" x14ac:dyDescent="0.25">
      <c r="A965" s="2" t="s">
        <v>1331</v>
      </c>
      <c r="B965" s="3">
        <v>1095000</v>
      </c>
      <c r="C965" s="2" t="s">
        <v>4781</v>
      </c>
      <c r="D965" s="2" t="s">
        <v>111</v>
      </c>
      <c r="E965" s="11">
        <v>4</v>
      </c>
      <c r="F965" s="10">
        <v>3.5</v>
      </c>
      <c r="G965" s="2">
        <v>2266</v>
      </c>
      <c r="H965" s="2" t="s">
        <v>54</v>
      </c>
      <c r="I965" s="3">
        <f>Data[[#This Row],[Price]]/Data[[#This Row],[Sq.Ft]]</f>
        <v>483.2303618711386</v>
      </c>
      <c r="J965" s="3">
        <f>Data[[#This Row],[Price]]/Data[[#This Row],[Beds]]</f>
        <v>273750</v>
      </c>
      <c r="K965" s="3">
        <f>Data[[#This Row],[Price]]/Data[[#This Row],[Bath]]</f>
        <v>312857.14285714284</v>
      </c>
    </row>
    <row r="966" spans="1:11" x14ac:dyDescent="0.25">
      <c r="A966" s="2" t="s">
        <v>1332</v>
      </c>
      <c r="B966" s="3">
        <v>749000</v>
      </c>
      <c r="C966" s="2" t="s">
        <v>4782</v>
      </c>
      <c r="D966" s="2" t="s">
        <v>462</v>
      </c>
      <c r="E966" s="11">
        <v>4</v>
      </c>
      <c r="F966" s="10">
        <v>3.5</v>
      </c>
      <c r="G966" s="2">
        <v>2158</v>
      </c>
      <c r="H966" s="2" t="s">
        <v>12</v>
      </c>
      <c r="I966" s="3">
        <f>Data[[#This Row],[Price]]/Data[[#This Row],[Sq.Ft]]</f>
        <v>347.08063021316036</v>
      </c>
      <c r="J966" s="3">
        <f>Data[[#This Row],[Price]]/Data[[#This Row],[Beds]]</f>
        <v>187250</v>
      </c>
      <c r="K966" s="3">
        <f>Data[[#This Row],[Price]]/Data[[#This Row],[Bath]]</f>
        <v>214000</v>
      </c>
    </row>
    <row r="967" spans="1:11" x14ac:dyDescent="0.25">
      <c r="A967" s="2" t="s">
        <v>1333</v>
      </c>
      <c r="B967" s="3">
        <v>450000</v>
      </c>
      <c r="C967" s="2" t="s">
        <v>4783</v>
      </c>
      <c r="D967" s="2" t="s">
        <v>113</v>
      </c>
      <c r="E967" s="11">
        <v>3</v>
      </c>
      <c r="F967" s="10">
        <v>1.5</v>
      </c>
      <c r="G967" s="2">
        <v>1113</v>
      </c>
      <c r="H967" s="2" t="s">
        <v>12</v>
      </c>
      <c r="I967" s="3">
        <f>Data[[#This Row],[Price]]/Data[[#This Row],[Sq.Ft]]</f>
        <v>404.31266846361189</v>
      </c>
      <c r="J967" s="3">
        <f>Data[[#This Row],[Price]]/Data[[#This Row],[Beds]]</f>
        <v>150000</v>
      </c>
      <c r="K967" s="3">
        <f>Data[[#This Row],[Price]]/Data[[#This Row],[Bath]]</f>
        <v>300000</v>
      </c>
    </row>
    <row r="968" spans="1:11" x14ac:dyDescent="0.25">
      <c r="A968" s="2" t="s">
        <v>1334</v>
      </c>
      <c r="B968" s="3">
        <v>729900</v>
      </c>
      <c r="C968" s="2" t="s">
        <v>4784</v>
      </c>
      <c r="D968" s="2" t="s">
        <v>43</v>
      </c>
      <c r="E968" s="11">
        <v>6</v>
      </c>
      <c r="F968" s="10">
        <v>3.5</v>
      </c>
      <c r="G968" s="2">
        <v>2073</v>
      </c>
      <c r="H968" s="2" t="s">
        <v>9</v>
      </c>
      <c r="I968" s="3">
        <f>Data[[#This Row],[Price]]/Data[[#This Row],[Sq.Ft]]</f>
        <v>352.09840810419684</v>
      </c>
      <c r="J968" s="3">
        <f>Data[[#This Row],[Price]]/Data[[#This Row],[Beds]]</f>
        <v>121650</v>
      </c>
      <c r="K968" s="3">
        <f>Data[[#This Row],[Price]]/Data[[#This Row],[Bath]]</f>
        <v>208542.85714285713</v>
      </c>
    </row>
    <row r="969" spans="1:11" x14ac:dyDescent="0.25">
      <c r="A969" s="2" t="s">
        <v>1335</v>
      </c>
      <c r="B969" s="3">
        <v>429900</v>
      </c>
      <c r="C969" s="2" t="s">
        <v>4785</v>
      </c>
      <c r="D969" s="2" t="s">
        <v>1336</v>
      </c>
      <c r="E969" s="11">
        <v>2</v>
      </c>
      <c r="F969" s="10">
        <v>2.5</v>
      </c>
      <c r="G969" s="2">
        <v>1113</v>
      </c>
      <c r="H969" s="2" t="s">
        <v>88</v>
      </c>
      <c r="I969" s="3">
        <f>Data[[#This Row],[Price]]/Data[[#This Row],[Sq.Ft]]</f>
        <v>386.25336927223719</v>
      </c>
      <c r="J969" s="3">
        <f>Data[[#This Row],[Price]]/Data[[#This Row],[Beds]]</f>
        <v>214950</v>
      </c>
      <c r="K969" s="3">
        <f>Data[[#This Row],[Price]]/Data[[#This Row],[Bath]]</f>
        <v>171960</v>
      </c>
    </row>
    <row r="970" spans="1:11" x14ac:dyDescent="0.25">
      <c r="A970" s="2" t="s">
        <v>1337</v>
      </c>
      <c r="B970" s="3">
        <v>949900</v>
      </c>
      <c r="C970" s="2" t="s">
        <v>4786</v>
      </c>
      <c r="D970" s="2" t="s">
        <v>255</v>
      </c>
      <c r="E970" s="11">
        <v>6</v>
      </c>
      <c r="F970" s="10">
        <v>3.5</v>
      </c>
      <c r="G970" s="2">
        <v>2623</v>
      </c>
      <c r="H970" s="2" t="s">
        <v>351</v>
      </c>
      <c r="I970" s="3">
        <f>Data[[#This Row],[Price]]/Data[[#This Row],[Sq.Ft]]</f>
        <v>362.14258482653452</v>
      </c>
      <c r="J970" s="3">
        <f>Data[[#This Row],[Price]]/Data[[#This Row],[Beds]]</f>
        <v>158316.66666666666</v>
      </c>
      <c r="K970" s="3">
        <f>Data[[#This Row],[Price]]/Data[[#This Row],[Bath]]</f>
        <v>271400</v>
      </c>
    </row>
    <row r="971" spans="1:11" x14ac:dyDescent="0.25">
      <c r="A971" s="2" t="s">
        <v>1338</v>
      </c>
      <c r="B971" s="3">
        <v>279900</v>
      </c>
      <c r="C971" s="2" t="s">
        <v>4787</v>
      </c>
      <c r="D971" s="2" t="s">
        <v>3908</v>
      </c>
      <c r="E971" s="11">
        <v>1</v>
      </c>
      <c r="F971" s="2">
        <v>1</v>
      </c>
      <c r="G971" s="2">
        <v>708</v>
      </c>
      <c r="H971" s="2" t="s">
        <v>9</v>
      </c>
      <c r="I971" s="3">
        <f>Data[[#This Row],[Price]]/Data[[#This Row],[Sq.Ft]]</f>
        <v>395.33898305084745</v>
      </c>
      <c r="J971" s="3">
        <f>Data[[#This Row],[Price]]/Data[[#This Row],[Beds]]</f>
        <v>279900</v>
      </c>
      <c r="K971" s="3">
        <f>Data[[#This Row],[Price]]/Data[[#This Row],[Bath]]</f>
        <v>279900</v>
      </c>
    </row>
    <row r="972" spans="1:11" x14ac:dyDescent="0.25">
      <c r="A972" s="2" t="s">
        <v>1339</v>
      </c>
      <c r="B972" s="3">
        <v>1360000</v>
      </c>
      <c r="C972" s="2" t="s">
        <v>4788</v>
      </c>
      <c r="D972" s="2" t="s">
        <v>152</v>
      </c>
      <c r="E972" s="11">
        <v>5</v>
      </c>
      <c r="F972" s="10">
        <v>3.5</v>
      </c>
      <c r="G972" s="2">
        <v>3001</v>
      </c>
      <c r="H972" s="2" t="s">
        <v>39</v>
      </c>
      <c r="I972" s="3">
        <f>Data[[#This Row],[Price]]/Data[[#This Row],[Sq.Ft]]</f>
        <v>453.18227257580804</v>
      </c>
      <c r="J972" s="3">
        <f>Data[[#This Row],[Price]]/Data[[#This Row],[Beds]]</f>
        <v>272000</v>
      </c>
      <c r="K972" s="3">
        <f>Data[[#This Row],[Price]]/Data[[#This Row],[Bath]]</f>
        <v>388571.42857142858</v>
      </c>
    </row>
    <row r="973" spans="1:11" x14ac:dyDescent="0.25">
      <c r="A973" s="2" t="s">
        <v>1340</v>
      </c>
      <c r="B973" s="3">
        <v>345000</v>
      </c>
      <c r="C973" s="2" t="s">
        <v>4789</v>
      </c>
      <c r="D973" s="2" t="s">
        <v>192</v>
      </c>
      <c r="E973" s="11">
        <v>3</v>
      </c>
      <c r="F973" s="2">
        <v>2</v>
      </c>
      <c r="G973" s="2">
        <v>891</v>
      </c>
      <c r="H973" s="2" t="s">
        <v>48</v>
      </c>
      <c r="I973" s="3">
        <f>Data[[#This Row],[Price]]/Data[[#This Row],[Sq.Ft]]</f>
        <v>387.20538720538718</v>
      </c>
      <c r="J973" s="3">
        <f>Data[[#This Row],[Price]]/Data[[#This Row],[Beds]]</f>
        <v>115000</v>
      </c>
      <c r="K973" s="3">
        <f>Data[[#This Row],[Price]]/Data[[#This Row],[Bath]]</f>
        <v>172500</v>
      </c>
    </row>
    <row r="974" spans="1:11" x14ac:dyDescent="0.25">
      <c r="A974" s="2" t="s">
        <v>1341</v>
      </c>
      <c r="B974" s="3">
        <v>439999</v>
      </c>
      <c r="C974" s="2" t="s">
        <v>4790</v>
      </c>
      <c r="D974" s="2" t="s">
        <v>457</v>
      </c>
      <c r="E974" s="11">
        <v>6</v>
      </c>
      <c r="F974" s="2">
        <v>2</v>
      </c>
      <c r="G974" s="2">
        <v>946</v>
      </c>
      <c r="H974" s="2" t="s">
        <v>12</v>
      </c>
      <c r="I974" s="3">
        <f>Data[[#This Row],[Price]]/Data[[#This Row],[Sq.Ft]]</f>
        <v>465.11522198731501</v>
      </c>
      <c r="J974" s="3">
        <f>Data[[#This Row],[Price]]/Data[[#This Row],[Beds]]</f>
        <v>73333.166666666672</v>
      </c>
      <c r="K974" s="3">
        <f>Data[[#This Row],[Price]]/Data[[#This Row],[Bath]]</f>
        <v>219999.5</v>
      </c>
    </row>
    <row r="975" spans="1:11" x14ac:dyDescent="0.25">
      <c r="A975" s="2" t="s">
        <v>1342</v>
      </c>
      <c r="B975" s="3">
        <v>679900</v>
      </c>
      <c r="C975" s="2" t="s">
        <v>4791</v>
      </c>
      <c r="D975" s="2" t="s">
        <v>838</v>
      </c>
      <c r="E975" s="11">
        <v>3</v>
      </c>
      <c r="F975" s="10">
        <v>2.5</v>
      </c>
      <c r="G975" s="2">
        <v>1922</v>
      </c>
      <c r="H975" s="2" t="s">
        <v>39</v>
      </c>
      <c r="I975" s="3">
        <f>Data[[#This Row],[Price]]/Data[[#This Row],[Sq.Ft]]</f>
        <v>353.74609781477625</v>
      </c>
      <c r="J975" s="3">
        <f>Data[[#This Row],[Price]]/Data[[#This Row],[Beds]]</f>
        <v>226633.33333333334</v>
      </c>
      <c r="K975" s="3">
        <f>Data[[#This Row],[Price]]/Data[[#This Row],[Bath]]</f>
        <v>271960</v>
      </c>
    </row>
    <row r="976" spans="1:11" x14ac:dyDescent="0.25">
      <c r="A976" s="2" t="s">
        <v>1343</v>
      </c>
      <c r="B976" s="3">
        <v>475000</v>
      </c>
      <c r="C976" s="2" t="s">
        <v>4792</v>
      </c>
      <c r="D976" s="2" t="s">
        <v>23</v>
      </c>
      <c r="E976" s="11">
        <v>5</v>
      </c>
      <c r="F976" s="2">
        <v>2</v>
      </c>
      <c r="G976" s="2">
        <v>1087</v>
      </c>
      <c r="H976" s="2" t="s">
        <v>198</v>
      </c>
      <c r="I976" s="3">
        <f>Data[[#This Row],[Price]]/Data[[#This Row],[Sq.Ft]]</f>
        <v>436.98252069917203</v>
      </c>
      <c r="J976" s="3">
        <f>Data[[#This Row],[Price]]/Data[[#This Row],[Beds]]</f>
        <v>95000</v>
      </c>
      <c r="K976" s="3">
        <f>Data[[#This Row],[Price]]/Data[[#This Row],[Bath]]</f>
        <v>237500</v>
      </c>
    </row>
    <row r="977" spans="1:11" x14ac:dyDescent="0.25">
      <c r="A977" s="2" t="s">
        <v>1344</v>
      </c>
      <c r="B977" s="3">
        <v>780000</v>
      </c>
      <c r="C977" s="2" t="s">
        <v>4793</v>
      </c>
      <c r="D977" s="2" t="s">
        <v>210</v>
      </c>
      <c r="E977" s="11">
        <v>5</v>
      </c>
      <c r="F977" s="2">
        <v>4</v>
      </c>
      <c r="G977" s="2">
        <v>2124</v>
      </c>
      <c r="H977" s="2" t="s">
        <v>211</v>
      </c>
      <c r="I977" s="3">
        <f>Data[[#This Row],[Price]]/Data[[#This Row],[Sq.Ft]]</f>
        <v>367.23163841807911</v>
      </c>
      <c r="J977" s="3">
        <f>Data[[#This Row],[Price]]/Data[[#This Row],[Beds]]</f>
        <v>156000</v>
      </c>
      <c r="K977" s="3">
        <f>Data[[#This Row],[Price]]/Data[[#This Row],[Bath]]</f>
        <v>195000</v>
      </c>
    </row>
    <row r="978" spans="1:11" x14ac:dyDescent="0.25">
      <c r="A978" s="2" t="s">
        <v>1345</v>
      </c>
      <c r="B978" s="3">
        <v>468000</v>
      </c>
      <c r="C978" s="2" t="s">
        <v>4794</v>
      </c>
      <c r="D978" s="2" t="s">
        <v>373</v>
      </c>
      <c r="E978" s="11">
        <v>2</v>
      </c>
      <c r="F978" s="2">
        <v>2</v>
      </c>
      <c r="G978" s="2">
        <v>922</v>
      </c>
      <c r="H978" s="2" t="s">
        <v>132</v>
      </c>
      <c r="I978" s="3">
        <f>Data[[#This Row],[Price]]/Data[[#This Row],[Sq.Ft]]</f>
        <v>507.59219088937095</v>
      </c>
      <c r="J978" s="3">
        <f>Data[[#This Row],[Price]]/Data[[#This Row],[Beds]]</f>
        <v>234000</v>
      </c>
      <c r="K978" s="3">
        <f>Data[[#This Row],[Price]]/Data[[#This Row],[Bath]]</f>
        <v>234000</v>
      </c>
    </row>
    <row r="979" spans="1:11" x14ac:dyDescent="0.25">
      <c r="A979" s="2" t="s">
        <v>1346</v>
      </c>
      <c r="B979" s="3">
        <v>669800</v>
      </c>
      <c r="C979" s="2" t="s">
        <v>4795</v>
      </c>
      <c r="D979" s="2" t="s">
        <v>185</v>
      </c>
      <c r="E979" s="11">
        <v>4</v>
      </c>
      <c r="F979" s="10">
        <v>3.5</v>
      </c>
      <c r="G979" s="2">
        <v>2023</v>
      </c>
      <c r="H979" s="2" t="s">
        <v>54</v>
      </c>
      <c r="I979" s="3">
        <f>Data[[#This Row],[Price]]/Data[[#This Row],[Sq.Ft]]</f>
        <v>331.0924369747899</v>
      </c>
      <c r="J979" s="3">
        <f>Data[[#This Row],[Price]]/Data[[#This Row],[Beds]]</f>
        <v>167450</v>
      </c>
      <c r="K979" s="3">
        <f>Data[[#This Row],[Price]]/Data[[#This Row],[Bath]]</f>
        <v>191371.42857142858</v>
      </c>
    </row>
    <row r="980" spans="1:11" x14ac:dyDescent="0.25">
      <c r="A980" s="2" t="s">
        <v>1347</v>
      </c>
      <c r="B980" s="3">
        <v>749000</v>
      </c>
      <c r="C980" s="2" t="s">
        <v>4796</v>
      </c>
      <c r="D980" s="2" t="s">
        <v>51</v>
      </c>
      <c r="E980" s="11">
        <v>3</v>
      </c>
      <c r="F980" s="2">
        <v>3</v>
      </c>
      <c r="G980" s="2">
        <v>1416</v>
      </c>
      <c r="H980" s="2" t="s">
        <v>258</v>
      </c>
      <c r="I980" s="3">
        <f>Data[[#This Row],[Price]]/Data[[#This Row],[Sq.Ft]]</f>
        <v>528.95480225988706</v>
      </c>
      <c r="J980" s="3">
        <f>Data[[#This Row],[Price]]/Data[[#This Row],[Beds]]</f>
        <v>249666.66666666666</v>
      </c>
      <c r="K980" s="3">
        <f>Data[[#This Row],[Price]]/Data[[#This Row],[Bath]]</f>
        <v>249666.66666666666</v>
      </c>
    </row>
    <row r="981" spans="1:11" x14ac:dyDescent="0.25">
      <c r="A981" s="2" t="s">
        <v>1348</v>
      </c>
      <c r="B981" s="3">
        <v>1198900</v>
      </c>
      <c r="C981" s="2" t="s">
        <v>4797</v>
      </c>
      <c r="D981" s="2" t="s">
        <v>266</v>
      </c>
      <c r="E981" s="11">
        <v>5</v>
      </c>
      <c r="F981" s="10">
        <v>3.5</v>
      </c>
      <c r="G981" s="2">
        <v>1600</v>
      </c>
      <c r="H981" s="2" t="s">
        <v>39</v>
      </c>
      <c r="I981" s="3">
        <f>Data[[#This Row],[Price]]/Data[[#This Row],[Sq.Ft]]</f>
        <v>749.3125</v>
      </c>
      <c r="J981" s="3">
        <f>Data[[#This Row],[Price]]/Data[[#This Row],[Beds]]</f>
        <v>239780</v>
      </c>
      <c r="K981" s="3">
        <f>Data[[#This Row],[Price]]/Data[[#This Row],[Bath]]</f>
        <v>342542.85714285716</v>
      </c>
    </row>
    <row r="982" spans="1:11" x14ac:dyDescent="0.25">
      <c r="A982" s="2" t="s">
        <v>1349</v>
      </c>
      <c r="B982" s="3">
        <v>649000</v>
      </c>
      <c r="C982" s="2" t="s">
        <v>4798</v>
      </c>
      <c r="D982" s="2" t="s">
        <v>368</v>
      </c>
      <c r="E982" s="11">
        <v>4</v>
      </c>
      <c r="F982" s="10">
        <v>3.5</v>
      </c>
      <c r="G982" s="2">
        <v>2078</v>
      </c>
      <c r="H982" s="2" t="s">
        <v>39</v>
      </c>
      <c r="I982" s="3">
        <f>Data[[#This Row],[Price]]/Data[[#This Row],[Sq.Ft]]</f>
        <v>312.31953801732436</v>
      </c>
      <c r="J982" s="3">
        <f>Data[[#This Row],[Price]]/Data[[#This Row],[Beds]]</f>
        <v>162250</v>
      </c>
      <c r="K982" s="3">
        <f>Data[[#This Row],[Price]]/Data[[#This Row],[Bath]]</f>
        <v>185428.57142857142</v>
      </c>
    </row>
    <row r="983" spans="1:11" x14ac:dyDescent="0.25">
      <c r="A983" s="2" t="s">
        <v>1350</v>
      </c>
      <c r="B983" s="3">
        <v>550000</v>
      </c>
      <c r="C983" s="2" t="s">
        <v>4799</v>
      </c>
      <c r="D983" s="2" t="s">
        <v>1139</v>
      </c>
      <c r="E983" s="11">
        <v>3</v>
      </c>
      <c r="F983" s="2">
        <v>1</v>
      </c>
      <c r="G983" s="2">
        <v>1151</v>
      </c>
      <c r="H983" s="2" t="s">
        <v>39</v>
      </c>
      <c r="I983" s="3">
        <f>Data[[#This Row],[Price]]/Data[[#This Row],[Sq.Ft]]</f>
        <v>477.84535186794091</v>
      </c>
      <c r="J983" s="3">
        <f>Data[[#This Row],[Price]]/Data[[#This Row],[Beds]]</f>
        <v>183333.33333333334</v>
      </c>
      <c r="K983" s="3">
        <f>Data[[#This Row],[Price]]/Data[[#This Row],[Bath]]</f>
        <v>550000</v>
      </c>
    </row>
    <row r="984" spans="1:11" x14ac:dyDescent="0.25">
      <c r="A984" s="2" t="s">
        <v>1351</v>
      </c>
      <c r="B984" s="3">
        <v>689000</v>
      </c>
      <c r="C984" s="2" t="s">
        <v>4800</v>
      </c>
      <c r="D984" s="2" t="s">
        <v>838</v>
      </c>
      <c r="E984" s="11">
        <v>5</v>
      </c>
      <c r="F984" s="2">
        <v>3</v>
      </c>
      <c r="G984" s="2">
        <v>1256</v>
      </c>
      <c r="H984" s="2" t="s">
        <v>351</v>
      </c>
      <c r="I984" s="3">
        <f>Data[[#This Row],[Price]]/Data[[#This Row],[Sq.Ft]]</f>
        <v>548.56687898089172</v>
      </c>
      <c r="J984" s="3">
        <f>Data[[#This Row],[Price]]/Data[[#This Row],[Beds]]</f>
        <v>137800</v>
      </c>
      <c r="K984" s="3">
        <f>Data[[#This Row],[Price]]/Data[[#This Row],[Bath]]</f>
        <v>229666.66666666666</v>
      </c>
    </row>
    <row r="985" spans="1:11" x14ac:dyDescent="0.25">
      <c r="A985" s="2" t="s">
        <v>1352</v>
      </c>
      <c r="B985" s="3">
        <v>599000</v>
      </c>
      <c r="C985" s="2" t="s">
        <v>4801</v>
      </c>
      <c r="D985" s="2" t="s">
        <v>430</v>
      </c>
      <c r="E985" s="11">
        <v>4</v>
      </c>
      <c r="F985" s="10">
        <v>3.5</v>
      </c>
      <c r="G985" s="2">
        <v>1443</v>
      </c>
      <c r="H985" s="2" t="s">
        <v>68</v>
      </c>
      <c r="I985" s="3">
        <f>Data[[#This Row],[Price]]/Data[[#This Row],[Sq.Ft]]</f>
        <v>415.10741510741508</v>
      </c>
      <c r="J985" s="3">
        <f>Data[[#This Row],[Price]]/Data[[#This Row],[Beds]]</f>
        <v>149750</v>
      </c>
      <c r="K985" s="3">
        <f>Data[[#This Row],[Price]]/Data[[#This Row],[Bath]]</f>
        <v>171142.85714285713</v>
      </c>
    </row>
    <row r="986" spans="1:11" x14ac:dyDescent="0.25">
      <c r="A986" s="2" t="s">
        <v>1353</v>
      </c>
      <c r="B986" s="3">
        <v>245000</v>
      </c>
      <c r="C986" s="2" t="s">
        <v>4802</v>
      </c>
      <c r="D986" s="2" t="s">
        <v>672</v>
      </c>
      <c r="E986" s="11">
        <v>2</v>
      </c>
      <c r="F986" s="2">
        <v>1</v>
      </c>
      <c r="G986" s="2">
        <v>760</v>
      </c>
      <c r="H986" s="2" t="s">
        <v>35</v>
      </c>
      <c r="I986" s="3">
        <f>Data[[#This Row],[Price]]/Data[[#This Row],[Sq.Ft]]</f>
        <v>322.36842105263156</v>
      </c>
      <c r="J986" s="3">
        <f>Data[[#This Row],[Price]]/Data[[#This Row],[Beds]]</f>
        <v>122500</v>
      </c>
      <c r="K986" s="3">
        <f>Data[[#This Row],[Price]]/Data[[#This Row],[Bath]]</f>
        <v>245000</v>
      </c>
    </row>
    <row r="987" spans="1:11" x14ac:dyDescent="0.25">
      <c r="A987" s="2" t="s">
        <v>1354</v>
      </c>
      <c r="B987" s="3">
        <v>895000</v>
      </c>
      <c r="C987" s="2" t="s">
        <v>4803</v>
      </c>
      <c r="D987" s="2" t="s">
        <v>187</v>
      </c>
      <c r="E987" s="11">
        <v>4</v>
      </c>
      <c r="F987" s="10">
        <v>3.5</v>
      </c>
      <c r="G987" s="2">
        <v>1823</v>
      </c>
      <c r="H987" s="2" t="s">
        <v>211</v>
      </c>
      <c r="I987" s="3">
        <f>Data[[#This Row],[Price]]/Data[[#This Row],[Sq.Ft]]</f>
        <v>490.9489851892485</v>
      </c>
      <c r="J987" s="3">
        <f>Data[[#This Row],[Price]]/Data[[#This Row],[Beds]]</f>
        <v>223750</v>
      </c>
      <c r="K987" s="3">
        <f>Data[[#This Row],[Price]]/Data[[#This Row],[Bath]]</f>
        <v>255714.28571428571</v>
      </c>
    </row>
    <row r="988" spans="1:11" x14ac:dyDescent="0.25">
      <c r="A988" s="2" t="s">
        <v>1355</v>
      </c>
      <c r="B988" s="3">
        <v>550000</v>
      </c>
      <c r="C988" s="2" t="s">
        <v>4804</v>
      </c>
      <c r="D988" s="2" t="s">
        <v>783</v>
      </c>
      <c r="E988" s="11">
        <v>4</v>
      </c>
      <c r="F988" s="2">
        <v>3</v>
      </c>
      <c r="G988" s="2">
        <v>1252</v>
      </c>
      <c r="H988" s="2" t="s">
        <v>170</v>
      </c>
      <c r="I988" s="3">
        <f>Data[[#This Row],[Price]]/Data[[#This Row],[Sq.Ft]]</f>
        <v>439.29712460063899</v>
      </c>
      <c r="J988" s="3">
        <f>Data[[#This Row],[Price]]/Data[[#This Row],[Beds]]</f>
        <v>137500</v>
      </c>
      <c r="K988" s="3">
        <f>Data[[#This Row],[Price]]/Data[[#This Row],[Bath]]</f>
        <v>183333.33333333334</v>
      </c>
    </row>
    <row r="989" spans="1:11" x14ac:dyDescent="0.25">
      <c r="A989" s="2" t="s">
        <v>1356</v>
      </c>
      <c r="B989" s="3">
        <v>790000</v>
      </c>
      <c r="C989" s="2" t="s">
        <v>4805</v>
      </c>
      <c r="D989" s="2" t="s">
        <v>1079</v>
      </c>
      <c r="E989" s="11">
        <v>4</v>
      </c>
      <c r="F989" s="2">
        <v>3</v>
      </c>
      <c r="G989" s="2">
        <v>1323</v>
      </c>
      <c r="H989" s="2" t="s">
        <v>12</v>
      </c>
      <c r="I989" s="3">
        <f>Data[[#This Row],[Price]]/Data[[#This Row],[Sq.Ft]]</f>
        <v>597.12773998488285</v>
      </c>
      <c r="J989" s="3">
        <f>Data[[#This Row],[Price]]/Data[[#This Row],[Beds]]</f>
        <v>197500</v>
      </c>
      <c r="K989" s="3">
        <f>Data[[#This Row],[Price]]/Data[[#This Row],[Bath]]</f>
        <v>263333.33333333331</v>
      </c>
    </row>
    <row r="990" spans="1:11" x14ac:dyDescent="0.25">
      <c r="A990" s="2" t="s">
        <v>1357</v>
      </c>
      <c r="B990" s="3">
        <v>1700000</v>
      </c>
      <c r="C990" s="2" t="s">
        <v>4323</v>
      </c>
      <c r="D990" s="2" t="s">
        <v>92</v>
      </c>
      <c r="E990" s="11">
        <v>4</v>
      </c>
      <c r="F990" s="10">
        <v>3.5</v>
      </c>
      <c r="G990" s="2">
        <v>2575</v>
      </c>
      <c r="H990" s="2" t="s">
        <v>32</v>
      </c>
      <c r="I990" s="3">
        <f>Data[[#This Row],[Price]]/Data[[#This Row],[Sq.Ft]]</f>
        <v>660.19417475728153</v>
      </c>
      <c r="J990" s="3">
        <f>Data[[#This Row],[Price]]/Data[[#This Row],[Beds]]</f>
        <v>425000</v>
      </c>
      <c r="K990" s="3">
        <f>Data[[#This Row],[Price]]/Data[[#This Row],[Bath]]</f>
        <v>485714.28571428574</v>
      </c>
    </row>
    <row r="991" spans="1:11" x14ac:dyDescent="0.25">
      <c r="A991" s="2" t="s">
        <v>1358</v>
      </c>
      <c r="B991" s="3">
        <v>498000</v>
      </c>
      <c r="C991" s="2" t="s">
        <v>4806</v>
      </c>
      <c r="D991" s="2" t="s">
        <v>214</v>
      </c>
      <c r="E991" s="11">
        <v>4</v>
      </c>
      <c r="F991" s="2">
        <v>2</v>
      </c>
      <c r="G991" s="2">
        <v>939</v>
      </c>
      <c r="H991" s="2" t="s">
        <v>1229</v>
      </c>
      <c r="I991" s="3">
        <f>Data[[#This Row],[Price]]/Data[[#This Row],[Sq.Ft]]</f>
        <v>530.35143769968056</v>
      </c>
      <c r="J991" s="3">
        <f>Data[[#This Row],[Price]]/Data[[#This Row],[Beds]]</f>
        <v>124500</v>
      </c>
      <c r="K991" s="3">
        <f>Data[[#This Row],[Price]]/Data[[#This Row],[Bath]]</f>
        <v>249000</v>
      </c>
    </row>
    <row r="992" spans="1:11" x14ac:dyDescent="0.25">
      <c r="A992" s="2" t="s">
        <v>1359</v>
      </c>
      <c r="B992" s="3">
        <v>299900</v>
      </c>
      <c r="C992" s="2" t="s">
        <v>4807</v>
      </c>
      <c r="D992" s="2" t="s">
        <v>373</v>
      </c>
      <c r="E992" s="11">
        <v>1</v>
      </c>
      <c r="F992" s="10">
        <v>1.5</v>
      </c>
      <c r="G992" s="2">
        <v>550</v>
      </c>
      <c r="H992" s="2" t="s">
        <v>68</v>
      </c>
      <c r="I992" s="3">
        <f>Data[[#This Row],[Price]]/Data[[#This Row],[Sq.Ft]]</f>
        <v>545.27272727272725</v>
      </c>
      <c r="J992" s="3">
        <f>Data[[#This Row],[Price]]/Data[[#This Row],[Beds]]</f>
        <v>299900</v>
      </c>
      <c r="K992" s="3">
        <f>Data[[#This Row],[Price]]/Data[[#This Row],[Bath]]</f>
        <v>199933.33333333334</v>
      </c>
    </row>
    <row r="993" spans="1:11" x14ac:dyDescent="0.25">
      <c r="A993" s="2" t="s">
        <v>1360</v>
      </c>
      <c r="B993" s="3">
        <v>939900</v>
      </c>
      <c r="C993" s="2" t="s">
        <v>4808</v>
      </c>
      <c r="D993" s="2" t="s">
        <v>668</v>
      </c>
      <c r="E993" s="11">
        <v>5</v>
      </c>
      <c r="F993" s="2">
        <v>4</v>
      </c>
      <c r="G993" s="2">
        <v>2865</v>
      </c>
      <c r="H993" s="2" t="s">
        <v>32</v>
      </c>
      <c r="I993" s="3">
        <f>Data[[#This Row],[Price]]/Data[[#This Row],[Sq.Ft]]</f>
        <v>328.06282722513089</v>
      </c>
      <c r="J993" s="3">
        <f>Data[[#This Row],[Price]]/Data[[#This Row],[Beds]]</f>
        <v>187980</v>
      </c>
      <c r="K993" s="3">
        <f>Data[[#This Row],[Price]]/Data[[#This Row],[Bath]]</f>
        <v>234975</v>
      </c>
    </row>
    <row r="994" spans="1:11" x14ac:dyDescent="0.25">
      <c r="A994" s="2" t="s">
        <v>1361</v>
      </c>
      <c r="B994" s="3">
        <v>274800</v>
      </c>
      <c r="C994" s="2" t="s">
        <v>4809</v>
      </c>
      <c r="D994" s="2" t="s">
        <v>471</v>
      </c>
      <c r="E994" s="11">
        <v>2</v>
      </c>
      <c r="F994" s="2">
        <v>2</v>
      </c>
      <c r="G994" s="2">
        <v>696</v>
      </c>
      <c r="H994" s="2" t="s">
        <v>48</v>
      </c>
      <c r="I994" s="3">
        <f>Data[[#This Row],[Price]]/Data[[#This Row],[Sq.Ft]]</f>
        <v>394.82758620689657</v>
      </c>
      <c r="J994" s="3">
        <f>Data[[#This Row],[Price]]/Data[[#This Row],[Beds]]</f>
        <v>137400</v>
      </c>
      <c r="K994" s="3">
        <f>Data[[#This Row],[Price]]/Data[[#This Row],[Bath]]</f>
        <v>137400</v>
      </c>
    </row>
    <row r="995" spans="1:11" x14ac:dyDescent="0.25">
      <c r="A995" s="2" t="s">
        <v>1362</v>
      </c>
      <c r="B995" s="3">
        <v>600000</v>
      </c>
      <c r="C995" s="2" t="s">
        <v>4810</v>
      </c>
      <c r="D995" s="2" t="s">
        <v>38</v>
      </c>
      <c r="E995" s="11">
        <v>4</v>
      </c>
      <c r="F995" s="10">
        <v>2.5</v>
      </c>
      <c r="G995" s="2">
        <v>1651</v>
      </c>
      <c r="H995" s="2" t="s">
        <v>32</v>
      </c>
      <c r="I995" s="3">
        <f>Data[[#This Row],[Price]]/Data[[#This Row],[Sq.Ft]]</f>
        <v>363.41611144760753</v>
      </c>
      <c r="J995" s="3">
        <f>Data[[#This Row],[Price]]/Data[[#This Row],[Beds]]</f>
        <v>150000</v>
      </c>
      <c r="K995" s="3">
        <f>Data[[#This Row],[Price]]/Data[[#This Row],[Bath]]</f>
        <v>240000</v>
      </c>
    </row>
    <row r="996" spans="1:11" x14ac:dyDescent="0.25">
      <c r="A996" s="2" t="s">
        <v>1363</v>
      </c>
      <c r="B996" s="3">
        <v>1000000</v>
      </c>
      <c r="C996" s="2" t="s">
        <v>4811</v>
      </c>
      <c r="D996" s="2" t="s">
        <v>324</v>
      </c>
      <c r="E996" s="11">
        <v>3</v>
      </c>
      <c r="F996" s="10">
        <v>2.5</v>
      </c>
      <c r="G996" s="2">
        <v>2178</v>
      </c>
      <c r="H996" s="2" t="s">
        <v>571</v>
      </c>
      <c r="I996" s="3">
        <f>Data[[#This Row],[Price]]/Data[[#This Row],[Sq.Ft]]</f>
        <v>459.1368227731864</v>
      </c>
      <c r="J996" s="3">
        <f>Data[[#This Row],[Price]]/Data[[#This Row],[Beds]]</f>
        <v>333333.33333333331</v>
      </c>
      <c r="K996" s="3">
        <f>Data[[#This Row],[Price]]/Data[[#This Row],[Bath]]</f>
        <v>400000</v>
      </c>
    </row>
    <row r="997" spans="1:11" x14ac:dyDescent="0.25">
      <c r="A997" s="2" t="s">
        <v>1364</v>
      </c>
      <c r="B997" s="3">
        <v>179000</v>
      </c>
      <c r="C997" s="2" t="s">
        <v>4812</v>
      </c>
      <c r="D997" s="2" t="s">
        <v>113</v>
      </c>
      <c r="E997" s="11">
        <v>1</v>
      </c>
      <c r="F997" s="2">
        <v>1</v>
      </c>
      <c r="G997" s="2">
        <v>579</v>
      </c>
      <c r="H997" s="2" t="s">
        <v>905</v>
      </c>
      <c r="I997" s="3">
        <f>Data[[#This Row],[Price]]/Data[[#This Row],[Sq.Ft]]</f>
        <v>309.15371329879105</v>
      </c>
      <c r="J997" s="3">
        <f>Data[[#This Row],[Price]]/Data[[#This Row],[Beds]]</f>
        <v>179000</v>
      </c>
      <c r="K997" s="3">
        <f>Data[[#This Row],[Price]]/Data[[#This Row],[Bath]]</f>
        <v>179000</v>
      </c>
    </row>
    <row r="998" spans="1:11" x14ac:dyDescent="0.25">
      <c r="A998" s="2" t="s">
        <v>1365</v>
      </c>
      <c r="B998" s="3">
        <v>250000</v>
      </c>
      <c r="C998" s="2" t="s">
        <v>4813</v>
      </c>
      <c r="D998" s="2" t="s">
        <v>462</v>
      </c>
      <c r="E998" s="11">
        <v>1</v>
      </c>
      <c r="F998" s="2">
        <v>1</v>
      </c>
      <c r="G998" s="2">
        <v>701</v>
      </c>
      <c r="H998" s="2" t="s">
        <v>12</v>
      </c>
      <c r="I998" s="3">
        <f>Data[[#This Row],[Price]]/Data[[#This Row],[Sq.Ft]]</f>
        <v>356.63338088445079</v>
      </c>
      <c r="J998" s="3">
        <f>Data[[#This Row],[Price]]/Data[[#This Row],[Beds]]</f>
        <v>250000</v>
      </c>
      <c r="K998" s="3">
        <f>Data[[#This Row],[Price]]/Data[[#This Row],[Bath]]</f>
        <v>250000</v>
      </c>
    </row>
    <row r="999" spans="1:11" x14ac:dyDescent="0.25">
      <c r="A999" s="2" t="s">
        <v>1366</v>
      </c>
      <c r="B999" s="3">
        <v>759900</v>
      </c>
      <c r="C999" s="2" t="s">
        <v>4814</v>
      </c>
      <c r="D999" s="2" t="s">
        <v>210</v>
      </c>
      <c r="E999" s="11">
        <v>3</v>
      </c>
      <c r="F999" s="10">
        <v>2.5</v>
      </c>
      <c r="G999" s="2">
        <v>2078</v>
      </c>
      <c r="H999" s="2" t="s">
        <v>150</v>
      </c>
      <c r="I999" s="3">
        <f>Data[[#This Row],[Price]]/Data[[#This Row],[Sq.Ft]]</f>
        <v>365.68816169393648</v>
      </c>
      <c r="J999" s="3">
        <f>Data[[#This Row],[Price]]/Data[[#This Row],[Beds]]</f>
        <v>253300</v>
      </c>
      <c r="K999" s="3">
        <f>Data[[#This Row],[Price]]/Data[[#This Row],[Bath]]</f>
        <v>303960</v>
      </c>
    </row>
    <row r="1000" spans="1:11" x14ac:dyDescent="0.25">
      <c r="A1000" s="2" t="s">
        <v>1367</v>
      </c>
      <c r="B1000" s="3">
        <v>374900</v>
      </c>
      <c r="C1000" s="2" t="s">
        <v>4815</v>
      </c>
      <c r="D1000" s="2" t="s">
        <v>1368</v>
      </c>
      <c r="E1000" s="11">
        <v>2</v>
      </c>
      <c r="F1000" s="2">
        <v>2</v>
      </c>
      <c r="G1000" s="2">
        <v>1208</v>
      </c>
      <c r="H1000" s="2" t="s">
        <v>39</v>
      </c>
      <c r="I1000" s="3">
        <f>Data[[#This Row],[Price]]/Data[[#This Row],[Sq.Ft]]</f>
        <v>310.34768211920527</v>
      </c>
      <c r="J1000" s="3">
        <f>Data[[#This Row],[Price]]/Data[[#This Row],[Beds]]</f>
        <v>187450</v>
      </c>
      <c r="K1000" s="3">
        <f>Data[[#This Row],[Price]]/Data[[#This Row],[Bath]]</f>
        <v>187450</v>
      </c>
    </row>
    <row r="1001" spans="1:11" x14ac:dyDescent="0.25">
      <c r="A1001" s="2" t="s">
        <v>1369</v>
      </c>
      <c r="B1001" s="3">
        <v>540000</v>
      </c>
      <c r="C1001" s="2" t="s">
        <v>4816</v>
      </c>
      <c r="D1001" s="2" t="s">
        <v>1370</v>
      </c>
      <c r="E1001" s="11">
        <v>2</v>
      </c>
      <c r="F1001" s="10">
        <v>1.5</v>
      </c>
      <c r="G1001" s="2">
        <v>1254</v>
      </c>
      <c r="H1001" s="2" t="s">
        <v>48</v>
      </c>
      <c r="I1001" s="3">
        <f>Data[[#This Row],[Price]]/Data[[#This Row],[Sq.Ft]]</f>
        <v>430.62200956937801</v>
      </c>
      <c r="J1001" s="3">
        <f>Data[[#This Row],[Price]]/Data[[#This Row],[Beds]]</f>
        <v>270000</v>
      </c>
      <c r="K1001" s="3">
        <f>Data[[#This Row],[Price]]/Data[[#This Row],[Bath]]</f>
        <v>360000</v>
      </c>
    </row>
    <row r="1002" spans="1:11" x14ac:dyDescent="0.25">
      <c r="A1002" s="2" t="s">
        <v>1371</v>
      </c>
      <c r="B1002" s="3">
        <v>570000</v>
      </c>
      <c r="C1002" s="2" t="s">
        <v>4817</v>
      </c>
      <c r="D1002" s="2" t="s">
        <v>75</v>
      </c>
      <c r="E1002" s="11">
        <v>4</v>
      </c>
      <c r="F1002" s="2">
        <v>3</v>
      </c>
      <c r="G1002" s="2">
        <v>1076</v>
      </c>
      <c r="H1002" s="2" t="s">
        <v>39</v>
      </c>
      <c r="I1002" s="3">
        <f>Data[[#This Row],[Price]]/Data[[#This Row],[Sq.Ft]]</f>
        <v>529.73977695167287</v>
      </c>
      <c r="J1002" s="3">
        <f>Data[[#This Row],[Price]]/Data[[#This Row],[Beds]]</f>
        <v>142500</v>
      </c>
      <c r="K1002" s="3">
        <f>Data[[#This Row],[Price]]/Data[[#This Row],[Bath]]</f>
        <v>190000</v>
      </c>
    </row>
    <row r="1003" spans="1:11" x14ac:dyDescent="0.25">
      <c r="A1003" s="2" t="s">
        <v>1372</v>
      </c>
      <c r="B1003" s="3">
        <v>699000</v>
      </c>
      <c r="C1003" s="2" t="s">
        <v>4818</v>
      </c>
      <c r="D1003" s="2" t="s">
        <v>328</v>
      </c>
      <c r="E1003" s="11">
        <v>5</v>
      </c>
      <c r="F1003" s="10">
        <v>2.5</v>
      </c>
      <c r="G1003" s="2">
        <v>2128</v>
      </c>
      <c r="H1003" s="2" t="s">
        <v>48</v>
      </c>
      <c r="I1003" s="3">
        <f>Data[[#This Row],[Price]]/Data[[#This Row],[Sq.Ft]]</f>
        <v>328.47744360902254</v>
      </c>
      <c r="J1003" s="3">
        <f>Data[[#This Row],[Price]]/Data[[#This Row],[Beds]]</f>
        <v>139800</v>
      </c>
      <c r="K1003" s="3">
        <f>Data[[#This Row],[Price]]/Data[[#This Row],[Bath]]</f>
        <v>279600</v>
      </c>
    </row>
    <row r="1004" spans="1:11" x14ac:dyDescent="0.25">
      <c r="A1004" s="2" t="s">
        <v>1373</v>
      </c>
      <c r="B1004" s="3">
        <v>485000</v>
      </c>
      <c r="C1004" s="2" t="s">
        <v>4819</v>
      </c>
      <c r="D1004" s="2" t="s">
        <v>98</v>
      </c>
      <c r="E1004" s="11">
        <v>2</v>
      </c>
      <c r="F1004" s="2">
        <v>2</v>
      </c>
      <c r="G1004" s="2">
        <v>905</v>
      </c>
      <c r="H1004" s="2" t="s">
        <v>88</v>
      </c>
      <c r="I1004" s="3">
        <f>Data[[#This Row],[Price]]/Data[[#This Row],[Sq.Ft]]</f>
        <v>535.9116022099447</v>
      </c>
      <c r="J1004" s="3">
        <f>Data[[#This Row],[Price]]/Data[[#This Row],[Beds]]</f>
        <v>242500</v>
      </c>
      <c r="K1004" s="3">
        <f>Data[[#This Row],[Price]]/Data[[#This Row],[Bath]]</f>
        <v>242500</v>
      </c>
    </row>
    <row r="1005" spans="1:11" x14ac:dyDescent="0.25">
      <c r="A1005" s="2" t="s">
        <v>1374</v>
      </c>
      <c r="B1005" s="3">
        <v>949888</v>
      </c>
      <c r="C1005" s="2" t="s">
        <v>4820</v>
      </c>
      <c r="D1005" s="2" t="s">
        <v>251</v>
      </c>
      <c r="E1005" s="11">
        <v>5</v>
      </c>
      <c r="F1005" s="10">
        <v>3.5</v>
      </c>
      <c r="G1005" s="2">
        <v>2282</v>
      </c>
      <c r="H1005" s="2" t="s">
        <v>9</v>
      </c>
      <c r="I1005" s="3">
        <f>Data[[#This Row],[Price]]/Data[[#This Row],[Sq.Ft]]</f>
        <v>416.25241016652058</v>
      </c>
      <c r="J1005" s="3">
        <f>Data[[#This Row],[Price]]/Data[[#This Row],[Beds]]</f>
        <v>189977.60000000001</v>
      </c>
      <c r="K1005" s="3">
        <f>Data[[#This Row],[Price]]/Data[[#This Row],[Bath]]</f>
        <v>271396.57142857142</v>
      </c>
    </row>
    <row r="1006" spans="1:11" x14ac:dyDescent="0.25">
      <c r="A1006" s="2" t="s">
        <v>1375</v>
      </c>
      <c r="B1006" s="3">
        <v>489500</v>
      </c>
      <c r="C1006" s="2" t="s">
        <v>4821</v>
      </c>
      <c r="D1006" s="2" t="s">
        <v>159</v>
      </c>
      <c r="E1006" s="11">
        <v>3</v>
      </c>
      <c r="F1006" s="10">
        <v>2.5</v>
      </c>
      <c r="G1006" s="2">
        <v>1142</v>
      </c>
      <c r="H1006" s="2" t="s">
        <v>142</v>
      </c>
      <c r="I1006" s="3">
        <f>Data[[#This Row],[Price]]/Data[[#This Row],[Sq.Ft]]</f>
        <v>428.63397548161123</v>
      </c>
      <c r="J1006" s="3">
        <f>Data[[#This Row],[Price]]/Data[[#This Row],[Beds]]</f>
        <v>163166.66666666666</v>
      </c>
      <c r="K1006" s="3">
        <f>Data[[#This Row],[Price]]/Data[[#This Row],[Bath]]</f>
        <v>195800</v>
      </c>
    </row>
    <row r="1007" spans="1:11" x14ac:dyDescent="0.25">
      <c r="A1007" s="2" t="s">
        <v>1376</v>
      </c>
      <c r="B1007" s="3">
        <v>499900</v>
      </c>
      <c r="C1007" s="2" t="s">
        <v>4241</v>
      </c>
      <c r="D1007" s="2" t="s">
        <v>494</v>
      </c>
      <c r="E1007" s="11">
        <v>2</v>
      </c>
      <c r="F1007" s="2">
        <v>2</v>
      </c>
      <c r="G1007" s="2">
        <v>1473</v>
      </c>
      <c r="H1007" s="2" t="s">
        <v>1377</v>
      </c>
      <c r="I1007" s="3">
        <f>Data[[#This Row],[Price]]/Data[[#This Row],[Sq.Ft]]</f>
        <v>339.37542430414123</v>
      </c>
      <c r="J1007" s="3">
        <f>Data[[#This Row],[Price]]/Data[[#This Row],[Beds]]</f>
        <v>249950</v>
      </c>
      <c r="K1007" s="3">
        <f>Data[[#This Row],[Price]]/Data[[#This Row],[Bath]]</f>
        <v>249950</v>
      </c>
    </row>
    <row r="1008" spans="1:11" x14ac:dyDescent="0.25">
      <c r="A1008" s="2" t="s">
        <v>1378</v>
      </c>
      <c r="B1008" s="3">
        <v>829900</v>
      </c>
      <c r="C1008" s="2" t="s">
        <v>4822</v>
      </c>
      <c r="D1008" s="2" t="s">
        <v>138</v>
      </c>
      <c r="E1008" s="11">
        <v>4</v>
      </c>
      <c r="F1008" s="10">
        <v>3.5</v>
      </c>
      <c r="G1008" s="2">
        <v>2210</v>
      </c>
      <c r="H1008" s="2" t="s">
        <v>27</v>
      </c>
      <c r="I1008" s="3">
        <f>Data[[#This Row],[Price]]/Data[[#This Row],[Sq.Ft]]</f>
        <v>375.52036199095022</v>
      </c>
      <c r="J1008" s="3">
        <f>Data[[#This Row],[Price]]/Data[[#This Row],[Beds]]</f>
        <v>207475</v>
      </c>
      <c r="K1008" s="3">
        <f>Data[[#This Row],[Price]]/Data[[#This Row],[Bath]]</f>
        <v>237114.28571428571</v>
      </c>
    </row>
    <row r="1009" spans="1:11" x14ac:dyDescent="0.25">
      <c r="A1009" s="2" t="s">
        <v>1379</v>
      </c>
      <c r="B1009" s="3">
        <v>749900</v>
      </c>
      <c r="C1009" s="2" t="s">
        <v>4823</v>
      </c>
      <c r="D1009" s="2" t="s">
        <v>111</v>
      </c>
      <c r="E1009" s="11">
        <v>4</v>
      </c>
      <c r="F1009" s="10">
        <v>3.5</v>
      </c>
      <c r="G1009" s="2">
        <v>1529</v>
      </c>
      <c r="H1009" s="2" t="s">
        <v>1380</v>
      </c>
      <c r="I1009" s="3">
        <f>Data[[#This Row],[Price]]/Data[[#This Row],[Sq.Ft]]</f>
        <v>490.45127534336166</v>
      </c>
      <c r="J1009" s="3">
        <f>Data[[#This Row],[Price]]/Data[[#This Row],[Beds]]</f>
        <v>187475</v>
      </c>
      <c r="K1009" s="3">
        <f>Data[[#This Row],[Price]]/Data[[#This Row],[Bath]]</f>
        <v>214257.14285714287</v>
      </c>
    </row>
    <row r="1010" spans="1:11" x14ac:dyDescent="0.25">
      <c r="A1010" s="2" t="s">
        <v>1381</v>
      </c>
      <c r="B1010" s="3">
        <v>585000</v>
      </c>
      <c r="C1010" s="2" t="s">
        <v>4824</v>
      </c>
      <c r="D1010" s="2" t="s">
        <v>14</v>
      </c>
      <c r="E1010" s="11">
        <v>2</v>
      </c>
      <c r="F1010" s="10">
        <v>2.5</v>
      </c>
      <c r="G1010" s="2">
        <v>1089</v>
      </c>
      <c r="H1010" s="2" t="s">
        <v>35</v>
      </c>
      <c r="I1010" s="3">
        <f>Data[[#This Row],[Price]]/Data[[#This Row],[Sq.Ft]]</f>
        <v>537.19008264462809</v>
      </c>
      <c r="J1010" s="3">
        <f>Data[[#This Row],[Price]]/Data[[#This Row],[Beds]]</f>
        <v>292500</v>
      </c>
      <c r="K1010" s="3">
        <f>Data[[#This Row],[Price]]/Data[[#This Row],[Bath]]</f>
        <v>234000</v>
      </c>
    </row>
    <row r="1011" spans="1:11" x14ac:dyDescent="0.25">
      <c r="A1011" s="2" t="s">
        <v>1382</v>
      </c>
      <c r="B1011" s="3">
        <v>615000</v>
      </c>
      <c r="C1011" s="2" t="s">
        <v>4825</v>
      </c>
      <c r="D1011" s="2" t="s">
        <v>38</v>
      </c>
      <c r="E1011" s="11">
        <v>4</v>
      </c>
      <c r="F1011" s="10">
        <v>3.5</v>
      </c>
      <c r="G1011" s="2">
        <v>1638</v>
      </c>
      <c r="H1011" s="2" t="s">
        <v>12</v>
      </c>
      <c r="I1011" s="3">
        <f>Data[[#This Row],[Price]]/Data[[#This Row],[Sq.Ft]]</f>
        <v>375.45787545787545</v>
      </c>
      <c r="J1011" s="3">
        <f>Data[[#This Row],[Price]]/Data[[#This Row],[Beds]]</f>
        <v>153750</v>
      </c>
      <c r="K1011" s="3">
        <f>Data[[#This Row],[Price]]/Data[[#This Row],[Bath]]</f>
        <v>175714.28571428571</v>
      </c>
    </row>
    <row r="1012" spans="1:11" x14ac:dyDescent="0.25">
      <c r="A1012" s="2" t="s">
        <v>1383</v>
      </c>
      <c r="B1012" s="3">
        <v>690000</v>
      </c>
      <c r="C1012" s="2" t="s">
        <v>4826</v>
      </c>
      <c r="D1012" s="2" t="s">
        <v>668</v>
      </c>
      <c r="E1012" s="11">
        <v>3</v>
      </c>
      <c r="F1012" s="10">
        <v>2.5</v>
      </c>
      <c r="G1012" s="2">
        <v>1600</v>
      </c>
      <c r="H1012" s="2" t="s">
        <v>93</v>
      </c>
      <c r="I1012" s="3">
        <f>Data[[#This Row],[Price]]/Data[[#This Row],[Sq.Ft]]</f>
        <v>431.25</v>
      </c>
      <c r="J1012" s="3">
        <f>Data[[#This Row],[Price]]/Data[[#This Row],[Beds]]</f>
        <v>230000</v>
      </c>
      <c r="K1012" s="3">
        <f>Data[[#This Row],[Price]]/Data[[#This Row],[Bath]]</f>
        <v>276000</v>
      </c>
    </row>
    <row r="1013" spans="1:11" x14ac:dyDescent="0.25">
      <c r="A1013" s="2" t="s">
        <v>1384</v>
      </c>
      <c r="B1013" s="3">
        <v>260000</v>
      </c>
      <c r="C1013" s="2" t="s">
        <v>4827</v>
      </c>
      <c r="D1013" s="2" t="s">
        <v>72</v>
      </c>
      <c r="E1013" s="11">
        <v>2</v>
      </c>
      <c r="F1013" s="2">
        <v>1</v>
      </c>
      <c r="G1013" s="2">
        <v>749</v>
      </c>
      <c r="H1013" s="2" t="s">
        <v>1385</v>
      </c>
      <c r="I1013" s="3">
        <f>Data[[#This Row],[Price]]/Data[[#This Row],[Sq.Ft]]</f>
        <v>347.12950600801071</v>
      </c>
      <c r="J1013" s="3">
        <f>Data[[#This Row],[Price]]/Data[[#This Row],[Beds]]</f>
        <v>130000</v>
      </c>
      <c r="K1013" s="3">
        <f>Data[[#This Row],[Price]]/Data[[#This Row],[Bath]]</f>
        <v>260000</v>
      </c>
    </row>
    <row r="1014" spans="1:11" x14ac:dyDescent="0.25">
      <c r="A1014" s="2" t="s">
        <v>1386</v>
      </c>
      <c r="B1014" s="3">
        <v>449900</v>
      </c>
      <c r="C1014" s="2" t="s">
        <v>4828</v>
      </c>
      <c r="D1014" s="2" t="s">
        <v>1109</v>
      </c>
      <c r="E1014" s="11">
        <v>2</v>
      </c>
      <c r="F1014" s="2">
        <v>2</v>
      </c>
      <c r="G1014" s="2">
        <v>1087</v>
      </c>
      <c r="H1014" s="2" t="s">
        <v>208</v>
      </c>
      <c r="I1014" s="3">
        <f>Data[[#This Row],[Price]]/Data[[#This Row],[Sq.Ft]]</f>
        <v>413.89144434222629</v>
      </c>
      <c r="J1014" s="3">
        <f>Data[[#This Row],[Price]]/Data[[#This Row],[Beds]]</f>
        <v>224950</v>
      </c>
      <c r="K1014" s="3">
        <f>Data[[#This Row],[Price]]/Data[[#This Row],[Bath]]</f>
        <v>224950</v>
      </c>
    </row>
    <row r="1015" spans="1:11" x14ac:dyDescent="0.25">
      <c r="A1015" s="2" t="s">
        <v>1387</v>
      </c>
      <c r="B1015" s="3">
        <v>575000</v>
      </c>
      <c r="C1015" s="2" t="s">
        <v>4829</v>
      </c>
      <c r="D1015" s="2" t="s">
        <v>239</v>
      </c>
      <c r="E1015" s="11">
        <v>3</v>
      </c>
      <c r="F1015" s="10">
        <v>2.5</v>
      </c>
      <c r="G1015" s="2">
        <v>1642</v>
      </c>
      <c r="H1015" s="2" t="s">
        <v>571</v>
      </c>
      <c r="I1015" s="3">
        <f>Data[[#This Row],[Price]]/Data[[#This Row],[Sq.Ft]]</f>
        <v>350.18270401948843</v>
      </c>
      <c r="J1015" s="3">
        <f>Data[[#This Row],[Price]]/Data[[#This Row],[Beds]]</f>
        <v>191666.66666666666</v>
      </c>
      <c r="K1015" s="3">
        <f>Data[[#This Row],[Price]]/Data[[#This Row],[Bath]]</f>
        <v>230000</v>
      </c>
    </row>
    <row r="1016" spans="1:11" x14ac:dyDescent="0.25">
      <c r="A1016" s="2" t="s">
        <v>1388</v>
      </c>
      <c r="B1016" s="3">
        <v>582000</v>
      </c>
      <c r="C1016" s="2" t="s">
        <v>4830</v>
      </c>
      <c r="D1016" s="2" t="s">
        <v>338</v>
      </c>
      <c r="E1016" s="11">
        <v>3</v>
      </c>
      <c r="F1016" s="10">
        <v>2.5</v>
      </c>
      <c r="G1016" s="2">
        <v>1602</v>
      </c>
      <c r="H1016" s="2" t="s">
        <v>93</v>
      </c>
      <c r="I1016" s="3">
        <f>Data[[#This Row],[Price]]/Data[[#This Row],[Sq.Ft]]</f>
        <v>363.29588014981272</v>
      </c>
      <c r="J1016" s="3">
        <f>Data[[#This Row],[Price]]/Data[[#This Row],[Beds]]</f>
        <v>194000</v>
      </c>
      <c r="K1016" s="3">
        <f>Data[[#This Row],[Price]]/Data[[#This Row],[Bath]]</f>
        <v>232800</v>
      </c>
    </row>
    <row r="1017" spans="1:11" x14ac:dyDescent="0.25">
      <c r="A1017" s="2" t="s">
        <v>1389</v>
      </c>
      <c r="B1017" s="3">
        <v>259900</v>
      </c>
      <c r="C1017" s="2" t="s">
        <v>4831</v>
      </c>
      <c r="D1017" s="2" t="s">
        <v>1109</v>
      </c>
      <c r="E1017" s="11">
        <v>2</v>
      </c>
      <c r="F1017" s="2">
        <v>2</v>
      </c>
      <c r="G1017" s="2">
        <v>829</v>
      </c>
      <c r="H1017" s="2" t="s">
        <v>48</v>
      </c>
      <c r="I1017" s="3">
        <f>Data[[#This Row],[Price]]/Data[[#This Row],[Sq.Ft]]</f>
        <v>313.51025331724969</v>
      </c>
      <c r="J1017" s="3">
        <f>Data[[#This Row],[Price]]/Data[[#This Row],[Beds]]</f>
        <v>129950</v>
      </c>
      <c r="K1017" s="3">
        <f>Data[[#This Row],[Price]]/Data[[#This Row],[Bath]]</f>
        <v>129950</v>
      </c>
    </row>
    <row r="1018" spans="1:11" x14ac:dyDescent="0.25">
      <c r="A1018" s="2" t="s">
        <v>1390</v>
      </c>
      <c r="B1018" s="3">
        <v>1199900</v>
      </c>
      <c r="C1018" s="2" t="s">
        <v>4136</v>
      </c>
      <c r="D1018" s="2" t="s">
        <v>98</v>
      </c>
      <c r="E1018" s="11">
        <v>4</v>
      </c>
      <c r="F1018" s="10">
        <v>3.5</v>
      </c>
      <c r="G1018" s="2">
        <v>1849</v>
      </c>
      <c r="H1018" s="2" t="s">
        <v>48</v>
      </c>
      <c r="I1018" s="3">
        <f>Data[[#This Row],[Price]]/Data[[#This Row],[Sq.Ft]]</f>
        <v>648.94537587885338</v>
      </c>
      <c r="J1018" s="3">
        <f>Data[[#This Row],[Price]]/Data[[#This Row],[Beds]]</f>
        <v>299975</v>
      </c>
      <c r="K1018" s="3">
        <f>Data[[#This Row],[Price]]/Data[[#This Row],[Bath]]</f>
        <v>342828.57142857142</v>
      </c>
    </row>
    <row r="1019" spans="1:11" x14ac:dyDescent="0.25">
      <c r="A1019" s="2" t="s">
        <v>1391</v>
      </c>
      <c r="B1019" s="3">
        <v>370000</v>
      </c>
      <c r="C1019" s="2" t="s">
        <v>4832</v>
      </c>
      <c r="D1019" s="2" t="s">
        <v>907</v>
      </c>
      <c r="E1019" s="11">
        <v>3</v>
      </c>
      <c r="F1019" s="10">
        <v>1.5</v>
      </c>
      <c r="G1019" s="2">
        <v>1204</v>
      </c>
      <c r="H1019" s="2" t="s">
        <v>905</v>
      </c>
      <c r="I1019" s="3">
        <f>Data[[#This Row],[Price]]/Data[[#This Row],[Sq.Ft]]</f>
        <v>307.30897009966776</v>
      </c>
      <c r="J1019" s="3">
        <f>Data[[#This Row],[Price]]/Data[[#This Row],[Beds]]</f>
        <v>123333.33333333333</v>
      </c>
      <c r="K1019" s="3">
        <f>Data[[#This Row],[Price]]/Data[[#This Row],[Bath]]</f>
        <v>246666.66666666666</v>
      </c>
    </row>
    <row r="1020" spans="1:11" x14ac:dyDescent="0.25">
      <c r="A1020" s="2" t="s">
        <v>1392</v>
      </c>
      <c r="B1020" s="3">
        <v>499888</v>
      </c>
      <c r="C1020" s="2" t="s">
        <v>4833</v>
      </c>
      <c r="D1020" s="2" t="s">
        <v>165</v>
      </c>
      <c r="E1020" s="11">
        <v>2</v>
      </c>
      <c r="F1020" s="10">
        <v>2.5</v>
      </c>
      <c r="G1020" s="2">
        <v>1262</v>
      </c>
      <c r="H1020" s="2" t="s">
        <v>12</v>
      </c>
      <c r="I1020" s="3">
        <f>Data[[#This Row],[Price]]/Data[[#This Row],[Sq.Ft]]</f>
        <v>396.10776545166402</v>
      </c>
      <c r="J1020" s="3">
        <f>Data[[#This Row],[Price]]/Data[[#This Row],[Beds]]</f>
        <v>249944</v>
      </c>
      <c r="K1020" s="3">
        <f>Data[[#This Row],[Price]]/Data[[#This Row],[Bath]]</f>
        <v>199955.20000000001</v>
      </c>
    </row>
    <row r="1021" spans="1:11" x14ac:dyDescent="0.25">
      <c r="A1021" s="2" t="s">
        <v>1393</v>
      </c>
      <c r="B1021" s="3">
        <v>509900</v>
      </c>
      <c r="C1021" s="2" t="s">
        <v>4834</v>
      </c>
      <c r="D1021" s="2" t="s">
        <v>43</v>
      </c>
      <c r="E1021" s="11">
        <v>3</v>
      </c>
      <c r="F1021" s="2">
        <v>3</v>
      </c>
      <c r="G1021" s="2">
        <v>1085</v>
      </c>
      <c r="H1021" s="2" t="s">
        <v>505</v>
      </c>
      <c r="I1021" s="3">
        <f>Data[[#This Row],[Price]]/Data[[#This Row],[Sq.Ft]]</f>
        <v>469.95391705069125</v>
      </c>
      <c r="J1021" s="3">
        <f>Data[[#This Row],[Price]]/Data[[#This Row],[Beds]]</f>
        <v>169966.66666666666</v>
      </c>
      <c r="K1021" s="3">
        <f>Data[[#This Row],[Price]]/Data[[#This Row],[Bath]]</f>
        <v>169966.66666666666</v>
      </c>
    </row>
    <row r="1022" spans="1:11" x14ac:dyDescent="0.25">
      <c r="A1022" s="2" t="s">
        <v>1394</v>
      </c>
      <c r="B1022" s="3">
        <v>645000</v>
      </c>
      <c r="C1022" s="2" t="s">
        <v>4835</v>
      </c>
      <c r="D1022" s="2" t="s">
        <v>75</v>
      </c>
      <c r="E1022" s="11">
        <v>3</v>
      </c>
      <c r="F1022" s="10">
        <v>2.5</v>
      </c>
      <c r="G1022" s="2">
        <v>1983</v>
      </c>
      <c r="H1022" s="2" t="s">
        <v>82</v>
      </c>
      <c r="I1022" s="3">
        <f>Data[[#This Row],[Price]]/Data[[#This Row],[Sq.Ft]]</f>
        <v>325.26475037821484</v>
      </c>
      <c r="J1022" s="3">
        <f>Data[[#This Row],[Price]]/Data[[#This Row],[Beds]]</f>
        <v>215000</v>
      </c>
      <c r="K1022" s="3">
        <f>Data[[#This Row],[Price]]/Data[[#This Row],[Bath]]</f>
        <v>258000</v>
      </c>
    </row>
    <row r="1023" spans="1:11" x14ac:dyDescent="0.25">
      <c r="A1023" s="2" t="s">
        <v>1395</v>
      </c>
      <c r="B1023" s="3">
        <v>649900</v>
      </c>
      <c r="C1023" s="2" t="s">
        <v>4836</v>
      </c>
      <c r="D1023" s="2" t="s">
        <v>126</v>
      </c>
      <c r="E1023" s="11">
        <v>4</v>
      </c>
      <c r="F1023" s="10">
        <v>3.5</v>
      </c>
      <c r="G1023" s="2">
        <v>1322</v>
      </c>
      <c r="H1023" s="2" t="s">
        <v>12</v>
      </c>
      <c r="I1023" s="3">
        <f>Data[[#This Row],[Price]]/Data[[#This Row],[Sq.Ft]]</f>
        <v>491.60363086232979</v>
      </c>
      <c r="J1023" s="3">
        <f>Data[[#This Row],[Price]]/Data[[#This Row],[Beds]]</f>
        <v>162475</v>
      </c>
      <c r="K1023" s="3">
        <f>Data[[#This Row],[Price]]/Data[[#This Row],[Bath]]</f>
        <v>185685.71428571429</v>
      </c>
    </row>
    <row r="1024" spans="1:11" x14ac:dyDescent="0.25">
      <c r="A1024" s="2" t="s">
        <v>1396</v>
      </c>
      <c r="B1024" s="3">
        <v>899900</v>
      </c>
      <c r="C1024" s="2" t="s">
        <v>4837</v>
      </c>
      <c r="D1024" s="2" t="s">
        <v>98</v>
      </c>
      <c r="E1024" s="11">
        <v>4</v>
      </c>
      <c r="F1024" s="10">
        <v>3.5</v>
      </c>
      <c r="G1024" s="2">
        <v>1855</v>
      </c>
      <c r="H1024" s="2" t="s">
        <v>15</v>
      </c>
      <c r="I1024" s="3">
        <f>Data[[#This Row],[Price]]/Data[[#This Row],[Sq.Ft]]</f>
        <v>485.12129380053909</v>
      </c>
      <c r="J1024" s="3">
        <f>Data[[#This Row],[Price]]/Data[[#This Row],[Beds]]</f>
        <v>224975</v>
      </c>
      <c r="K1024" s="3">
        <f>Data[[#This Row],[Price]]/Data[[#This Row],[Bath]]</f>
        <v>257114.28571428571</v>
      </c>
    </row>
    <row r="1025" spans="1:11" x14ac:dyDescent="0.25">
      <c r="A1025" s="2" t="s">
        <v>1397</v>
      </c>
      <c r="B1025" s="3">
        <v>700000</v>
      </c>
      <c r="C1025" s="2" t="s">
        <v>4838</v>
      </c>
      <c r="D1025" s="2" t="s">
        <v>251</v>
      </c>
      <c r="E1025" s="11">
        <v>3</v>
      </c>
      <c r="F1025" s="10">
        <v>3.5</v>
      </c>
      <c r="G1025" s="2">
        <v>1532</v>
      </c>
      <c r="H1025" s="2" t="s">
        <v>121</v>
      </c>
      <c r="I1025" s="3">
        <f>Data[[#This Row],[Price]]/Data[[#This Row],[Sq.Ft]]</f>
        <v>456.91906005221932</v>
      </c>
      <c r="J1025" s="3">
        <f>Data[[#This Row],[Price]]/Data[[#This Row],[Beds]]</f>
        <v>233333.33333333334</v>
      </c>
      <c r="K1025" s="3">
        <f>Data[[#This Row],[Price]]/Data[[#This Row],[Bath]]</f>
        <v>200000</v>
      </c>
    </row>
    <row r="1026" spans="1:11" x14ac:dyDescent="0.25">
      <c r="A1026" s="2" t="s">
        <v>1398</v>
      </c>
      <c r="B1026" s="3">
        <v>175000</v>
      </c>
      <c r="C1026" s="2" t="s">
        <v>4321</v>
      </c>
      <c r="D1026" s="2" t="s">
        <v>389</v>
      </c>
      <c r="E1026" s="11">
        <v>1</v>
      </c>
      <c r="F1026" s="2">
        <v>1</v>
      </c>
      <c r="G1026" s="2">
        <v>658</v>
      </c>
      <c r="H1026" s="2" t="s">
        <v>1399</v>
      </c>
      <c r="I1026" s="3">
        <f>Data[[#This Row],[Price]]/Data[[#This Row],[Sq.Ft]]</f>
        <v>265.95744680851061</v>
      </c>
      <c r="J1026" s="3">
        <f>Data[[#This Row],[Price]]/Data[[#This Row],[Beds]]</f>
        <v>175000</v>
      </c>
      <c r="K1026" s="3">
        <f>Data[[#This Row],[Price]]/Data[[#This Row],[Bath]]</f>
        <v>175000</v>
      </c>
    </row>
    <row r="1027" spans="1:11" x14ac:dyDescent="0.25">
      <c r="A1027" s="2" t="s">
        <v>1400</v>
      </c>
      <c r="B1027" s="3">
        <v>989000</v>
      </c>
      <c r="C1027" s="2" t="s">
        <v>4839</v>
      </c>
      <c r="D1027" s="2" t="s">
        <v>210</v>
      </c>
      <c r="E1027" s="11">
        <v>4</v>
      </c>
      <c r="F1027" s="2">
        <v>4</v>
      </c>
      <c r="G1027" s="2">
        <v>2925</v>
      </c>
      <c r="H1027" s="2" t="s">
        <v>841</v>
      </c>
      <c r="I1027" s="3">
        <f>Data[[#This Row],[Price]]/Data[[#This Row],[Sq.Ft]]</f>
        <v>338.11965811965814</v>
      </c>
      <c r="J1027" s="3">
        <f>Data[[#This Row],[Price]]/Data[[#This Row],[Beds]]</f>
        <v>247250</v>
      </c>
      <c r="K1027" s="3">
        <f>Data[[#This Row],[Price]]/Data[[#This Row],[Bath]]</f>
        <v>247250</v>
      </c>
    </row>
    <row r="1028" spans="1:11" x14ac:dyDescent="0.25">
      <c r="A1028" s="2" t="s">
        <v>1401</v>
      </c>
      <c r="B1028" s="3">
        <v>529900</v>
      </c>
      <c r="C1028" s="2" t="s">
        <v>4840</v>
      </c>
      <c r="D1028" s="2" t="s">
        <v>65</v>
      </c>
      <c r="E1028" s="11">
        <v>4</v>
      </c>
      <c r="F1028" s="10">
        <v>1.5</v>
      </c>
      <c r="G1028" s="2">
        <v>1162</v>
      </c>
      <c r="H1028" s="2" t="s">
        <v>68</v>
      </c>
      <c r="I1028" s="3">
        <f>Data[[#This Row],[Price]]/Data[[#This Row],[Sq.Ft]]</f>
        <v>456.02409638554218</v>
      </c>
      <c r="J1028" s="3">
        <f>Data[[#This Row],[Price]]/Data[[#This Row],[Beds]]</f>
        <v>132475</v>
      </c>
      <c r="K1028" s="3">
        <f>Data[[#This Row],[Price]]/Data[[#This Row],[Bath]]</f>
        <v>353266.66666666669</v>
      </c>
    </row>
    <row r="1029" spans="1:11" x14ac:dyDescent="0.25">
      <c r="A1029" s="2" t="s">
        <v>1402</v>
      </c>
      <c r="B1029" s="3">
        <v>879000</v>
      </c>
      <c r="C1029" s="2" t="s">
        <v>4830</v>
      </c>
      <c r="D1029" s="2" t="s">
        <v>338</v>
      </c>
      <c r="E1029" s="11">
        <v>3</v>
      </c>
      <c r="F1029" s="10">
        <v>2.5</v>
      </c>
      <c r="G1029" s="2">
        <v>2023</v>
      </c>
      <c r="H1029" s="2" t="s">
        <v>93</v>
      </c>
      <c r="I1029" s="3">
        <f>Data[[#This Row],[Price]]/Data[[#This Row],[Sq.Ft]]</f>
        <v>434.50321304992588</v>
      </c>
      <c r="J1029" s="3">
        <f>Data[[#This Row],[Price]]/Data[[#This Row],[Beds]]</f>
        <v>293000</v>
      </c>
      <c r="K1029" s="3">
        <f>Data[[#This Row],[Price]]/Data[[#This Row],[Bath]]</f>
        <v>351600</v>
      </c>
    </row>
    <row r="1030" spans="1:11" x14ac:dyDescent="0.25">
      <c r="A1030" s="2" t="s">
        <v>1403</v>
      </c>
      <c r="B1030" s="3">
        <v>779000</v>
      </c>
      <c r="C1030" s="2" t="s">
        <v>4841</v>
      </c>
      <c r="D1030" s="2" t="s">
        <v>8</v>
      </c>
      <c r="E1030" s="11">
        <v>4</v>
      </c>
      <c r="F1030" s="10">
        <v>3.5</v>
      </c>
      <c r="G1030" s="2">
        <v>2299</v>
      </c>
      <c r="H1030" s="2" t="s">
        <v>39</v>
      </c>
      <c r="I1030" s="3">
        <f>Data[[#This Row],[Price]]/Data[[#This Row],[Sq.Ft]]</f>
        <v>338.84297520661158</v>
      </c>
      <c r="J1030" s="3">
        <f>Data[[#This Row],[Price]]/Data[[#This Row],[Beds]]</f>
        <v>194750</v>
      </c>
      <c r="K1030" s="3">
        <f>Data[[#This Row],[Price]]/Data[[#This Row],[Bath]]</f>
        <v>222571.42857142858</v>
      </c>
    </row>
    <row r="1031" spans="1:11" x14ac:dyDescent="0.25">
      <c r="A1031" s="2" t="s">
        <v>1404</v>
      </c>
      <c r="B1031" s="3">
        <v>899000</v>
      </c>
      <c r="C1031" s="2" t="s">
        <v>4842</v>
      </c>
      <c r="D1031" s="2" t="s">
        <v>126</v>
      </c>
      <c r="E1031" s="11">
        <v>2</v>
      </c>
      <c r="F1031" s="10">
        <v>2.5</v>
      </c>
      <c r="G1031" s="2">
        <v>1517</v>
      </c>
      <c r="H1031" s="2" t="s">
        <v>48</v>
      </c>
      <c r="I1031" s="3">
        <f>Data[[#This Row],[Price]]/Data[[#This Row],[Sq.Ft]]</f>
        <v>592.61700725115361</v>
      </c>
      <c r="J1031" s="3">
        <f>Data[[#This Row],[Price]]/Data[[#This Row],[Beds]]</f>
        <v>449500</v>
      </c>
      <c r="K1031" s="3">
        <f>Data[[#This Row],[Price]]/Data[[#This Row],[Bath]]</f>
        <v>359600</v>
      </c>
    </row>
    <row r="1032" spans="1:11" x14ac:dyDescent="0.25">
      <c r="A1032" s="2" t="s">
        <v>1405</v>
      </c>
      <c r="B1032" s="3">
        <v>815000</v>
      </c>
      <c r="C1032" s="2" t="s">
        <v>4704</v>
      </c>
      <c r="D1032" s="2" t="s">
        <v>330</v>
      </c>
      <c r="E1032" s="11">
        <v>4</v>
      </c>
      <c r="F1032" s="10">
        <v>2.5</v>
      </c>
      <c r="G1032" s="2">
        <v>2326</v>
      </c>
      <c r="H1032" s="2" t="s">
        <v>93</v>
      </c>
      <c r="I1032" s="3">
        <f>Data[[#This Row],[Price]]/Data[[#This Row],[Sq.Ft]]</f>
        <v>350.38693035253652</v>
      </c>
      <c r="J1032" s="3">
        <f>Data[[#This Row],[Price]]/Data[[#This Row],[Beds]]</f>
        <v>203750</v>
      </c>
      <c r="K1032" s="3">
        <f>Data[[#This Row],[Price]]/Data[[#This Row],[Bath]]</f>
        <v>326000</v>
      </c>
    </row>
    <row r="1033" spans="1:11" x14ac:dyDescent="0.25">
      <c r="A1033" s="2" t="s">
        <v>1406</v>
      </c>
      <c r="B1033" s="3">
        <v>799900</v>
      </c>
      <c r="C1033" s="2" t="s">
        <v>4201</v>
      </c>
      <c r="D1033" s="2" t="s">
        <v>343</v>
      </c>
      <c r="E1033" s="11">
        <v>5</v>
      </c>
      <c r="F1033" s="10">
        <v>3.5</v>
      </c>
      <c r="G1033" s="2">
        <v>1578</v>
      </c>
      <c r="H1033" s="2" t="s">
        <v>208</v>
      </c>
      <c r="I1033" s="3">
        <f>Data[[#This Row],[Price]]/Data[[#This Row],[Sq.Ft]]</f>
        <v>506.90747782002535</v>
      </c>
      <c r="J1033" s="3">
        <f>Data[[#This Row],[Price]]/Data[[#This Row],[Beds]]</f>
        <v>159980</v>
      </c>
      <c r="K1033" s="3">
        <f>Data[[#This Row],[Price]]/Data[[#This Row],[Bath]]</f>
        <v>228542.85714285713</v>
      </c>
    </row>
    <row r="1034" spans="1:11" x14ac:dyDescent="0.25">
      <c r="A1034" s="2" t="s">
        <v>1407</v>
      </c>
      <c r="B1034" s="3">
        <v>724900</v>
      </c>
      <c r="C1034" s="2" t="s">
        <v>4843</v>
      </c>
      <c r="D1034" s="2" t="s">
        <v>884</v>
      </c>
      <c r="E1034" s="11">
        <v>3</v>
      </c>
      <c r="F1034" s="10">
        <v>2.5</v>
      </c>
      <c r="G1034" s="2">
        <v>2284</v>
      </c>
      <c r="H1034" s="2" t="s">
        <v>163</v>
      </c>
      <c r="I1034" s="3">
        <f>Data[[#This Row],[Price]]/Data[[#This Row],[Sq.Ft]]</f>
        <v>317.3817863397548</v>
      </c>
      <c r="J1034" s="3">
        <f>Data[[#This Row],[Price]]/Data[[#This Row],[Beds]]</f>
        <v>241633.33333333334</v>
      </c>
      <c r="K1034" s="3">
        <f>Data[[#This Row],[Price]]/Data[[#This Row],[Bath]]</f>
        <v>289960</v>
      </c>
    </row>
    <row r="1035" spans="1:11" x14ac:dyDescent="0.25">
      <c r="A1035" s="2" t="s">
        <v>1408</v>
      </c>
      <c r="B1035" s="3">
        <v>700000</v>
      </c>
      <c r="C1035" s="2" t="s">
        <v>4844</v>
      </c>
      <c r="D1035" s="2" t="s">
        <v>622</v>
      </c>
      <c r="E1035" s="11">
        <v>4</v>
      </c>
      <c r="F1035" s="2">
        <v>2</v>
      </c>
      <c r="G1035" s="2">
        <v>1062</v>
      </c>
      <c r="H1035" s="2" t="s">
        <v>698</v>
      </c>
      <c r="I1035" s="3">
        <f>Data[[#This Row],[Price]]/Data[[#This Row],[Sq.Ft]]</f>
        <v>659.13370998116761</v>
      </c>
      <c r="J1035" s="3">
        <f>Data[[#This Row],[Price]]/Data[[#This Row],[Beds]]</f>
        <v>175000</v>
      </c>
      <c r="K1035" s="3">
        <f>Data[[#This Row],[Price]]/Data[[#This Row],[Bath]]</f>
        <v>350000</v>
      </c>
    </row>
    <row r="1036" spans="1:11" x14ac:dyDescent="0.25">
      <c r="A1036" s="2" t="s">
        <v>1409</v>
      </c>
      <c r="B1036" s="3">
        <v>749500</v>
      </c>
      <c r="C1036" s="2" t="s">
        <v>4005</v>
      </c>
      <c r="D1036" s="2" t="s">
        <v>255</v>
      </c>
      <c r="E1036" s="11">
        <v>4</v>
      </c>
      <c r="F1036" s="10">
        <v>2.5</v>
      </c>
      <c r="G1036" s="2">
        <v>2141</v>
      </c>
      <c r="H1036" s="2" t="s">
        <v>73</v>
      </c>
      <c r="I1036" s="3">
        <f>Data[[#This Row],[Price]]/Data[[#This Row],[Sq.Ft]]</f>
        <v>350.07006071929004</v>
      </c>
      <c r="J1036" s="3">
        <f>Data[[#This Row],[Price]]/Data[[#This Row],[Beds]]</f>
        <v>187375</v>
      </c>
      <c r="K1036" s="3">
        <f>Data[[#This Row],[Price]]/Data[[#This Row],[Bath]]</f>
        <v>299800</v>
      </c>
    </row>
    <row r="1037" spans="1:11" x14ac:dyDescent="0.25">
      <c r="A1037" s="2" t="s">
        <v>1410</v>
      </c>
      <c r="B1037" s="3">
        <v>469000</v>
      </c>
      <c r="C1037" s="2" t="s">
        <v>4845</v>
      </c>
      <c r="D1037" s="2" t="s">
        <v>100</v>
      </c>
      <c r="E1037" s="11">
        <v>4</v>
      </c>
      <c r="F1037" s="2">
        <v>2</v>
      </c>
      <c r="G1037" s="2">
        <v>960</v>
      </c>
      <c r="H1037" s="2" t="s">
        <v>627</v>
      </c>
      <c r="I1037" s="3">
        <f>Data[[#This Row],[Price]]/Data[[#This Row],[Sq.Ft]]</f>
        <v>488.54166666666669</v>
      </c>
      <c r="J1037" s="3">
        <f>Data[[#This Row],[Price]]/Data[[#This Row],[Beds]]</f>
        <v>117250</v>
      </c>
      <c r="K1037" s="3">
        <f>Data[[#This Row],[Price]]/Data[[#This Row],[Bath]]</f>
        <v>234500</v>
      </c>
    </row>
    <row r="1038" spans="1:11" x14ac:dyDescent="0.25">
      <c r="A1038" s="2" t="s">
        <v>1411</v>
      </c>
      <c r="B1038" s="3">
        <v>300000</v>
      </c>
      <c r="C1038" s="2" t="s">
        <v>4846</v>
      </c>
      <c r="D1038" s="2" t="s">
        <v>47</v>
      </c>
      <c r="E1038" s="11">
        <v>2</v>
      </c>
      <c r="F1038" s="2">
        <v>2</v>
      </c>
      <c r="G1038" s="2">
        <v>939</v>
      </c>
      <c r="H1038" s="2" t="s">
        <v>571</v>
      </c>
      <c r="I1038" s="3">
        <f>Data[[#This Row],[Price]]/Data[[#This Row],[Sq.Ft]]</f>
        <v>319.4888178913738</v>
      </c>
      <c r="J1038" s="3">
        <f>Data[[#This Row],[Price]]/Data[[#This Row],[Beds]]</f>
        <v>150000</v>
      </c>
      <c r="K1038" s="3">
        <f>Data[[#This Row],[Price]]/Data[[#This Row],[Bath]]</f>
        <v>150000</v>
      </c>
    </row>
    <row r="1039" spans="1:11" x14ac:dyDescent="0.25">
      <c r="A1039" s="2" t="s">
        <v>1412</v>
      </c>
      <c r="B1039" s="3">
        <v>799000</v>
      </c>
      <c r="C1039" s="2" t="s">
        <v>4847</v>
      </c>
      <c r="D1039" s="2" t="s">
        <v>338</v>
      </c>
      <c r="E1039" s="11">
        <v>4</v>
      </c>
      <c r="F1039" s="2">
        <v>3</v>
      </c>
      <c r="G1039" s="2">
        <v>2327</v>
      </c>
      <c r="H1039" s="2" t="s">
        <v>93</v>
      </c>
      <c r="I1039" s="3">
        <f>Data[[#This Row],[Price]]/Data[[#This Row],[Sq.Ft]]</f>
        <v>343.36055006446065</v>
      </c>
      <c r="J1039" s="3">
        <f>Data[[#This Row],[Price]]/Data[[#This Row],[Beds]]</f>
        <v>199750</v>
      </c>
      <c r="K1039" s="3">
        <f>Data[[#This Row],[Price]]/Data[[#This Row],[Bath]]</f>
        <v>266333.33333333331</v>
      </c>
    </row>
    <row r="1040" spans="1:11" x14ac:dyDescent="0.25">
      <c r="A1040" s="2" t="s">
        <v>1413</v>
      </c>
      <c r="B1040" s="3">
        <v>515000</v>
      </c>
      <c r="C1040" s="2" t="s">
        <v>4848</v>
      </c>
      <c r="D1040" s="2" t="s">
        <v>358</v>
      </c>
      <c r="E1040" s="11">
        <v>4</v>
      </c>
      <c r="F1040" s="10">
        <v>3.5</v>
      </c>
      <c r="G1040" s="2">
        <v>1057</v>
      </c>
      <c r="H1040" s="2" t="s">
        <v>24</v>
      </c>
      <c r="I1040" s="3">
        <f>Data[[#This Row],[Price]]/Data[[#This Row],[Sq.Ft]]</f>
        <v>487.2280037842952</v>
      </c>
      <c r="J1040" s="3">
        <f>Data[[#This Row],[Price]]/Data[[#This Row],[Beds]]</f>
        <v>128750</v>
      </c>
      <c r="K1040" s="3">
        <f>Data[[#This Row],[Price]]/Data[[#This Row],[Bath]]</f>
        <v>147142.85714285713</v>
      </c>
    </row>
    <row r="1041" spans="1:11" x14ac:dyDescent="0.25">
      <c r="A1041" s="2" t="s">
        <v>1414</v>
      </c>
      <c r="B1041" s="3">
        <v>650000</v>
      </c>
      <c r="C1041" s="2" t="s">
        <v>4849</v>
      </c>
      <c r="D1041" s="2" t="s">
        <v>43</v>
      </c>
      <c r="E1041" s="11">
        <v>3</v>
      </c>
      <c r="F1041" s="10">
        <v>2.5</v>
      </c>
      <c r="G1041" s="2">
        <v>1782</v>
      </c>
      <c r="H1041" s="2" t="s">
        <v>571</v>
      </c>
      <c r="I1041" s="3">
        <f>Data[[#This Row],[Price]]/Data[[#This Row],[Sq.Ft]]</f>
        <v>364.75869809203141</v>
      </c>
      <c r="J1041" s="3">
        <f>Data[[#This Row],[Price]]/Data[[#This Row],[Beds]]</f>
        <v>216666.66666666666</v>
      </c>
      <c r="K1041" s="3">
        <f>Data[[#This Row],[Price]]/Data[[#This Row],[Bath]]</f>
        <v>260000</v>
      </c>
    </row>
    <row r="1042" spans="1:11" x14ac:dyDescent="0.25">
      <c r="A1042" s="2" t="s">
        <v>1415</v>
      </c>
      <c r="B1042" s="3">
        <v>500000</v>
      </c>
      <c r="C1042" s="2" t="s">
        <v>4850</v>
      </c>
      <c r="D1042" s="2" t="s">
        <v>303</v>
      </c>
      <c r="E1042" s="11">
        <v>2</v>
      </c>
      <c r="F1042" s="10">
        <v>2.5</v>
      </c>
      <c r="G1042" s="2">
        <v>1381</v>
      </c>
      <c r="H1042" s="2" t="s">
        <v>571</v>
      </c>
      <c r="I1042" s="3">
        <f>Data[[#This Row],[Price]]/Data[[#This Row],[Sq.Ft]]</f>
        <v>362.05648081100651</v>
      </c>
      <c r="J1042" s="3">
        <f>Data[[#This Row],[Price]]/Data[[#This Row],[Beds]]</f>
        <v>250000</v>
      </c>
      <c r="K1042" s="3">
        <f>Data[[#This Row],[Price]]/Data[[#This Row],[Bath]]</f>
        <v>200000</v>
      </c>
    </row>
    <row r="1043" spans="1:11" x14ac:dyDescent="0.25">
      <c r="A1043" s="2" t="s">
        <v>1416</v>
      </c>
      <c r="B1043" s="3">
        <v>420000</v>
      </c>
      <c r="C1043" s="2" t="s">
        <v>4851</v>
      </c>
      <c r="D1043" s="2" t="s">
        <v>396</v>
      </c>
      <c r="E1043" s="11">
        <v>2</v>
      </c>
      <c r="F1043" s="2">
        <v>2</v>
      </c>
      <c r="G1043" s="2">
        <v>1075</v>
      </c>
      <c r="H1043" s="2" t="s">
        <v>1417</v>
      </c>
      <c r="I1043" s="3">
        <f>Data[[#This Row],[Price]]/Data[[#This Row],[Sq.Ft]]</f>
        <v>390.69767441860466</v>
      </c>
      <c r="J1043" s="3">
        <f>Data[[#This Row],[Price]]/Data[[#This Row],[Beds]]</f>
        <v>210000</v>
      </c>
      <c r="K1043" s="3">
        <f>Data[[#This Row],[Price]]/Data[[#This Row],[Bath]]</f>
        <v>210000</v>
      </c>
    </row>
    <row r="1044" spans="1:11" x14ac:dyDescent="0.25">
      <c r="A1044" s="2" t="s">
        <v>1418</v>
      </c>
      <c r="B1044" s="3">
        <v>822000</v>
      </c>
      <c r="C1044" s="2" t="s">
        <v>4852</v>
      </c>
      <c r="D1044" s="2" t="s">
        <v>218</v>
      </c>
      <c r="E1044" s="11">
        <v>3</v>
      </c>
      <c r="F1044" s="10">
        <v>2.5</v>
      </c>
      <c r="G1044" s="2">
        <v>2067</v>
      </c>
      <c r="H1044" s="2" t="s">
        <v>93</v>
      </c>
      <c r="I1044" s="3">
        <f>Data[[#This Row],[Price]]/Data[[#This Row],[Sq.Ft]]</f>
        <v>397.67779390420901</v>
      </c>
      <c r="J1044" s="3">
        <f>Data[[#This Row],[Price]]/Data[[#This Row],[Beds]]</f>
        <v>274000</v>
      </c>
      <c r="K1044" s="3">
        <f>Data[[#This Row],[Price]]/Data[[#This Row],[Bath]]</f>
        <v>328800</v>
      </c>
    </row>
    <row r="1045" spans="1:11" x14ac:dyDescent="0.25">
      <c r="A1045" s="2" t="s">
        <v>1419</v>
      </c>
      <c r="B1045" s="3">
        <v>529500</v>
      </c>
      <c r="C1045" s="2" t="s">
        <v>4853</v>
      </c>
      <c r="D1045" s="2" t="s">
        <v>11</v>
      </c>
      <c r="E1045" s="11">
        <v>2</v>
      </c>
      <c r="F1045" s="10">
        <v>2.5</v>
      </c>
      <c r="G1045" s="2">
        <v>1273</v>
      </c>
      <c r="H1045" s="2" t="s">
        <v>39</v>
      </c>
      <c r="I1045" s="3">
        <f>Data[[#This Row],[Price]]/Data[[#This Row],[Sq.Ft]]</f>
        <v>415.94658287509822</v>
      </c>
      <c r="J1045" s="3">
        <f>Data[[#This Row],[Price]]/Data[[#This Row],[Beds]]</f>
        <v>264750</v>
      </c>
      <c r="K1045" s="3">
        <f>Data[[#This Row],[Price]]/Data[[#This Row],[Bath]]</f>
        <v>211800</v>
      </c>
    </row>
    <row r="1046" spans="1:11" x14ac:dyDescent="0.25">
      <c r="A1046" s="2" t="s">
        <v>1420</v>
      </c>
      <c r="B1046" s="3">
        <v>175000</v>
      </c>
      <c r="C1046" s="2" t="s">
        <v>4854</v>
      </c>
      <c r="D1046" s="2" t="s">
        <v>1421</v>
      </c>
      <c r="E1046" s="11">
        <v>2</v>
      </c>
      <c r="F1046" s="2">
        <v>1</v>
      </c>
      <c r="G1046" s="2">
        <v>852</v>
      </c>
      <c r="H1046" s="2" t="s">
        <v>571</v>
      </c>
      <c r="I1046" s="3">
        <f>Data[[#This Row],[Price]]/Data[[#This Row],[Sq.Ft]]</f>
        <v>205.39906103286384</v>
      </c>
      <c r="J1046" s="3">
        <f>Data[[#This Row],[Price]]/Data[[#This Row],[Beds]]</f>
        <v>87500</v>
      </c>
      <c r="K1046" s="3">
        <f>Data[[#This Row],[Price]]/Data[[#This Row],[Bath]]</f>
        <v>175000</v>
      </c>
    </row>
    <row r="1047" spans="1:11" x14ac:dyDescent="0.25">
      <c r="A1047" s="2" t="s">
        <v>1422</v>
      </c>
      <c r="B1047" s="3">
        <v>274900</v>
      </c>
      <c r="C1047" s="2" t="s">
        <v>4855</v>
      </c>
      <c r="D1047" s="2" t="s">
        <v>255</v>
      </c>
      <c r="E1047" s="11">
        <v>2</v>
      </c>
      <c r="F1047" s="2">
        <v>1</v>
      </c>
      <c r="G1047" s="2">
        <v>698</v>
      </c>
      <c r="H1047" s="2" t="s">
        <v>208</v>
      </c>
      <c r="I1047" s="3">
        <f>Data[[#This Row],[Price]]/Data[[#This Row],[Sq.Ft]]</f>
        <v>393.83954154727792</v>
      </c>
      <c r="J1047" s="3">
        <f>Data[[#This Row],[Price]]/Data[[#This Row],[Beds]]</f>
        <v>137450</v>
      </c>
      <c r="K1047" s="3">
        <f>Data[[#This Row],[Price]]/Data[[#This Row],[Bath]]</f>
        <v>274900</v>
      </c>
    </row>
    <row r="1048" spans="1:11" x14ac:dyDescent="0.25">
      <c r="A1048" s="2" t="s">
        <v>1423</v>
      </c>
      <c r="B1048" s="3">
        <v>624999</v>
      </c>
      <c r="C1048" s="2" t="s">
        <v>4856</v>
      </c>
      <c r="D1048" s="2" t="s">
        <v>34</v>
      </c>
      <c r="E1048" s="11">
        <v>3</v>
      </c>
      <c r="F1048" s="10">
        <v>2.5</v>
      </c>
      <c r="G1048" s="2">
        <v>1942</v>
      </c>
      <c r="H1048" s="2" t="s">
        <v>35</v>
      </c>
      <c r="I1048" s="3">
        <f>Data[[#This Row],[Price]]/Data[[#This Row],[Sq.Ft]]</f>
        <v>321.83264675592176</v>
      </c>
      <c r="J1048" s="3">
        <f>Data[[#This Row],[Price]]/Data[[#This Row],[Beds]]</f>
        <v>208333</v>
      </c>
      <c r="K1048" s="3">
        <f>Data[[#This Row],[Price]]/Data[[#This Row],[Bath]]</f>
        <v>249999.6</v>
      </c>
    </row>
    <row r="1049" spans="1:11" x14ac:dyDescent="0.25">
      <c r="A1049" s="2" t="s">
        <v>1424</v>
      </c>
      <c r="B1049" s="3">
        <v>279900</v>
      </c>
      <c r="C1049" s="2" t="s">
        <v>4230</v>
      </c>
      <c r="D1049" s="2" t="s">
        <v>277</v>
      </c>
      <c r="E1049" s="11">
        <v>1</v>
      </c>
      <c r="F1049" s="2">
        <v>1</v>
      </c>
      <c r="G1049" s="2">
        <v>818</v>
      </c>
      <c r="H1049" s="2" t="s">
        <v>1425</v>
      </c>
      <c r="I1049" s="3">
        <f>Data[[#This Row],[Price]]/Data[[#This Row],[Sq.Ft]]</f>
        <v>342.17603911980439</v>
      </c>
      <c r="J1049" s="3">
        <f>Data[[#This Row],[Price]]/Data[[#This Row],[Beds]]</f>
        <v>279900</v>
      </c>
      <c r="K1049" s="3">
        <f>Data[[#This Row],[Price]]/Data[[#This Row],[Bath]]</f>
        <v>279900</v>
      </c>
    </row>
    <row r="1050" spans="1:11" x14ac:dyDescent="0.25">
      <c r="A1050" s="2" t="s">
        <v>1426</v>
      </c>
      <c r="B1050" s="3">
        <v>438800</v>
      </c>
      <c r="C1050" s="2" t="s">
        <v>4857</v>
      </c>
      <c r="D1050" s="2" t="s">
        <v>75</v>
      </c>
      <c r="E1050" s="11">
        <v>2</v>
      </c>
      <c r="F1050" s="10">
        <v>2.5</v>
      </c>
      <c r="G1050" s="2">
        <v>1111</v>
      </c>
      <c r="H1050" s="2" t="s">
        <v>183</v>
      </c>
      <c r="I1050" s="3">
        <f>Data[[#This Row],[Price]]/Data[[#This Row],[Sq.Ft]]</f>
        <v>394.95949594959495</v>
      </c>
      <c r="J1050" s="3">
        <f>Data[[#This Row],[Price]]/Data[[#This Row],[Beds]]</f>
        <v>219400</v>
      </c>
      <c r="K1050" s="3">
        <f>Data[[#This Row],[Price]]/Data[[#This Row],[Bath]]</f>
        <v>175520</v>
      </c>
    </row>
    <row r="1051" spans="1:11" x14ac:dyDescent="0.25">
      <c r="A1051" s="2" t="s">
        <v>1427</v>
      </c>
      <c r="B1051" s="3">
        <v>999888</v>
      </c>
      <c r="C1051" s="2" t="s">
        <v>4858</v>
      </c>
      <c r="D1051" s="2" t="s">
        <v>1428</v>
      </c>
      <c r="E1051" s="11">
        <v>4</v>
      </c>
      <c r="F1051" s="10">
        <v>3.5</v>
      </c>
      <c r="G1051" s="2">
        <v>1448</v>
      </c>
      <c r="H1051" s="2" t="s">
        <v>82</v>
      </c>
      <c r="I1051" s="3">
        <f>Data[[#This Row],[Price]]/Data[[#This Row],[Sq.Ft]]</f>
        <v>690.53038674033144</v>
      </c>
      <c r="J1051" s="3">
        <f>Data[[#This Row],[Price]]/Data[[#This Row],[Beds]]</f>
        <v>249972</v>
      </c>
      <c r="K1051" s="3">
        <f>Data[[#This Row],[Price]]/Data[[#This Row],[Bath]]</f>
        <v>285682.28571428574</v>
      </c>
    </row>
    <row r="1052" spans="1:11" x14ac:dyDescent="0.25">
      <c r="A1052" s="2" t="s">
        <v>1429</v>
      </c>
      <c r="B1052" s="3">
        <v>825000</v>
      </c>
      <c r="C1052" s="2" t="s">
        <v>4859</v>
      </c>
      <c r="D1052" s="2" t="s">
        <v>136</v>
      </c>
      <c r="E1052" s="11">
        <v>3</v>
      </c>
      <c r="F1052" s="10">
        <v>3.5</v>
      </c>
      <c r="G1052" s="2">
        <v>1568</v>
      </c>
      <c r="H1052" s="2" t="s">
        <v>32</v>
      </c>
      <c r="I1052" s="3">
        <f>Data[[#This Row],[Price]]/Data[[#This Row],[Sq.Ft]]</f>
        <v>526.14795918367349</v>
      </c>
      <c r="J1052" s="3">
        <f>Data[[#This Row],[Price]]/Data[[#This Row],[Beds]]</f>
        <v>275000</v>
      </c>
      <c r="K1052" s="3">
        <f>Data[[#This Row],[Price]]/Data[[#This Row],[Bath]]</f>
        <v>235714.28571428571</v>
      </c>
    </row>
    <row r="1053" spans="1:11" x14ac:dyDescent="0.25">
      <c r="A1053" s="2" t="s">
        <v>1430</v>
      </c>
      <c r="B1053" s="3">
        <v>468900</v>
      </c>
      <c r="C1053" s="2" t="s">
        <v>4860</v>
      </c>
      <c r="D1053" s="2" t="s">
        <v>111</v>
      </c>
      <c r="E1053" s="11">
        <v>2</v>
      </c>
      <c r="F1053" s="2">
        <v>1</v>
      </c>
      <c r="G1053" s="2">
        <v>811</v>
      </c>
      <c r="H1053" s="2" t="s">
        <v>39</v>
      </c>
      <c r="I1053" s="3">
        <f>Data[[#This Row],[Price]]/Data[[#This Row],[Sq.Ft]]</f>
        <v>578.17509247842167</v>
      </c>
      <c r="J1053" s="3">
        <f>Data[[#This Row],[Price]]/Data[[#This Row],[Beds]]</f>
        <v>234450</v>
      </c>
      <c r="K1053" s="3">
        <f>Data[[#This Row],[Price]]/Data[[#This Row],[Bath]]</f>
        <v>468900</v>
      </c>
    </row>
    <row r="1054" spans="1:11" x14ac:dyDescent="0.25">
      <c r="A1054" s="2" t="s">
        <v>1431</v>
      </c>
      <c r="B1054" s="3">
        <v>418000</v>
      </c>
      <c r="C1054" s="2" t="s">
        <v>4777</v>
      </c>
      <c r="D1054" s="2" t="s">
        <v>98</v>
      </c>
      <c r="E1054" s="11">
        <v>3</v>
      </c>
      <c r="F1054" s="2">
        <v>2</v>
      </c>
      <c r="G1054" s="2">
        <v>646</v>
      </c>
      <c r="H1054" s="2" t="s">
        <v>142</v>
      </c>
      <c r="I1054" s="3">
        <f>Data[[#This Row],[Price]]/Data[[#This Row],[Sq.Ft]]</f>
        <v>647.05882352941171</v>
      </c>
      <c r="J1054" s="3">
        <f>Data[[#This Row],[Price]]/Data[[#This Row],[Beds]]</f>
        <v>139333.33333333334</v>
      </c>
      <c r="K1054" s="3">
        <f>Data[[#This Row],[Price]]/Data[[#This Row],[Bath]]</f>
        <v>209000</v>
      </c>
    </row>
    <row r="1055" spans="1:11" x14ac:dyDescent="0.25">
      <c r="A1055" s="2" t="s">
        <v>1432</v>
      </c>
      <c r="B1055" s="3">
        <v>430000</v>
      </c>
      <c r="C1055" s="2" t="s">
        <v>4861</v>
      </c>
      <c r="D1055" s="2" t="s">
        <v>1433</v>
      </c>
      <c r="E1055" s="11">
        <v>2</v>
      </c>
      <c r="F1055" s="10">
        <v>2.5</v>
      </c>
      <c r="G1055" s="2">
        <v>1300</v>
      </c>
      <c r="H1055" s="2" t="s">
        <v>39</v>
      </c>
      <c r="I1055" s="3">
        <f>Data[[#This Row],[Price]]/Data[[#This Row],[Sq.Ft]]</f>
        <v>330.76923076923077</v>
      </c>
      <c r="J1055" s="3">
        <f>Data[[#This Row],[Price]]/Data[[#This Row],[Beds]]</f>
        <v>215000</v>
      </c>
      <c r="K1055" s="3">
        <f>Data[[#This Row],[Price]]/Data[[#This Row],[Bath]]</f>
        <v>172000</v>
      </c>
    </row>
    <row r="1056" spans="1:11" x14ac:dyDescent="0.25">
      <c r="A1056" s="2" t="s">
        <v>1434</v>
      </c>
      <c r="B1056" s="3">
        <v>449000</v>
      </c>
      <c r="C1056" s="2" t="s">
        <v>4862</v>
      </c>
      <c r="D1056" s="2" t="s">
        <v>529</v>
      </c>
      <c r="E1056" s="11">
        <v>4</v>
      </c>
      <c r="F1056" s="2">
        <v>2</v>
      </c>
      <c r="G1056" s="2">
        <v>990</v>
      </c>
      <c r="H1056" s="2" t="s">
        <v>121</v>
      </c>
      <c r="I1056" s="3">
        <f>Data[[#This Row],[Price]]/Data[[#This Row],[Sq.Ft]]</f>
        <v>453.53535353535352</v>
      </c>
      <c r="J1056" s="3">
        <f>Data[[#This Row],[Price]]/Data[[#This Row],[Beds]]</f>
        <v>112250</v>
      </c>
      <c r="K1056" s="3">
        <f>Data[[#This Row],[Price]]/Data[[#This Row],[Bath]]</f>
        <v>224500</v>
      </c>
    </row>
    <row r="1057" spans="1:11" x14ac:dyDescent="0.25">
      <c r="A1057" s="2" t="s">
        <v>1435</v>
      </c>
      <c r="B1057" s="3">
        <v>1200000</v>
      </c>
      <c r="C1057" s="2" t="s">
        <v>4863</v>
      </c>
      <c r="D1057" s="2" t="s">
        <v>1436</v>
      </c>
      <c r="E1057" s="11">
        <v>5</v>
      </c>
      <c r="F1057" s="10">
        <v>2.5</v>
      </c>
      <c r="G1057" s="2">
        <v>3240</v>
      </c>
      <c r="H1057" s="2" t="s">
        <v>35</v>
      </c>
      <c r="I1057" s="3">
        <f>Data[[#This Row],[Price]]/Data[[#This Row],[Sq.Ft]]</f>
        <v>370.37037037037038</v>
      </c>
      <c r="J1057" s="3">
        <f>Data[[#This Row],[Price]]/Data[[#This Row],[Beds]]</f>
        <v>240000</v>
      </c>
      <c r="K1057" s="3">
        <f>Data[[#This Row],[Price]]/Data[[#This Row],[Bath]]</f>
        <v>480000</v>
      </c>
    </row>
    <row r="1058" spans="1:11" x14ac:dyDescent="0.25">
      <c r="A1058" s="2" t="s">
        <v>1437</v>
      </c>
      <c r="B1058" s="3">
        <v>388900</v>
      </c>
      <c r="C1058" s="2" t="s">
        <v>4864</v>
      </c>
      <c r="D1058" s="2" t="s">
        <v>288</v>
      </c>
      <c r="E1058" s="11">
        <v>3</v>
      </c>
      <c r="F1058" s="10">
        <v>1.5</v>
      </c>
      <c r="G1058" s="2">
        <v>1161</v>
      </c>
      <c r="H1058" s="2" t="s">
        <v>1438</v>
      </c>
      <c r="I1058" s="3">
        <f>Data[[#This Row],[Price]]/Data[[#This Row],[Sq.Ft]]</f>
        <v>334.96985357450473</v>
      </c>
      <c r="J1058" s="3">
        <f>Data[[#This Row],[Price]]/Data[[#This Row],[Beds]]</f>
        <v>129633.33333333333</v>
      </c>
      <c r="K1058" s="3">
        <f>Data[[#This Row],[Price]]/Data[[#This Row],[Bath]]</f>
        <v>259266.66666666666</v>
      </c>
    </row>
    <row r="1059" spans="1:11" x14ac:dyDescent="0.25">
      <c r="A1059" s="2" t="s">
        <v>1439</v>
      </c>
      <c r="B1059" s="3">
        <v>770000</v>
      </c>
      <c r="C1059" s="2" t="s">
        <v>4865</v>
      </c>
      <c r="D1059" s="2" t="s">
        <v>201</v>
      </c>
      <c r="E1059" s="11">
        <v>5</v>
      </c>
      <c r="F1059" s="2">
        <v>4</v>
      </c>
      <c r="G1059" s="2">
        <v>1325</v>
      </c>
      <c r="H1059" s="2" t="s">
        <v>24</v>
      </c>
      <c r="I1059" s="3">
        <f>Data[[#This Row],[Price]]/Data[[#This Row],[Sq.Ft]]</f>
        <v>581.13207547169816</v>
      </c>
      <c r="J1059" s="3">
        <f>Data[[#This Row],[Price]]/Data[[#This Row],[Beds]]</f>
        <v>154000</v>
      </c>
      <c r="K1059" s="3">
        <f>Data[[#This Row],[Price]]/Data[[#This Row],[Bath]]</f>
        <v>192500</v>
      </c>
    </row>
    <row r="1060" spans="1:11" x14ac:dyDescent="0.25">
      <c r="A1060" s="2" t="s">
        <v>1440</v>
      </c>
      <c r="B1060" s="3">
        <v>749000</v>
      </c>
      <c r="C1060" s="2" t="s">
        <v>4866</v>
      </c>
      <c r="D1060" s="2" t="s">
        <v>58</v>
      </c>
      <c r="E1060" s="11">
        <v>3</v>
      </c>
      <c r="F1060" s="10">
        <v>2.5</v>
      </c>
      <c r="G1060" s="2">
        <v>2308</v>
      </c>
      <c r="H1060" s="2" t="s">
        <v>93</v>
      </c>
      <c r="I1060" s="3">
        <f>Data[[#This Row],[Price]]/Data[[#This Row],[Sq.Ft]]</f>
        <v>324.52339688041593</v>
      </c>
      <c r="J1060" s="3">
        <f>Data[[#This Row],[Price]]/Data[[#This Row],[Beds]]</f>
        <v>249666.66666666666</v>
      </c>
      <c r="K1060" s="3">
        <f>Data[[#This Row],[Price]]/Data[[#This Row],[Bath]]</f>
        <v>299600</v>
      </c>
    </row>
    <row r="1061" spans="1:11" x14ac:dyDescent="0.25">
      <c r="A1061" s="2" t="s">
        <v>1441</v>
      </c>
      <c r="B1061" s="3">
        <v>219900</v>
      </c>
      <c r="C1061" s="2" t="s">
        <v>4867</v>
      </c>
      <c r="D1061" s="2" t="s">
        <v>486</v>
      </c>
      <c r="E1061" s="11">
        <v>1</v>
      </c>
      <c r="F1061" s="2">
        <v>1</v>
      </c>
      <c r="G1061" s="2">
        <v>487</v>
      </c>
      <c r="H1061" s="2" t="s">
        <v>538</v>
      </c>
      <c r="I1061" s="3">
        <f>Data[[#This Row],[Price]]/Data[[#This Row],[Sq.Ft]]</f>
        <v>451.54004106776182</v>
      </c>
      <c r="J1061" s="3">
        <f>Data[[#This Row],[Price]]/Data[[#This Row],[Beds]]</f>
        <v>219900</v>
      </c>
      <c r="K1061" s="3">
        <f>Data[[#This Row],[Price]]/Data[[#This Row],[Bath]]</f>
        <v>219900</v>
      </c>
    </row>
    <row r="1062" spans="1:11" x14ac:dyDescent="0.25">
      <c r="A1062" s="2" t="s">
        <v>1442</v>
      </c>
      <c r="B1062" s="3">
        <v>449500</v>
      </c>
      <c r="C1062" s="2" t="s">
        <v>4868</v>
      </c>
      <c r="D1062" s="2" t="s">
        <v>958</v>
      </c>
      <c r="E1062" s="11">
        <v>3</v>
      </c>
      <c r="F1062" s="2">
        <v>2</v>
      </c>
      <c r="G1062" s="2">
        <v>977</v>
      </c>
      <c r="H1062" s="2" t="s">
        <v>12</v>
      </c>
      <c r="I1062" s="3">
        <f>Data[[#This Row],[Price]]/Data[[#This Row],[Sq.Ft]]</f>
        <v>460.08188331627429</v>
      </c>
      <c r="J1062" s="3">
        <f>Data[[#This Row],[Price]]/Data[[#This Row],[Beds]]</f>
        <v>149833.33333333334</v>
      </c>
      <c r="K1062" s="3">
        <f>Data[[#This Row],[Price]]/Data[[#This Row],[Bath]]</f>
        <v>224750</v>
      </c>
    </row>
    <row r="1063" spans="1:11" x14ac:dyDescent="0.25">
      <c r="A1063" s="2" t="s">
        <v>1443</v>
      </c>
      <c r="B1063" s="3">
        <v>649000</v>
      </c>
      <c r="C1063" s="2" t="s">
        <v>4869</v>
      </c>
      <c r="D1063" s="2" t="s">
        <v>368</v>
      </c>
      <c r="E1063" s="11">
        <v>4</v>
      </c>
      <c r="F1063" s="10">
        <v>2.5</v>
      </c>
      <c r="G1063" s="2">
        <v>1254</v>
      </c>
      <c r="H1063" s="2" t="s">
        <v>82</v>
      </c>
      <c r="I1063" s="3">
        <f>Data[[#This Row],[Price]]/Data[[#This Row],[Sq.Ft]]</f>
        <v>517.54385964912285</v>
      </c>
      <c r="J1063" s="3">
        <f>Data[[#This Row],[Price]]/Data[[#This Row],[Beds]]</f>
        <v>162250</v>
      </c>
      <c r="K1063" s="3">
        <f>Data[[#This Row],[Price]]/Data[[#This Row],[Bath]]</f>
        <v>259600</v>
      </c>
    </row>
    <row r="1064" spans="1:11" x14ac:dyDescent="0.25">
      <c r="A1064" s="2" t="s">
        <v>1444</v>
      </c>
      <c r="B1064" s="3">
        <v>799000</v>
      </c>
      <c r="C1064" s="2" t="s">
        <v>4870</v>
      </c>
      <c r="D1064" s="2" t="s">
        <v>214</v>
      </c>
      <c r="E1064" s="11">
        <v>4</v>
      </c>
      <c r="F1064" s="10">
        <v>3.5</v>
      </c>
      <c r="G1064" s="2">
        <v>2154</v>
      </c>
      <c r="H1064" s="2" t="s">
        <v>32</v>
      </c>
      <c r="I1064" s="3">
        <f>Data[[#This Row],[Price]]/Data[[#This Row],[Sq.Ft]]</f>
        <v>370.93779015784588</v>
      </c>
      <c r="J1064" s="3">
        <f>Data[[#This Row],[Price]]/Data[[#This Row],[Beds]]</f>
        <v>199750</v>
      </c>
      <c r="K1064" s="3">
        <f>Data[[#This Row],[Price]]/Data[[#This Row],[Bath]]</f>
        <v>228285.71428571429</v>
      </c>
    </row>
    <row r="1065" spans="1:11" x14ac:dyDescent="0.25">
      <c r="A1065" s="2" t="s">
        <v>1445</v>
      </c>
      <c r="B1065" s="3">
        <v>389500</v>
      </c>
      <c r="C1065" s="2" t="s">
        <v>3891</v>
      </c>
      <c r="D1065" s="2" t="s">
        <v>17</v>
      </c>
      <c r="E1065" s="11">
        <v>1</v>
      </c>
      <c r="F1065" s="2">
        <v>1</v>
      </c>
      <c r="G1065" s="2">
        <v>910</v>
      </c>
      <c r="H1065" s="2" t="s">
        <v>68</v>
      </c>
      <c r="I1065" s="3">
        <f>Data[[#This Row],[Price]]/Data[[#This Row],[Sq.Ft]]</f>
        <v>428.02197802197804</v>
      </c>
      <c r="J1065" s="3">
        <f>Data[[#This Row],[Price]]/Data[[#This Row],[Beds]]</f>
        <v>389500</v>
      </c>
      <c r="K1065" s="3">
        <f>Data[[#This Row],[Price]]/Data[[#This Row],[Bath]]</f>
        <v>389500</v>
      </c>
    </row>
    <row r="1066" spans="1:11" x14ac:dyDescent="0.25">
      <c r="A1066" s="2" t="s">
        <v>1446</v>
      </c>
      <c r="B1066" s="3">
        <v>199900</v>
      </c>
      <c r="C1066" s="2" t="s">
        <v>4553</v>
      </c>
      <c r="D1066" s="2" t="s">
        <v>389</v>
      </c>
      <c r="E1066" s="11">
        <v>1</v>
      </c>
      <c r="F1066" s="2">
        <v>1</v>
      </c>
      <c r="G1066" s="2">
        <v>675</v>
      </c>
      <c r="H1066" s="2" t="s">
        <v>1447</v>
      </c>
      <c r="I1066" s="3">
        <f>Data[[#This Row],[Price]]/Data[[#This Row],[Sq.Ft]]</f>
        <v>296.14814814814815</v>
      </c>
      <c r="J1066" s="3">
        <f>Data[[#This Row],[Price]]/Data[[#This Row],[Beds]]</f>
        <v>199900</v>
      </c>
      <c r="K1066" s="3">
        <f>Data[[#This Row],[Price]]/Data[[#This Row],[Bath]]</f>
        <v>199900</v>
      </c>
    </row>
    <row r="1067" spans="1:11" x14ac:dyDescent="0.25">
      <c r="A1067" s="2" t="s">
        <v>1448</v>
      </c>
      <c r="B1067" s="3">
        <v>620000</v>
      </c>
      <c r="C1067" s="2" t="s">
        <v>4871</v>
      </c>
      <c r="D1067" s="2" t="s">
        <v>75</v>
      </c>
      <c r="E1067" s="11">
        <v>4</v>
      </c>
      <c r="F1067" s="10">
        <v>3.5</v>
      </c>
      <c r="G1067" s="2">
        <v>1936</v>
      </c>
      <c r="H1067" s="2" t="s">
        <v>150</v>
      </c>
      <c r="I1067" s="3">
        <f>Data[[#This Row],[Price]]/Data[[#This Row],[Sq.Ft]]</f>
        <v>320.24793388429754</v>
      </c>
      <c r="J1067" s="3">
        <f>Data[[#This Row],[Price]]/Data[[#This Row],[Beds]]</f>
        <v>155000</v>
      </c>
      <c r="K1067" s="3">
        <f>Data[[#This Row],[Price]]/Data[[#This Row],[Bath]]</f>
        <v>177142.85714285713</v>
      </c>
    </row>
    <row r="1068" spans="1:11" x14ac:dyDescent="0.25">
      <c r="A1068" s="2" t="s">
        <v>1449</v>
      </c>
      <c r="B1068" s="3">
        <v>618000</v>
      </c>
      <c r="C1068" s="2" t="s">
        <v>4872</v>
      </c>
      <c r="D1068" s="2" t="s">
        <v>53</v>
      </c>
      <c r="E1068" s="11">
        <v>3</v>
      </c>
      <c r="F1068" s="10">
        <v>2.5</v>
      </c>
      <c r="G1068" s="2">
        <v>1390</v>
      </c>
      <c r="H1068" s="2" t="s">
        <v>9</v>
      </c>
      <c r="I1068" s="3">
        <f>Data[[#This Row],[Price]]/Data[[#This Row],[Sq.Ft]]</f>
        <v>444.60431654676262</v>
      </c>
      <c r="J1068" s="3">
        <f>Data[[#This Row],[Price]]/Data[[#This Row],[Beds]]</f>
        <v>206000</v>
      </c>
      <c r="K1068" s="3">
        <f>Data[[#This Row],[Price]]/Data[[#This Row],[Bath]]</f>
        <v>247200</v>
      </c>
    </row>
    <row r="1069" spans="1:11" x14ac:dyDescent="0.25">
      <c r="A1069" s="2" t="s">
        <v>1450</v>
      </c>
      <c r="B1069" s="3">
        <v>619900</v>
      </c>
      <c r="C1069" s="2" t="s">
        <v>4873</v>
      </c>
      <c r="D1069" s="2" t="s">
        <v>8</v>
      </c>
      <c r="E1069" s="11">
        <v>3</v>
      </c>
      <c r="F1069" s="10">
        <v>2.5</v>
      </c>
      <c r="G1069" s="2">
        <v>1616</v>
      </c>
      <c r="H1069" s="2" t="s">
        <v>142</v>
      </c>
      <c r="I1069" s="3">
        <f>Data[[#This Row],[Price]]/Data[[#This Row],[Sq.Ft]]</f>
        <v>383.60148514851483</v>
      </c>
      <c r="J1069" s="3">
        <f>Data[[#This Row],[Price]]/Data[[#This Row],[Beds]]</f>
        <v>206633.33333333334</v>
      </c>
      <c r="K1069" s="3">
        <f>Data[[#This Row],[Price]]/Data[[#This Row],[Bath]]</f>
        <v>247960</v>
      </c>
    </row>
    <row r="1070" spans="1:11" x14ac:dyDescent="0.25">
      <c r="A1070" s="2" t="s">
        <v>1451</v>
      </c>
      <c r="B1070" s="3">
        <v>895000</v>
      </c>
      <c r="C1070" s="2" t="s">
        <v>4874</v>
      </c>
      <c r="D1070" s="2" t="s">
        <v>131</v>
      </c>
      <c r="E1070" s="11">
        <v>3</v>
      </c>
      <c r="F1070" s="10">
        <v>2.5</v>
      </c>
      <c r="G1070" s="2">
        <v>1423</v>
      </c>
      <c r="H1070" s="2" t="s">
        <v>32</v>
      </c>
      <c r="I1070" s="3">
        <f>Data[[#This Row],[Price]]/Data[[#This Row],[Sq.Ft]]</f>
        <v>628.9529163738581</v>
      </c>
      <c r="J1070" s="3">
        <f>Data[[#This Row],[Price]]/Data[[#This Row],[Beds]]</f>
        <v>298333.33333333331</v>
      </c>
      <c r="K1070" s="3">
        <f>Data[[#This Row],[Price]]/Data[[#This Row],[Bath]]</f>
        <v>358000</v>
      </c>
    </row>
    <row r="1071" spans="1:11" x14ac:dyDescent="0.25">
      <c r="A1071" s="2" t="s">
        <v>1452</v>
      </c>
      <c r="B1071" s="3">
        <v>725000</v>
      </c>
      <c r="C1071" s="2" t="s">
        <v>4875</v>
      </c>
      <c r="D1071" s="2" t="s">
        <v>204</v>
      </c>
      <c r="E1071" s="11">
        <v>4</v>
      </c>
      <c r="F1071" s="10">
        <v>3.5</v>
      </c>
      <c r="G1071" s="2">
        <v>1841</v>
      </c>
      <c r="H1071" s="2" t="s">
        <v>32</v>
      </c>
      <c r="I1071" s="3">
        <f>Data[[#This Row],[Price]]/Data[[#This Row],[Sq.Ft]]</f>
        <v>393.8077131993482</v>
      </c>
      <c r="J1071" s="3">
        <f>Data[[#This Row],[Price]]/Data[[#This Row],[Beds]]</f>
        <v>181250</v>
      </c>
      <c r="K1071" s="3">
        <f>Data[[#This Row],[Price]]/Data[[#This Row],[Bath]]</f>
        <v>207142.85714285713</v>
      </c>
    </row>
    <row r="1072" spans="1:11" x14ac:dyDescent="0.25">
      <c r="A1072" s="2" t="s">
        <v>1453</v>
      </c>
      <c r="B1072" s="3">
        <v>999999</v>
      </c>
      <c r="C1072" s="2" t="s">
        <v>4876</v>
      </c>
      <c r="D1072" s="2" t="s">
        <v>578</v>
      </c>
      <c r="E1072" s="11">
        <v>4</v>
      </c>
      <c r="F1072" s="10">
        <v>3.5</v>
      </c>
      <c r="G1072" s="2">
        <v>1516</v>
      </c>
      <c r="H1072" s="2" t="s">
        <v>82</v>
      </c>
      <c r="I1072" s="3">
        <f>Data[[#This Row],[Price]]/Data[[#This Row],[Sq.Ft]]</f>
        <v>659.62994722955148</v>
      </c>
      <c r="J1072" s="3">
        <f>Data[[#This Row],[Price]]/Data[[#This Row],[Beds]]</f>
        <v>249999.75</v>
      </c>
      <c r="K1072" s="3">
        <f>Data[[#This Row],[Price]]/Data[[#This Row],[Bath]]</f>
        <v>285714</v>
      </c>
    </row>
    <row r="1073" spans="1:11" x14ac:dyDescent="0.25">
      <c r="A1073" s="2" t="s">
        <v>1454</v>
      </c>
      <c r="B1073" s="3">
        <v>575000</v>
      </c>
      <c r="C1073" s="2" t="s">
        <v>4877</v>
      </c>
      <c r="D1073" s="2" t="s">
        <v>437</v>
      </c>
      <c r="E1073" s="11">
        <v>4</v>
      </c>
      <c r="F1073" s="10">
        <v>2.5</v>
      </c>
      <c r="G1073" s="2">
        <v>1286</v>
      </c>
      <c r="H1073" s="2" t="s">
        <v>1455</v>
      </c>
      <c r="I1073" s="3">
        <f>Data[[#This Row],[Price]]/Data[[#This Row],[Sq.Ft]]</f>
        <v>447.12286158631417</v>
      </c>
      <c r="J1073" s="3">
        <f>Data[[#This Row],[Price]]/Data[[#This Row],[Beds]]</f>
        <v>143750</v>
      </c>
      <c r="K1073" s="3">
        <f>Data[[#This Row],[Price]]/Data[[#This Row],[Bath]]</f>
        <v>230000</v>
      </c>
    </row>
    <row r="1074" spans="1:11" x14ac:dyDescent="0.25">
      <c r="A1074" s="2" t="s">
        <v>1456</v>
      </c>
      <c r="B1074" s="3">
        <v>274500</v>
      </c>
      <c r="C1074" s="2" t="s">
        <v>4274</v>
      </c>
      <c r="D1074" s="2" t="s">
        <v>102</v>
      </c>
      <c r="E1074" s="11">
        <v>2</v>
      </c>
      <c r="F1074" s="2">
        <v>2</v>
      </c>
      <c r="G1074" s="2">
        <v>1020</v>
      </c>
      <c r="H1074" s="2" t="s">
        <v>1457</v>
      </c>
      <c r="I1074" s="3">
        <f>Data[[#This Row],[Price]]/Data[[#This Row],[Sq.Ft]]</f>
        <v>269.11764705882354</v>
      </c>
      <c r="J1074" s="3">
        <f>Data[[#This Row],[Price]]/Data[[#This Row],[Beds]]</f>
        <v>137250</v>
      </c>
      <c r="K1074" s="3">
        <f>Data[[#This Row],[Price]]/Data[[#This Row],[Bath]]</f>
        <v>137250</v>
      </c>
    </row>
    <row r="1075" spans="1:11" x14ac:dyDescent="0.25">
      <c r="A1075" s="2" t="s">
        <v>1458</v>
      </c>
      <c r="B1075" s="3">
        <v>525000</v>
      </c>
      <c r="C1075" s="2" t="s">
        <v>4878</v>
      </c>
      <c r="D1075" s="2" t="s">
        <v>746</v>
      </c>
      <c r="E1075" s="11">
        <v>3</v>
      </c>
      <c r="F1075" s="10">
        <v>2.5</v>
      </c>
      <c r="G1075" s="2">
        <v>1413</v>
      </c>
      <c r="H1075" s="2" t="s">
        <v>48</v>
      </c>
      <c r="I1075" s="3">
        <f>Data[[#This Row],[Price]]/Data[[#This Row],[Sq.Ft]]</f>
        <v>371.54989384288746</v>
      </c>
      <c r="J1075" s="3">
        <f>Data[[#This Row],[Price]]/Data[[#This Row],[Beds]]</f>
        <v>175000</v>
      </c>
      <c r="K1075" s="3">
        <f>Data[[#This Row],[Price]]/Data[[#This Row],[Bath]]</f>
        <v>210000</v>
      </c>
    </row>
    <row r="1076" spans="1:11" x14ac:dyDescent="0.25">
      <c r="A1076" s="2" t="s">
        <v>1459</v>
      </c>
      <c r="B1076" s="3">
        <v>249900</v>
      </c>
      <c r="C1076" s="2" t="s">
        <v>4879</v>
      </c>
      <c r="D1076" s="2" t="s">
        <v>152</v>
      </c>
      <c r="E1076" s="11">
        <v>2</v>
      </c>
      <c r="F1076" s="2">
        <v>2</v>
      </c>
      <c r="G1076" s="2">
        <v>866</v>
      </c>
      <c r="H1076" s="2" t="s">
        <v>32</v>
      </c>
      <c r="I1076" s="3">
        <f>Data[[#This Row],[Price]]/Data[[#This Row],[Sq.Ft]]</f>
        <v>288.56812933025407</v>
      </c>
      <c r="J1076" s="3">
        <f>Data[[#This Row],[Price]]/Data[[#This Row],[Beds]]</f>
        <v>124950</v>
      </c>
      <c r="K1076" s="3">
        <f>Data[[#This Row],[Price]]/Data[[#This Row],[Bath]]</f>
        <v>124950</v>
      </c>
    </row>
    <row r="1077" spans="1:11" x14ac:dyDescent="0.25">
      <c r="A1077" s="2" t="s">
        <v>1460</v>
      </c>
      <c r="B1077" s="3">
        <v>599900</v>
      </c>
      <c r="C1077" s="2" t="s">
        <v>4880</v>
      </c>
      <c r="D1077" s="2" t="s">
        <v>407</v>
      </c>
      <c r="E1077" s="11">
        <v>5</v>
      </c>
      <c r="F1077" s="2">
        <v>4</v>
      </c>
      <c r="G1077" s="2">
        <v>1555</v>
      </c>
      <c r="H1077" s="2" t="s">
        <v>82</v>
      </c>
      <c r="I1077" s="3">
        <f>Data[[#This Row],[Price]]/Data[[#This Row],[Sq.Ft]]</f>
        <v>385.78778135048231</v>
      </c>
      <c r="J1077" s="3">
        <f>Data[[#This Row],[Price]]/Data[[#This Row],[Beds]]</f>
        <v>119980</v>
      </c>
      <c r="K1077" s="3">
        <f>Data[[#This Row],[Price]]/Data[[#This Row],[Bath]]</f>
        <v>149975</v>
      </c>
    </row>
    <row r="1078" spans="1:11" x14ac:dyDescent="0.25">
      <c r="A1078" s="2" t="s">
        <v>1461</v>
      </c>
      <c r="B1078" s="3">
        <v>700000</v>
      </c>
      <c r="C1078" s="2" t="s">
        <v>4881</v>
      </c>
      <c r="D1078" s="2" t="s">
        <v>51</v>
      </c>
      <c r="E1078" s="11">
        <v>3</v>
      </c>
      <c r="F1078" s="10">
        <v>3.5</v>
      </c>
      <c r="G1078" s="2">
        <v>1807</v>
      </c>
      <c r="H1078" s="2" t="s">
        <v>82</v>
      </c>
      <c r="I1078" s="3">
        <f>Data[[#This Row],[Price]]/Data[[#This Row],[Sq.Ft]]</f>
        <v>387.38240177089097</v>
      </c>
      <c r="J1078" s="3">
        <f>Data[[#This Row],[Price]]/Data[[#This Row],[Beds]]</f>
        <v>233333.33333333334</v>
      </c>
      <c r="K1078" s="3">
        <f>Data[[#This Row],[Price]]/Data[[#This Row],[Bath]]</f>
        <v>200000</v>
      </c>
    </row>
    <row r="1079" spans="1:11" x14ac:dyDescent="0.25">
      <c r="A1079" s="2" t="s">
        <v>1462</v>
      </c>
      <c r="B1079" s="3">
        <v>574800</v>
      </c>
      <c r="C1079" s="2" t="s">
        <v>4882</v>
      </c>
      <c r="D1079" s="2" t="s">
        <v>1463</v>
      </c>
      <c r="E1079" s="11">
        <v>3</v>
      </c>
      <c r="F1079" s="10">
        <v>2.5</v>
      </c>
      <c r="G1079" s="2">
        <v>1708</v>
      </c>
      <c r="H1079" s="2" t="s">
        <v>312</v>
      </c>
      <c r="I1079" s="3">
        <f>Data[[#This Row],[Price]]/Data[[#This Row],[Sq.Ft]]</f>
        <v>336.53395784543324</v>
      </c>
      <c r="J1079" s="3">
        <f>Data[[#This Row],[Price]]/Data[[#This Row],[Beds]]</f>
        <v>191600</v>
      </c>
      <c r="K1079" s="3">
        <f>Data[[#This Row],[Price]]/Data[[#This Row],[Bath]]</f>
        <v>229920</v>
      </c>
    </row>
    <row r="1080" spans="1:11" x14ac:dyDescent="0.25">
      <c r="A1080" s="2" t="s">
        <v>1464</v>
      </c>
      <c r="B1080" s="3">
        <v>475000</v>
      </c>
      <c r="C1080" s="2" t="s">
        <v>4883</v>
      </c>
      <c r="D1080" s="2" t="s">
        <v>72</v>
      </c>
      <c r="E1080" s="11">
        <v>4</v>
      </c>
      <c r="F1080" s="2">
        <v>2</v>
      </c>
      <c r="G1080" s="2">
        <v>836</v>
      </c>
      <c r="H1080" s="2" t="s">
        <v>32</v>
      </c>
      <c r="I1080" s="3">
        <f>Data[[#This Row],[Price]]/Data[[#This Row],[Sq.Ft]]</f>
        <v>568.18181818181813</v>
      </c>
      <c r="J1080" s="3">
        <f>Data[[#This Row],[Price]]/Data[[#This Row],[Beds]]</f>
        <v>118750</v>
      </c>
      <c r="K1080" s="3">
        <f>Data[[#This Row],[Price]]/Data[[#This Row],[Bath]]</f>
        <v>237500</v>
      </c>
    </row>
    <row r="1081" spans="1:11" x14ac:dyDescent="0.25">
      <c r="A1081" s="2" t="s">
        <v>1465</v>
      </c>
      <c r="B1081" s="3">
        <v>599999</v>
      </c>
      <c r="C1081" s="2" t="s">
        <v>4884</v>
      </c>
      <c r="D1081" s="2" t="s">
        <v>838</v>
      </c>
      <c r="E1081" s="11">
        <v>3</v>
      </c>
      <c r="F1081" s="2">
        <v>3</v>
      </c>
      <c r="G1081" s="2">
        <v>1444</v>
      </c>
      <c r="H1081" s="2" t="s">
        <v>24</v>
      </c>
      <c r="I1081" s="3">
        <f>Data[[#This Row],[Price]]/Data[[#This Row],[Sq.Ft]]</f>
        <v>415.51177285318562</v>
      </c>
      <c r="J1081" s="3">
        <f>Data[[#This Row],[Price]]/Data[[#This Row],[Beds]]</f>
        <v>199999.66666666666</v>
      </c>
      <c r="K1081" s="3">
        <f>Data[[#This Row],[Price]]/Data[[#This Row],[Bath]]</f>
        <v>199999.66666666666</v>
      </c>
    </row>
    <row r="1082" spans="1:11" x14ac:dyDescent="0.25">
      <c r="A1082" s="2" t="s">
        <v>1466</v>
      </c>
      <c r="B1082" s="3">
        <v>275000</v>
      </c>
      <c r="C1082" s="2" t="s">
        <v>4885</v>
      </c>
      <c r="D1082" s="2" t="s">
        <v>330</v>
      </c>
      <c r="E1082" s="11">
        <v>1</v>
      </c>
      <c r="F1082" s="2">
        <v>1</v>
      </c>
      <c r="G1082" s="2">
        <v>458</v>
      </c>
      <c r="H1082" s="2" t="s">
        <v>39</v>
      </c>
      <c r="I1082" s="3">
        <f>Data[[#This Row],[Price]]/Data[[#This Row],[Sq.Ft]]</f>
        <v>600.43668122270742</v>
      </c>
      <c r="J1082" s="3">
        <f>Data[[#This Row],[Price]]/Data[[#This Row],[Beds]]</f>
        <v>275000</v>
      </c>
      <c r="K1082" s="3">
        <f>Data[[#This Row],[Price]]/Data[[#This Row],[Bath]]</f>
        <v>275000</v>
      </c>
    </row>
    <row r="1083" spans="1:11" x14ac:dyDescent="0.25">
      <c r="A1083" s="2" t="s">
        <v>1467</v>
      </c>
      <c r="B1083" s="3">
        <v>688800</v>
      </c>
      <c r="C1083" s="2" t="s">
        <v>4886</v>
      </c>
      <c r="D1083" s="2" t="s">
        <v>152</v>
      </c>
      <c r="E1083" s="11">
        <v>4</v>
      </c>
      <c r="F1083" s="10">
        <v>2.5</v>
      </c>
      <c r="G1083" s="2">
        <v>1263</v>
      </c>
      <c r="H1083" s="2" t="s">
        <v>384</v>
      </c>
      <c r="I1083" s="3">
        <f>Data[[#This Row],[Price]]/Data[[#This Row],[Sq.Ft]]</f>
        <v>545.36817102137763</v>
      </c>
      <c r="J1083" s="3">
        <f>Data[[#This Row],[Price]]/Data[[#This Row],[Beds]]</f>
        <v>172200</v>
      </c>
      <c r="K1083" s="3">
        <f>Data[[#This Row],[Price]]/Data[[#This Row],[Bath]]</f>
        <v>275520</v>
      </c>
    </row>
    <row r="1084" spans="1:11" x14ac:dyDescent="0.25">
      <c r="A1084" s="2" t="s">
        <v>1468</v>
      </c>
      <c r="B1084" s="3">
        <v>724900</v>
      </c>
      <c r="C1084" s="2" t="s">
        <v>4887</v>
      </c>
      <c r="D1084" s="2" t="s">
        <v>138</v>
      </c>
      <c r="E1084" s="11">
        <v>4</v>
      </c>
      <c r="F1084" s="10">
        <v>3.5</v>
      </c>
      <c r="G1084" s="2">
        <v>2348</v>
      </c>
      <c r="H1084" s="2" t="s">
        <v>82</v>
      </c>
      <c r="I1084" s="3">
        <f>Data[[#This Row],[Price]]/Data[[#This Row],[Sq.Ft]]</f>
        <v>308.73083475298125</v>
      </c>
      <c r="J1084" s="3">
        <f>Data[[#This Row],[Price]]/Data[[#This Row],[Beds]]</f>
        <v>181225</v>
      </c>
      <c r="K1084" s="3">
        <f>Data[[#This Row],[Price]]/Data[[#This Row],[Bath]]</f>
        <v>207114.28571428571</v>
      </c>
    </row>
    <row r="1085" spans="1:11" x14ac:dyDescent="0.25">
      <c r="A1085" s="2" t="s">
        <v>1469</v>
      </c>
      <c r="B1085" s="3">
        <v>2350000</v>
      </c>
      <c r="C1085" s="2" t="s">
        <v>4888</v>
      </c>
      <c r="D1085" s="2" t="s">
        <v>1470</v>
      </c>
      <c r="E1085" s="11">
        <v>6</v>
      </c>
      <c r="F1085" s="10">
        <v>3.5</v>
      </c>
      <c r="G1085" s="2">
        <v>2654</v>
      </c>
      <c r="H1085" s="2" t="s">
        <v>32</v>
      </c>
      <c r="I1085" s="3">
        <f>Data[[#This Row],[Price]]/Data[[#This Row],[Sq.Ft]]</f>
        <v>885.45591559909576</v>
      </c>
      <c r="J1085" s="3">
        <f>Data[[#This Row],[Price]]/Data[[#This Row],[Beds]]</f>
        <v>391666.66666666669</v>
      </c>
      <c r="K1085" s="3">
        <f>Data[[#This Row],[Price]]/Data[[#This Row],[Bath]]</f>
        <v>671428.57142857148</v>
      </c>
    </row>
    <row r="1086" spans="1:11" x14ac:dyDescent="0.25">
      <c r="A1086" s="2" t="s">
        <v>1471</v>
      </c>
      <c r="B1086" s="3">
        <v>2100000</v>
      </c>
      <c r="C1086" s="2" t="s">
        <v>4889</v>
      </c>
      <c r="D1086" s="2" t="s">
        <v>107</v>
      </c>
      <c r="E1086" s="11">
        <v>6</v>
      </c>
      <c r="F1086" s="10">
        <v>4.5</v>
      </c>
      <c r="G1086" s="2">
        <v>3190</v>
      </c>
      <c r="H1086" s="2" t="s">
        <v>82</v>
      </c>
      <c r="I1086" s="3">
        <f>Data[[#This Row],[Price]]/Data[[#This Row],[Sq.Ft]]</f>
        <v>658.30721003134795</v>
      </c>
      <c r="J1086" s="3">
        <f>Data[[#This Row],[Price]]/Data[[#This Row],[Beds]]</f>
        <v>350000</v>
      </c>
      <c r="K1086" s="3">
        <f>Data[[#This Row],[Price]]/Data[[#This Row],[Bath]]</f>
        <v>466666.66666666669</v>
      </c>
    </row>
    <row r="1087" spans="1:11" x14ac:dyDescent="0.25">
      <c r="A1087" s="2" t="s">
        <v>1472</v>
      </c>
      <c r="B1087" s="3">
        <v>274900</v>
      </c>
      <c r="C1087" s="2" t="s">
        <v>4890</v>
      </c>
      <c r="D1087" s="2" t="s">
        <v>346</v>
      </c>
      <c r="E1087" s="11">
        <v>2</v>
      </c>
      <c r="F1087" s="2">
        <v>1</v>
      </c>
      <c r="G1087" s="2">
        <v>904</v>
      </c>
      <c r="H1087" s="2" t="s">
        <v>39</v>
      </c>
      <c r="I1087" s="3">
        <f>Data[[#This Row],[Price]]/Data[[#This Row],[Sq.Ft]]</f>
        <v>304.09292035398232</v>
      </c>
      <c r="J1087" s="3">
        <f>Data[[#This Row],[Price]]/Data[[#This Row],[Beds]]</f>
        <v>137450</v>
      </c>
      <c r="K1087" s="3">
        <f>Data[[#This Row],[Price]]/Data[[#This Row],[Bath]]</f>
        <v>274900</v>
      </c>
    </row>
    <row r="1088" spans="1:11" x14ac:dyDescent="0.25">
      <c r="A1088" s="2" t="s">
        <v>1473</v>
      </c>
      <c r="B1088" s="3">
        <v>249900</v>
      </c>
      <c r="C1088" s="2" t="s">
        <v>4891</v>
      </c>
      <c r="D1088" s="2" t="s">
        <v>230</v>
      </c>
      <c r="E1088" s="11">
        <v>1</v>
      </c>
      <c r="F1088" s="2">
        <v>1</v>
      </c>
      <c r="G1088" s="2">
        <v>651</v>
      </c>
      <c r="H1088" s="2" t="s">
        <v>6</v>
      </c>
      <c r="I1088" s="3">
        <f>Data[[#This Row],[Price]]/Data[[#This Row],[Sq.Ft]]</f>
        <v>383.87096774193549</v>
      </c>
      <c r="J1088" s="3">
        <f>Data[[#This Row],[Price]]/Data[[#This Row],[Beds]]</f>
        <v>249900</v>
      </c>
      <c r="K1088" s="3">
        <f>Data[[#This Row],[Price]]/Data[[#This Row],[Bath]]</f>
        <v>249900</v>
      </c>
    </row>
    <row r="1089" spans="1:11" x14ac:dyDescent="0.25">
      <c r="A1089" s="2" t="s">
        <v>1474</v>
      </c>
      <c r="B1089" s="3">
        <v>415000</v>
      </c>
      <c r="C1089" s="2" t="s">
        <v>4892</v>
      </c>
      <c r="D1089" s="2" t="s">
        <v>14</v>
      </c>
      <c r="E1089" s="11">
        <v>2</v>
      </c>
      <c r="F1089" s="2">
        <v>2</v>
      </c>
      <c r="G1089" s="2">
        <v>820</v>
      </c>
      <c r="H1089" s="2" t="s">
        <v>48</v>
      </c>
      <c r="I1089" s="3">
        <f>Data[[#This Row],[Price]]/Data[[#This Row],[Sq.Ft]]</f>
        <v>506.09756097560978</v>
      </c>
      <c r="J1089" s="3">
        <f>Data[[#This Row],[Price]]/Data[[#This Row],[Beds]]</f>
        <v>207500</v>
      </c>
      <c r="K1089" s="3">
        <f>Data[[#This Row],[Price]]/Data[[#This Row],[Bath]]</f>
        <v>207500</v>
      </c>
    </row>
    <row r="1090" spans="1:11" x14ac:dyDescent="0.25">
      <c r="A1090" s="2" t="s">
        <v>1475</v>
      </c>
      <c r="B1090" s="3">
        <v>679000</v>
      </c>
      <c r="C1090" s="2" t="s">
        <v>4893</v>
      </c>
      <c r="D1090" s="2" t="s">
        <v>935</v>
      </c>
      <c r="E1090" s="11">
        <v>4</v>
      </c>
      <c r="F1090" s="10">
        <v>3.5</v>
      </c>
      <c r="G1090" s="2">
        <v>2067</v>
      </c>
      <c r="H1090" s="2" t="s">
        <v>483</v>
      </c>
      <c r="I1090" s="3">
        <f>Data[[#This Row],[Price]]/Data[[#This Row],[Sq.Ft]]</f>
        <v>328.49540396710211</v>
      </c>
      <c r="J1090" s="3">
        <f>Data[[#This Row],[Price]]/Data[[#This Row],[Beds]]</f>
        <v>169750</v>
      </c>
      <c r="K1090" s="3">
        <f>Data[[#This Row],[Price]]/Data[[#This Row],[Bath]]</f>
        <v>194000</v>
      </c>
    </row>
    <row r="1091" spans="1:11" x14ac:dyDescent="0.25">
      <c r="A1091" s="2" t="s">
        <v>1476</v>
      </c>
      <c r="B1091" s="3">
        <v>519900</v>
      </c>
      <c r="C1091" s="2" t="s">
        <v>4894</v>
      </c>
      <c r="D1091" s="2" t="s">
        <v>23</v>
      </c>
      <c r="E1091" s="11">
        <v>3</v>
      </c>
      <c r="F1091" s="10">
        <v>1.5</v>
      </c>
      <c r="G1091" s="2">
        <v>1020</v>
      </c>
      <c r="H1091" s="2" t="s">
        <v>73</v>
      </c>
      <c r="I1091" s="3">
        <f>Data[[#This Row],[Price]]/Data[[#This Row],[Sq.Ft]]</f>
        <v>509.70588235294116</v>
      </c>
      <c r="J1091" s="3">
        <f>Data[[#This Row],[Price]]/Data[[#This Row],[Beds]]</f>
        <v>173300</v>
      </c>
      <c r="K1091" s="3">
        <f>Data[[#This Row],[Price]]/Data[[#This Row],[Bath]]</f>
        <v>346600</v>
      </c>
    </row>
    <row r="1092" spans="1:11" x14ac:dyDescent="0.25">
      <c r="A1092" s="2" t="s">
        <v>1477</v>
      </c>
      <c r="B1092" s="3">
        <v>460000</v>
      </c>
      <c r="C1092" s="2" t="s">
        <v>4895</v>
      </c>
      <c r="D1092" s="2" t="s">
        <v>1478</v>
      </c>
      <c r="E1092" s="11">
        <v>2</v>
      </c>
      <c r="F1092" s="10">
        <v>2.5</v>
      </c>
      <c r="G1092" s="2">
        <v>1233</v>
      </c>
      <c r="H1092" s="2" t="s">
        <v>12</v>
      </c>
      <c r="I1092" s="3">
        <f>Data[[#This Row],[Price]]/Data[[#This Row],[Sq.Ft]]</f>
        <v>373.07380373073806</v>
      </c>
      <c r="J1092" s="3">
        <f>Data[[#This Row],[Price]]/Data[[#This Row],[Beds]]</f>
        <v>230000</v>
      </c>
      <c r="K1092" s="3">
        <f>Data[[#This Row],[Price]]/Data[[#This Row],[Bath]]</f>
        <v>184000</v>
      </c>
    </row>
    <row r="1093" spans="1:11" x14ac:dyDescent="0.25">
      <c r="A1093" s="2" t="s">
        <v>1479</v>
      </c>
      <c r="B1093" s="3">
        <v>339900</v>
      </c>
      <c r="C1093" s="2" t="s">
        <v>4896</v>
      </c>
      <c r="D1093" s="2" t="s">
        <v>373</v>
      </c>
      <c r="E1093" s="11">
        <v>1</v>
      </c>
      <c r="F1093" s="2">
        <v>1</v>
      </c>
      <c r="G1093" s="2">
        <v>577</v>
      </c>
      <c r="H1093" s="2" t="s">
        <v>1124</v>
      </c>
      <c r="I1093" s="3">
        <f>Data[[#This Row],[Price]]/Data[[#This Row],[Sq.Ft]]</f>
        <v>589.08145580589257</v>
      </c>
      <c r="J1093" s="3">
        <f>Data[[#This Row],[Price]]/Data[[#This Row],[Beds]]</f>
        <v>339900</v>
      </c>
      <c r="K1093" s="3">
        <f>Data[[#This Row],[Price]]/Data[[#This Row],[Bath]]</f>
        <v>339900</v>
      </c>
    </row>
    <row r="1094" spans="1:11" x14ac:dyDescent="0.25">
      <c r="A1094" s="2" t="s">
        <v>1480</v>
      </c>
      <c r="B1094" s="3">
        <v>455400</v>
      </c>
      <c r="C1094" s="2" t="s">
        <v>4897</v>
      </c>
      <c r="D1094" s="2" t="s">
        <v>159</v>
      </c>
      <c r="E1094" s="11">
        <v>2</v>
      </c>
      <c r="F1094" s="2">
        <v>2</v>
      </c>
      <c r="G1094" s="2">
        <v>913</v>
      </c>
      <c r="H1094" s="2" t="s">
        <v>32</v>
      </c>
      <c r="I1094" s="3">
        <f>Data[[#This Row],[Price]]/Data[[#This Row],[Sq.Ft]]</f>
        <v>498.79518072289159</v>
      </c>
      <c r="J1094" s="3">
        <f>Data[[#This Row],[Price]]/Data[[#This Row],[Beds]]</f>
        <v>227700</v>
      </c>
      <c r="K1094" s="3">
        <f>Data[[#This Row],[Price]]/Data[[#This Row],[Bath]]</f>
        <v>227700</v>
      </c>
    </row>
    <row r="1095" spans="1:11" x14ac:dyDescent="0.25">
      <c r="A1095" s="2" t="s">
        <v>1481</v>
      </c>
      <c r="B1095" s="3">
        <v>599000</v>
      </c>
      <c r="C1095" s="2" t="s">
        <v>4898</v>
      </c>
      <c r="D1095" s="2" t="s">
        <v>407</v>
      </c>
      <c r="E1095" s="11">
        <v>4</v>
      </c>
      <c r="F1095" s="10">
        <v>3.5</v>
      </c>
      <c r="G1095" s="2">
        <v>1190</v>
      </c>
      <c r="H1095" s="2" t="s">
        <v>39</v>
      </c>
      <c r="I1095" s="3">
        <f>Data[[#This Row],[Price]]/Data[[#This Row],[Sq.Ft]]</f>
        <v>503.36134453781511</v>
      </c>
      <c r="J1095" s="3">
        <f>Data[[#This Row],[Price]]/Data[[#This Row],[Beds]]</f>
        <v>149750</v>
      </c>
      <c r="K1095" s="3">
        <f>Data[[#This Row],[Price]]/Data[[#This Row],[Bath]]</f>
        <v>171142.85714285713</v>
      </c>
    </row>
    <row r="1096" spans="1:11" x14ac:dyDescent="0.25">
      <c r="A1096" s="2" t="s">
        <v>1482</v>
      </c>
      <c r="B1096" s="3">
        <v>825000</v>
      </c>
      <c r="C1096" s="2" t="s">
        <v>4899</v>
      </c>
      <c r="D1096" s="2" t="s">
        <v>246</v>
      </c>
      <c r="E1096" s="11">
        <v>3</v>
      </c>
      <c r="F1096" s="2">
        <v>3</v>
      </c>
      <c r="G1096" s="2">
        <v>1479</v>
      </c>
      <c r="H1096" s="2" t="s">
        <v>286</v>
      </c>
      <c r="I1096" s="3">
        <f>Data[[#This Row],[Price]]/Data[[#This Row],[Sq.Ft]]</f>
        <v>557.8093306288032</v>
      </c>
      <c r="J1096" s="3">
        <f>Data[[#This Row],[Price]]/Data[[#This Row],[Beds]]</f>
        <v>275000</v>
      </c>
      <c r="K1096" s="3">
        <f>Data[[#This Row],[Price]]/Data[[#This Row],[Bath]]</f>
        <v>275000</v>
      </c>
    </row>
    <row r="1097" spans="1:11" x14ac:dyDescent="0.25">
      <c r="A1097" s="2" t="s">
        <v>1483</v>
      </c>
      <c r="B1097" s="3">
        <v>475000</v>
      </c>
      <c r="C1097" s="2" t="s">
        <v>4900</v>
      </c>
      <c r="D1097" s="2" t="s">
        <v>17</v>
      </c>
      <c r="E1097" s="11">
        <v>2</v>
      </c>
      <c r="F1097" s="2">
        <v>2</v>
      </c>
      <c r="G1097" s="2">
        <v>1042</v>
      </c>
      <c r="H1097" s="2" t="s">
        <v>571</v>
      </c>
      <c r="I1097" s="3">
        <f>Data[[#This Row],[Price]]/Data[[#This Row],[Sq.Ft]]</f>
        <v>455.85412667946258</v>
      </c>
      <c r="J1097" s="3">
        <f>Data[[#This Row],[Price]]/Data[[#This Row],[Beds]]</f>
        <v>237500</v>
      </c>
      <c r="K1097" s="3">
        <f>Data[[#This Row],[Price]]/Data[[#This Row],[Bath]]</f>
        <v>237500</v>
      </c>
    </row>
    <row r="1098" spans="1:11" x14ac:dyDescent="0.25">
      <c r="A1098" s="2" t="s">
        <v>1484</v>
      </c>
      <c r="B1098" s="3">
        <v>724900</v>
      </c>
      <c r="C1098" s="2" t="s">
        <v>4901</v>
      </c>
      <c r="D1098" s="2" t="s">
        <v>462</v>
      </c>
      <c r="E1098" s="11">
        <v>4</v>
      </c>
      <c r="F1098" s="10">
        <v>2.5</v>
      </c>
      <c r="G1098" s="2">
        <v>2252</v>
      </c>
      <c r="H1098" s="2" t="s">
        <v>654</v>
      </c>
      <c r="I1098" s="3">
        <f>Data[[#This Row],[Price]]/Data[[#This Row],[Sq.Ft]]</f>
        <v>321.8916518650089</v>
      </c>
      <c r="J1098" s="3">
        <f>Data[[#This Row],[Price]]/Data[[#This Row],[Beds]]</f>
        <v>181225</v>
      </c>
      <c r="K1098" s="3">
        <f>Data[[#This Row],[Price]]/Data[[#This Row],[Bath]]</f>
        <v>289960</v>
      </c>
    </row>
    <row r="1099" spans="1:11" x14ac:dyDescent="0.25">
      <c r="A1099" s="2" t="s">
        <v>1485</v>
      </c>
      <c r="B1099" s="3">
        <v>739900</v>
      </c>
      <c r="C1099" s="2" t="s">
        <v>4902</v>
      </c>
      <c r="D1099" s="2" t="s">
        <v>578</v>
      </c>
      <c r="E1099" s="11">
        <v>5</v>
      </c>
      <c r="F1099" s="2">
        <v>2</v>
      </c>
      <c r="G1099" s="2">
        <v>1004</v>
      </c>
      <c r="H1099" s="2" t="s">
        <v>9</v>
      </c>
      <c r="I1099" s="3">
        <f>Data[[#This Row],[Price]]/Data[[#This Row],[Sq.Ft]]</f>
        <v>736.95219123505979</v>
      </c>
      <c r="J1099" s="3">
        <f>Data[[#This Row],[Price]]/Data[[#This Row],[Beds]]</f>
        <v>147980</v>
      </c>
      <c r="K1099" s="3">
        <f>Data[[#This Row],[Price]]/Data[[#This Row],[Bath]]</f>
        <v>369950</v>
      </c>
    </row>
    <row r="1100" spans="1:11" x14ac:dyDescent="0.25">
      <c r="A1100" s="2" t="s">
        <v>1486</v>
      </c>
      <c r="B1100" s="3">
        <v>479900</v>
      </c>
      <c r="C1100" s="2" t="s">
        <v>4903</v>
      </c>
      <c r="D1100" s="2" t="s">
        <v>909</v>
      </c>
      <c r="E1100" s="11">
        <v>3</v>
      </c>
      <c r="F1100" s="10">
        <v>1.5</v>
      </c>
      <c r="G1100" s="2">
        <v>1078</v>
      </c>
      <c r="H1100" s="2" t="s">
        <v>208</v>
      </c>
      <c r="I1100" s="3">
        <f>Data[[#This Row],[Price]]/Data[[#This Row],[Sq.Ft]]</f>
        <v>445.17625231910944</v>
      </c>
      <c r="J1100" s="3">
        <f>Data[[#This Row],[Price]]/Data[[#This Row],[Beds]]</f>
        <v>159966.66666666666</v>
      </c>
      <c r="K1100" s="3">
        <f>Data[[#This Row],[Price]]/Data[[#This Row],[Bath]]</f>
        <v>319933.33333333331</v>
      </c>
    </row>
    <row r="1101" spans="1:11" x14ac:dyDescent="0.25">
      <c r="A1101" s="2" t="s">
        <v>1487</v>
      </c>
      <c r="B1101" s="3">
        <v>169900</v>
      </c>
      <c r="C1101" s="2" t="s">
        <v>4904</v>
      </c>
      <c r="D1101" s="2" t="s">
        <v>392</v>
      </c>
      <c r="E1101" s="11">
        <v>1</v>
      </c>
      <c r="F1101" s="2">
        <v>1</v>
      </c>
      <c r="G1101" s="2">
        <v>452</v>
      </c>
      <c r="H1101" s="2" t="s">
        <v>1204</v>
      </c>
      <c r="I1101" s="3">
        <f>Data[[#This Row],[Price]]/Data[[#This Row],[Sq.Ft]]</f>
        <v>375.88495575221236</v>
      </c>
      <c r="J1101" s="3">
        <f>Data[[#This Row],[Price]]/Data[[#This Row],[Beds]]</f>
        <v>169900</v>
      </c>
      <c r="K1101" s="3">
        <f>Data[[#This Row],[Price]]/Data[[#This Row],[Bath]]</f>
        <v>169900</v>
      </c>
    </row>
    <row r="1102" spans="1:11" x14ac:dyDescent="0.25">
      <c r="A1102" s="2" t="s">
        <v>1488</v>
      </c>
      <c r="B1102" s="3">
        <v>339900</v>
      </c>
      <c r="C1102" s="2" t="s">
        <v>4905</v>
      </c>
      <c r="D1102" s="2" t="s">
        <v>29</v>
      </c>
      <c r="E1102" s="11">
        <v>2</v>
      </c>
      <c r="F1102" s="10">
        <v>1.5</v>
      </c>
      <c r="G1102" s="2">
        <v>814</v>
      </c>
      <c r="H1102" s="2" t="s">
        <v>15</v>
      </c>
      <c r="I1102" s="3">
        <f>Data[[#This Row],[Price]]/Data[[#This Row],[Sq.Ft]]</f>
        <v>417.56756756756755</v>
      </c>
      <c r="J1102" s="3">
        <f>Data[[#This Row],[Price]]/Data[[#This Row],[Beds]]</f>
        <v>169950</v>
      </c>
      <c r="K1102" s="3">
        <f>Data[[#This Row],[Price]]/Data[[#This Row],[Bath]]</f>
        <v>226600</v>
      </c>
    </row>
    <row r="1103" spans="1:11" x14ac:dyDescent="0.25">
      <c r="A1103" s="2" t="s">
        <v>1489</v>
      </c>
      <c r="B1103" s="3">
        <v>689000</v>
      </c>
      <c r="C1103" s="2" t="s">
        <v>4906</v>
      </c>
      <c r="D1103" s="2" t="s">
        <v>1428</v>
      </c>
      <c r="E1103" s="11">
        <v>3</v>
      </c>
      <c r="F1103" s="2">
        <v>3</v>
      </c>
      <c r="G1103" s="2">
        <v>1043</v>
      </c>
      <c r="H1103" s="2" t="s">
        <v>12</v>
      </c>
      <c r="I1103" s="3">
        <f>Data[[#This Row],[Price]]/Data[[#This Row],[Sq.Ft]]</f>
        <v>660.59443911792903</v>
      </c>
      <c r="J1103" s="3">
        <f>Data[[#This Row],[Price]]/Data[[#This Row],[Beds]]</f>
        <v>229666.66666666666</v>
      </c>
      <c r="K1103" s="3">
        <f>Data[[#This Row],[Price]]/Data[[#This Row],[Bath]]</f>
        <v>229666.66666666666</v>
      </c>
    </row>
    <row r="1104" spans="1:11" x14ac:dyDescent="0.25">
      <c r="A1104" s="2" t="s">
        <v>1490</v>
      </c>
      <c r="B1104" s="3">
        <v>799900</v>
      </c>
      <c r="C1104" s="2" t="s">
        <v>4907</v>
      </c>
      <c r="D1104" s="2" t="s">
        <v>1428</v>
      </c>
      <c r="E1104" s="11">
        <v>4</v>
      </c>
      <c r="F1104" s="2">
        <v>3</v>
      </c>
      <c r="G1104" s="2">
        <v>1083</v>
      </c>
      <c r="H1104" s="2" t="s">
        <v>142</v>
      </c>
      <c r="I1104" s="3">
        <f>Data[[#This Row],[Price]]/Data[[#This Row],[Sq.Ft]]</f>
        <v>738.59649122807014</v>
      </c>
      <c r="J1104" s="3">
        <f>Data[[#This Row],[Price]]/Data[[#This Row],[Beds]]</f>
        <v>199975</v>
      </c>
      <c r="K1104" s="3">
        <f>Data[[#This Row],[Price]]/Data[[#This Row],[Bath]]</f>
        <v>266633.33333333331</v>
      </c>
    </row>
    <row r="1105" spans="1:11" x14ac:dyDescent="0.25">
      <c r="A1105" s="2" t="s">
        <v>1491</v>
      </c>
      <c r="B1105" s="3">
        <v>329000</v>
      </c>
      <c r="C1105" s="2" t="s">
        <v>4908</v>
      </c>
      <c r="D1105" s="2" t="s">
        <v>77</v>
      </c>
      <c r="E1105" s="11">
        <v>2</v>
      </c>
      <c r="F1105" s="2">
        <v>2</v>
      </c>
      <c r="G1105" s="2">
        <v>907</v>
      </c>
      <c r="H1105" s="2" t="s">
        <v>170</v>
      </c>
      <c r="I1105" s="3">
        <f>Data[[#This Row],[Price]]/Data[[#This Row],[Sq.Ft]]</f>
        <v>362.73428886438808</v>
      </c>
      <c r="J1105" s="3">
        <f>Data[[#This Row],[Price]]/Data[[#This Row],[Beds]]</f>
        <v>164500</v>
      </c>
      <c r="K1105" s="3">
        <f>Data[[#This Row],[Price]]/Data[[#This Row],[Bath]]</f>
        <v>164500</v>
      </c>
    </row>
    <row r="1106" spans="1:11" x14ac:dyDescent="0.25">
      <c r="A1106" s="2" t="s">
        <v>1492</v>
      </c>
      <c r="B1106" s="3">
        <v>600000</v>
      </c>
      <c r="C1106" s="2" t="s">
        <v>4909</v>
      </c>
      <c r="D1106" s="2" t="s">
        <v>1493</v>
      </c>
      <c r="E1106" s="11">
        <v>4</v>
      </c>
      <c r="F1106" s="10">
        <v>2.5</v>
      </c>
      <c r="G1106" s="2">
        <v>1245</v>
      </c>
      <c r="H1106" s="2" t="s">
        <v>15</v>
      </c>
      <c r="I1106" s="3">
        <f>Data[[#This Row],[Price]]/Data[[#This Row],[Sq.Ft]]</f>
        <v>481.92771084337352</v>
      </c>
      <c r="J1106" s="3">
        <f>Data[[#This Row],[Price]]/Data[[#This Row],[Beds]]</f>
        <v>150000</v>
      </c>
      <c r="K1106" s="3">
        <f>Data[[#This Row],[Price]]/Data[[#This Row],[Bath]]</f>
        <v>240000</v>
      </c>
    </row>
    <row r="1107" spans="1:11" x14ac:dyDescent="0.25">
      <c r="A1107" s="2" t="s">
        <v>1494</v>
      </c>
      <c r="B1107" s="3">
        <v>829900</v>
      </c>
      <c r="C1107" s="2" t="s">
        <v>4910</v>
      </c>
      <c r="D1107" s="2" t="s">
        <v>192</v>
      </c>
      <c r="E1107" s="11">
        <v>4</v>
      </c>
      <c r="F1107" s="10">
        <v>2.5</v>
      </c>
      <c r="G1107" s="2">
        <v>2580</v>
      </c>
      <c r="H1107" s="2" t="s">
        <v>32</v>
      </c>
      <c r="I1107" s="3">
        <f>Data[[#This Row],[Price]]/Data[[#This Row],[Sq.Ft]]</f>
        <v>321.66666666666669</v>
      </c>
      <c r="J1107" s="3">
        <f>Data[[#This Row],[Price]]/Data[[#This Row],[Beds]]</f>
        <v>207475</v>
      </c>
      <c r="K1107" s="3">
        <f>Data[[#This Row],[Price]]/Data[[#This Row],[Bath]]</f>
        <v>331960</v>
      </c>
    </row>
    <row r="1108" spans="1:11" x14ac:dyDescent="0.25">
      <c r="A1108" s="2" t="s">
        <v>1495</v>
      </c>
      <c r="B1108" s="3">
        <v>485000</v>
      </c>
      <c r="C1108" s="2" t="s">
        <v>4911</v>
      </c>
      <c r="D1108" s="2" t="s">
        <v>216</v>
      </c>
      <c r="E1108" s="11">
        <v>3</v>
      </c>
      <c r="F1108" s="10">
        <v>2.5</v>
      </c>
      <c r="G1108" s="2">
        <v>1254</v>
      </c>
      <c r="H1108" s="2" t="s">
        <v>12</v>
      </c>
      <c r="I1108" s="3">
        <f>Data[[#This Row],[Price]]/Data[[#This Row],[Sq.Ft]]</f>
        <v>386.76236044657099</v>
      </c>
      <c r="J1108" s="3">
        <f>Data[[#This Row],[Price]]/Data[[#This Row],[Beds]]</f>
        <v>161666.66666666666</v>
      </c>
      <c r="K1108" s="3">
        <f>Data[[#This Row],[Price]]/Data[[#This Row],[Bath]]</f>
        <v>194000</v>
      </c>
    </row>
    <row r="1109" spans="1:11" x14ac:dyDescent="0.25">
      <c r="A1109" s="2" t="s">
        <v>1496</v>
      </c>
      <c r="B1109" s="3">
        <v>669900</v>
      </c>
      <c r="C1109" s="2" t="s">
        <v>4912</v>
      </c>
      <c r="D1109" s="2" t="s">
        <v>804</v>
      </c>
      <c r="E1109" s="11">
        <v>4</v>
      </c>
      <c r="F1109" s="10">
        <v>3.5</v>
      </c>
      <c r="G1109" s="2">
        <v>1932</v>
      </c>
      <c r="H1109" s="2" t="s">
        <v>82</v>
      </c>
      <c r="I1109" s="3">
        <f>Data[[#This Row],[Price]]/Data[[#This Row],[Sq.Ft]]</f>
        <v>346.73913043478262</v>
      </c>
      <c r="J1109" s="3">
        <f>Data[[#This Row],[Price]]/Data[[#This Row],[Beds]]</f>
        <v>167475</v>
      </c>
      <c r="K1109" s="3">
        <f>Data[[#This Row],[Price]]/Data[[#This Row],[Bath]]</f>
        <v>191400</v>
      </c>
    </row>
    <row r="1110" spans="1:11" x14ac:dyDescent="0.25">
      <c r="A1110" s="2" t="s">
        <v>1497</v>
      </c>
      <c r="B1110" s="3">
        <v>975000</v>
      </c>
      <c r="C1110" s="2" t="s">
        <v>4913</v>
      </c>
      <c r="D1110" s="2" t="s">
        <v>43</v>
      </c>
      <c r="E1110" s="11">
        <v>4</v>
      </c>
      <c r="F1110" s="10">
        <v>3.5</v>
      </c>
      <c r="G1110" s="2">
        <v>2608</v>
      </c>
      <c r="H1110" s="2" t="s">
        <v>39</v>
      </c>
      <c r="I1110" s="3">
        <f>Data[[#This Row],[Price]]/Data[[#This Row],[Sq.Ft]]</f>
        <v>373.84969325153372</v>
      </c>
      <c r="J1110" s="3">
        <f>Data[[#This Row],[Price]]/Data[[#This Row],[Beds]]</f>
        <v>243750</v>
      </c>
      <c r="K1110" s="3">
        <f>Data[[#This Row],[Price]]/Data[[#This Row],[Bath]]</f>
        <v>278571.42857142858</v>
      </c>
    </row>
    <row r="1111" spans="1:11" x14ac:dyDescent="0.25">
      <c r="A1111" s="2" t="s">
        <v>1498</v>
      </c>
      <c r="B1111" s="3">
        <v>1279000</v>
      </c>
      <c r="C1111" s="2" t="s">
        <v>4914</v>
      </c>
      <c r="D1111" s="2" t="s">
        <v>136</v>
      </c>
      <c r="E1111" s="11">
        <v>4</v>
      </c>
      <c r="F1111" s="10">
        <v>3.5</v>
      </c>
      <c r="G1111" s="2">
        <v>2127</v>
      </c>
      <c r="H1111" s="2" t="s">
        <v>54</v>
      </c>
      <c r="I1111" s="3">
        <f>Data[[#This Row],[Price]]/Data[[#This Row],[Sq.Ft]]</f>
        <v>601.31640808650684</v>
      </c>
      <c r="J1111" s="3">
        <f>Data[[#This Row],[Price]]/Data[[#This Row],[Beds]]</f>
        <v>319750</v>
      </c>
      <c r="K1111" s="3">
        <f>Data[[#This Row],[Price]]/Data[[#This Row],[Bath]]</f>
        <v>365428.57142857142</v>
      </c>
    </row>
    <row r="1112" spans="1:11" x14ac:dyDescent="0.25">
      <c r="A1112" s="2" t="s">
        <v>1499</v>
      </c>
      <c r="B1112" s="3">
        <v>449900</v>
      </c>
      <c r="C1112" s="2" t="s">
        <v>4915</v>
      </c>
      <c r="D1112" s="2" t="s">
        <v>100</v>
      </c>
      <c r="E1112" s="11">
        <v>3</v>
      </c>
      <c r="F1112" s="2">
        <v>2</v>
      </c>
      <c r="G1112" s="2">
        <v>988</v>
      </c>
      <c r="H1112" s="2" t="s">
        <v>903</v>
      </c>
      <c r="I1112" s="3">
        <f>Data[[#This Row],[Price]]/Data[[#This Row],[Sq.Ft]]</f>
        <v>455.36437246963561</v>
      </c>
      <c r="J1112" s="3">
        <f>Data[[#This Row],[Price]]/Data[[#This Row],[Beds]]</f>
        <v>149966.66666666666</v>
      </c>
      <c r="K1112" s="3">
        <f>Data[[#This Row],[Price]]/Data[[#This Row],[Bath]]</f>
        <v>224950</v>
      </c>
    </row>
    <row r="1113" spans="1:11" x14ac:dyDescent="0.25">
      <c r="A1113" s="2" t="s">
        <v>1500</v>
      </c>
      <c r="B1113" s="3">
        <v>775000</v>
      </c>
      <c r="C1113" s="2" t="s">
        <v>4916</v>
      </c>
      <c r="D1113" s="2" t="s">
        <v>611</v>
      </c>
      <c r="E1113" s="11">
        <v>4</v>
      </c>
      <c r="F1113" s="10">
        <v>3.5</v>
      </c>
      <c r="G1113" s="2">
        <v>1838</v>
      </c>
      <c r="H1113" s="2" t="s">
        <v>15</v>
      </c>
      <c r="I1113" s="3">
        <f>Data[[#This Row],[Price]]/Data[[#This Row],[Sq.Ft]]</f>
        <v>421.65397170837866</v>
      </c>
      <c r="J1113" s="3">
        <f>Data[[#This Row],[Price]]/Data[[#This Row],[Beds]]</f>
        <v>193750</v>
      </c>
      <c r="K1113" s="3">
        <f>Data[[#This Row],[Price]]/Data[[#This Row],[Bath]]</f>
        <v>221428.57142857142</v>
      </c>
    </row>
    <row r="1114" spans="1:11" x14ac:dyDescent="0.25">
      <c r="A1114" s="2" t="s">
        <v>1501</v>
      </c>
      <c r="B1114" s="3">
        <v>314900</v>
      </c>
      <c r="C1114" s="2" t="s">
        <v>4917</v>
      </c>
      <c r="D1114" s="2" t="s">
        <v>8</v>
      </c>
      <c r="E1114" s="11">
        <v>2</v>
      </c>
      <c r="F1114" s="2">
        <v>1</v>
      </c>
      <c r="G1114" s="2">
        <v>618</v>
      </c>
      <c r="H1114" s="2" t="s">
        <v>88</v>
      </c>
      <c r="I1114" s="3">
        <f>Data[[#This Row],[Price]]/Data[[#This Row],[Sq.Ft]]</f>
        <v>509.54692556634302</v>
      </c>
      <c r="J1114" s="3">
        <f>Data[[#This Row],[Price]]/Data[[#This Row],[Beds]]</f>
        <v>157450</v>
      </c>
      <c r="K1114" s="3">
        <f>Data[[#This Row],[Price]]/Data[[#This Row],[Bath]]</f>
        <v>314900</v>
      </c>
    </row>
    <row r="1115" spans="1:11" x14ac:dyDescent="0.25">
      <c r="A1115" s="2" t="s">
        <v>1502</v>
      </c>
      <c r="B1115" s="3">
        <v>779900</v>
      </c>
      <c r="C1115" s="2" t="s">
        <v>4918</v>
      </c>
      <c r="D1115" s="2" t="s">
        <v>401</v>
      </c>
      <c r="E1115" s="11">
        <v>4</v>
      </c>
      <c r="F1115" s="10">
        <v>2.5</v>
      </c>
      <c r="G1115" s="2">
        <v>2330</v>
      </c>
      <c r="H1115" s="2" t="s">
        <v>772</v>
      </c>
      <c r="I1115" s="3">
        <f>Data[[#This Row],[Price]]/Data[[#This Row],[Sq.Ft]]</f>
        <v>334.72103004291847</v>
      </c>
      <c r="J1115" s="3">
        <f>Data[[#This Row],[Price]]/Data[[#This Row],[Beds]]</f>
        <v>194975</v>
      </c>
      <c r="K1115" s="3">
        <f>Data[[#This Row],[Price]]/Data[[#This Row],[Bath]]</f>
        <v>311960</v>
      </c>
    </row>
    <row r="1116" spans="1:11" x14ac:dyDescent="0.25">
      <c r="A1116" s="2" t="s">
        <v>1503</v>
      </c>
      <c r="B1116" s="3">
        <v>709000</v>
      </c>
      <c r="C1116" s="2" t="s">
        <v>4919</v>
      </c>
      <c r="D1116" s="2" t="s">
        <v>120</v>
      </c>
      <c r="E1116" s="11">
        <v>5</v>
      </c>
      <c r="F1116" s="2">
        <v>2</v>
      </c>
      <c r="G1116" s="2">
        <v>1187</v>
      </c>
      <c r="H1116" s="2" t="s">
        <v>293</v>
      </c>
      <c r="I1116" s="3">
        <f>Data[[#This Row],[Price]]/Data[[#This Row],[Sq.Ft]]</f>
        <v>597.30412805391745</v>
      </c>
      <c r="J1116" s="3">
        <f>Data[[#This Row],[Price]]/Data[[#This Row],[Beds]]</f>
        <v>141800</v>
      </c>
      <c r="K1116" s="3">
        <f>Data[[#This Row],[Price]]/Data[[#This Row],[Bath]]</f>
        <v>354500</v>
      </c>
    </row>
    <row r="1117" spans="1:11" x14ac:dyDescent="0.25">
      <c r="A1117" s="2" t="s">
        <v>1504</v>
      </c>
      <c r="B1117" s="3">
        <v>774900</v>
      </c>
      <c r="C1117" s="2" t="s">
        <v>4920</v>
      </c>
      <c r="D1117" s="2" t="s">
        <v>43</v>
      </c>
      <c r="E1117" s="11">
        <v>3</v>
      </c>
      <c r="F1117" s="10">
        <v>2.5</v>
      </c>
      <c r="G1117" s="2">
        <v>2294</v>
      </c>
      <c r="H1117" s="2" t="s">
        <v>12</v>
      </c>
      <c r="I1117" s="3">
        <f>Data[[#This Row],[Price]]/Data[[#This Row],[Sq.Ft]]</f>
        <v>337.794245858762</v>
      </c>
      <c r="J1117" s="3">
        <f>Data[[#This Row],[Price]]/Data[[#This Row],[Beds]]</f>
        <v>258300</v>
      </c>
      <c r="K1117" s="3">
        <f>Data[[#This Row],[Price]]/Data[[#This Row],[Bath]]</f>
        <v>309960</v>
      </c>
    </row>
    <row r="1118" spans="1:11" x14ac:dyDescent="0.25">
      <c r="A1118" s="2" t="s">
        <v>1505</v>
      </c>
      <c r="B1118" s="3">
        <v>849000</v>
      </c>
      <c r="C1118" s="2" t="s">
        <v>4921</v>
      </c>
      <c r="D1118" s="2" t="s">
        <v>84</v>
      </c>
      <c r="E1118" s="11">
        <v>3</v>
      </c>
      <c r="F1118" s="2">
        <v>2</v>
      </c>
      <c r="G1118" s="2">
        <v>856</v>
      </c>
      <c r="H1118" s="2" t="s">
        <v>82</v>
      </c>
      <c r="I1118" s="3">
        <f>Data[[#This Row],[Price]]/Data[[#This Row],[Sq.Ft]]</f>
        <v>991.82242990654208</v>
      </c>
      <c r="J1118" s="3">
        <f>Data[[#This Row],[Price]]/Data[[#This Row],[Beds]]</f>
        <v>283000</v>
      </c>
      <c r="K1118" s="3">
        <f>Data[[#This Row],[Price]]/Data[[#This Row],[Bath]]</f>
        <v>424500</v>
      </c>
    </row>
    <row r="1119" spans="1:11" x14ac:dyDescent="0.25">
      <c r="A1119" s="2" t="s">
        <v>1506</v>
      </c>
      <c r="B1119" s="3">
        <v>314900</v>
      </c>
      <c r="C1119" s="2" t="s">
        <v>4922</v>
      </c>
      <c r="D1119" s="2" t="s">
        <v>14</v>
      </c>
      <c r="E1119" s="11">
        <v>1</v>
      </c>
      <c r="F1119" s="2">
        <v>1</v>
      </c>
      <c r="G1119" s="2">
        <v>645</v>
      </c>
      <c r="H1119" s="2" t="s">
        <v>12</v>
      </c>
      <c r="I1119" s="3">
        <f>Data[[#This Row],[Price]]/Data[[#This Row],[Sq.Ft]]</f>
        <v>488.2170542635659</v>
      </c>
      <c r="J1119" s="3">
        <f>Data[[#This Row],[Price]]/Data[[#This Row],[Beds]]</f>
        <v>314900</v>
      </c>
      <c r="K1119" s="3">
        <f>Data[[#This Row],[Price]]/Data[[#This Row],[Bath]]</f>
        <v>314900</v>
      </c>
    </row>
    <row r="1120" spans="1:11" x14ac:dyDescent="0.25">
      <c r="A1120" s="2" t="s">
        <v>1507</v>
      </c>
      <c r="B1120" s="3">
        <v>489000</v>
      </c>
      <c r="C1120" s="2" t="s">
        <v>4923</v>
      </c>
      <c r="D1120" s="2" t="s">
        <v>104</v>
      </c>
      <c r="E1120" s="11">
        <v>5</v>
      </c>
      <c r="F1120" s="2">
        <v>2</v>
      </c>
      <c r="G1120" s="2">
        <v>939</v>
      </c>
      <c r="H1120" s="2" t="s">
        <v>24</v>
      </c>
      <c r="I1120" s="3">
        <f>Data[[#This Row],[Price]]/Data[[#This Row],[Sq.Ft]]</f>
        <v>520.76677316293933</v>
      </c>
      <c r="J1120" s="3">
        <f>Data[[#This Row],[Price]]/Data[[#This Row],[Beds]]</f>
        <v>97800</v>
      </c>
      <c r="K1120" s="3">
        <f>Data[[#This Row],[Price]]/Data[[#This Row],[Bath]]</f>
        <v>244500</v>
      </c>
    </row>
    <row r="1121" spans="1:11" x14ac:dyDescent="0.25">
      <c r="A1121" s="2" t="s">
        <v>1508</v>
      </c>
      <c r="B1121" s="3">
        <v>699000</v>
      </c>
      <c r="C1121" s="2" t="s">
        <v>4924</v>
      </c>
      <c r="D1121" s="2" t="s">
        <v>120</v>
      </c>
      <c r="E1121" s="11">
        <v>4</v>
      </c>
      <c r="F1121" s="2">
        <v>2</v>
      </c>
      <c r="G1121" s="2">
        <v>1126</v>
      </c>
      <c r="H1121" s="2" t="s">
        <v>6</v>
      </c>
      <c r="I1121" s="3">
        <f>Data[[#This Row],[Price]]/Data[[#This Row],[Sq.Ft]]</f>
        <v>620.7815275310835</v>
      </c>
      <c r="J1121" s="3">
        <f>Data[[#This Row],[Price]]/Data[[#This Row],[Beds]]</f>
        <v>174750</v>
      </c>
      <c r="K1121" s="3">
        <f>Data[[#This Row],[Price]]/Data[[#This Row],[Bath]]</f>
        <v>349500</v>
      </c>
    </row>
    <row r="1122" spans="1:11" x14ac:dyDescent="0.25">
      <c r="A1122" s="2" t="s">
        <v>1509</v>
      </c>
      <c r="B1122" s="3">
        <v>1089888</v>
      </c>
      <c r="C1122" s="2" t="s">
        <v>4925</v>
      </c>
      <c r="D1122" s="2" t="s">
        <v>490</v>
      </c>
      <c r="E1122" s="11">
        <v>5</v>
      </c>
      <c r="F1122" s="2">
        <v>3</v>
      </c>
      <c r="G1122" s="2">
        <v>1531</v>
      </c>
      <c r="H1122" s="2" t="s">
        <v>12</v>
      </c>
      <c r="I1122" s="3">
        <f>Data[[#This Row],[Price]]/Data[[#This Row],[Sq.Ft]]</f>
        <v>711.87981711299801</v>
      </c>
      <c r="J1122" s="3">
        <f>Data[[#This Row],[Price]]/Data[[#This Row],[Beds]]</f>
        <v>217977.60000000001</v>
      </c>
      <c r="K1122" s="3">
        <f>Data[[#This Row],[Price]]/Data[[#This Row],[Bath]]</f>
        <v>363296</v>
      </c>
    </row>
    <row r="1123" spans="1:11" x14ac:dyDescent="0.25">
      <c r="A1123" s="2" t="s">
        <v>1510</v>
      </c>
      <c r="B1123" s="3">
        <v>430000</v>
      </c>
      <c r="C1123" s="2" t="s">
        <v>4926</v>
      </c>
      <c r="D1123" s="2" t="s">
        <v>72</v>
      </c>
      <c r="E1123" s="11">
        <v>3</v>
      </c>
      <c r="F1123" s="10">
        <v>1.5</v>
      </c>
      <c r="G1123" s="2">
        <v>1216</v>
      </c>
      <c r="H1123" s="2" t="s">
        <v>39</v>
      </c>
      <c r="I1123" s="3">
        <f>Data[[#This Row],[Price]]/Data[[#This Row],[Sq.Ft]]</f>
        <v>353.61842105263156</v>
      </c>
      <c r="J1123" s="3">
        <f>Data[[#This Row],[Price]]/Data[[#This Row],[Beds]]</f>
        <v>143333.33333333334</v>
      </c>
      <c r="K1123" s="3">
        <f>Data[[#This Row],[Price]]/Data[[#This Row],[Bath]]</f>
        <v>286666.66666666669</v>
      </c>
    </row>
    <row r="1124" spans="1:11" x14ac:dyDescent="0.25">
      <c r="A1124" s="2" t="s">
        <v>1511</v>
      </c>
      <c r="B1124" s="3">
        <v>999000</v>
      </c>
      <c r="C1124" s="2" t="s">
        <v>4927</v>
      </c>
      <c r="D1124" s="2" t="s">
        <v>407</v>
      </c>
      <c r="E1124" s="11">
        <v>5</v>
      </c>
      <c r="F1124" s="2">
        <v>4</v>
      </c>
      <c r="G1124" s="2">
        <v>2676</v>
      </c>
      <c r="H1124" s="2" t="s">
        <v>88</v>
      </c>
      <c r="I1124" s="3">
        <f>Data[[#This Row],[Price]]/Data[[#This Row],[Sq.Ft]]</f>
        <v>373.31838565022423</v>
      </c>
      <c r="J1124" s="3">
        <f>Data[[#This Row],[Price]]/Data[[#This Row],[Beds]]</f>
        <v>199800</v>
      </c>
      <c r="K1124" s="3">
        <f>Data[[#This Row],[Price]]/Data[[#This Row],[Bath]]</f>
        <v>249750</v>
      </c>
    </row>
    <row r="1125" spans="1:11" x14ac:dyDescent="0.25">
      <c r="A1125" s="2" t="s">
        <v>1512</v>
      </c>
      <c r="B1125" s="3">
        <v>545000</v>
      </c>
      <c r="C1125" s="2" t="s">
        <v>4928</v>
      </c>
      <c r="D1125" s="2" t="s">
        <v>11</v>
      </c>
      <c r="E1125" s="11">
        <v>3</v>
      </c>
      <c r="F1125" s="10">
        <v>2.5</v>
      </c>
      <c r="G1125" s="2">
        <v>1316</v>
      </c>
      <c r="H1125" s="2" t="s">
        <v>498</v>
      </c>
      <c r="I1125" s="3">
        <f>Data[[#This Row],[Price]]/Data[[#This Row],[Sq.Ft]]</f>
        <v>414.13373860182372</v>
      </c>
      <c r="J1125" s="3">
        <f>Data[[#This Row],[Price]]/Data[[#This Row],[Beds]]</f>
        <v>181666.66666666666</v>
      </c>
      <c r="K1125" s="3">
        <f>Data[[#This Row],[Price]]/Data[[#This Row],[Bath]]</f>
        <v>218000</v>
      </c>
    </row>
    <row r="1126" spans="1:11" x14ac:dyDescent="0.25">
      <c r="A1126" s="2" t="s">
        <v>1513</v>
      </c>
      <c r="B1126" s="3">
        <v>799000</v>
      </c>
      <c r="C1126" s="2" t="s">
        <v>4929</v>
      </c>
      <c r="D1126" s="2" t="s">
        <v>330</v>
      </c>
      <c r="E1126" s="11">
        <v>3</v>
      </c>
      <c r="F1126" s="10">
        <v>2.5</v>
      </c>
      <c r="G1126" s="2">
        <v>2186</v>
      </c>
      <c r="H1126" s="2" t="s">
        <v>93</v>
      </c>
      <c r="I1126" s="3">
        <f>Data[[#This Row],[Price]]/Data[[#This Row],[Sq.Ft]]</f>
        <v>365.50777676120771</v>
      </c>
      <c r="J1126" s="3">
        <f>Data[[#This Row],[Price]]/Data[[#This Row],[Beds]]</f>
        <v>266333.33333333331</v>
      </c>
      <c r="K1126" s="3">
        <f>Data[[#This Row],[Price]]/Data[[#This Row],[Bath]]</f>
        <v>319600</v>
      </c>
    </row>
    <row r="1127" spans="1:11" x14ac:dyDescent="0.25">
      <c r="A1127" s="2" t="s">
        <v>1514</v>
      </c>
      <c r="B1127" s="3">
        <v>349900</v>
      </c>
      <c r="C1127" s="2" t="s">
        <v>4930</v>
      </c>
      <c r="D1127" s="2" t="s">
        <v>104</v>
      </c>
      <c r="E1127" s="11">
        <v>3</v>
      </c>
      <c r="F1127" s="10">
        <v>1.5</v>
      </c>
      <c r="G1127" s="2">
        <v>1042</v>
      </c>
      <c r="H1127" s="2" t="s">
        <v>12</v>
      </c>
      <c r="I1127" s="3">
        <f>Data[[#This Row],[Price]]/Data[[#This Row],[Sq.Ft]]</f>
        <v>335.79654510556622</v>
      </c>
      <c r="J1127" s="3">
        <f>Data[[#This Row],[Price]]/Data[[#This Row],[Beds]]</f>
        <v>116633.33333333333</v>
      </c>
      <c r="K1127" s="3">
        <f>Data[[#This Row],[Price]]/Data[[#This Row],[Bath]]</f>
        <v>233266.66666666666</v>
      </c>
    </row>
    <row r="1128" spans="1:11" x14ac:dyDescent="0.25">
      <c r="A1128" s="2" t="s">
        <v>1515</v>
      </c>
      <c r="B1128" s="3">
        <v>989000</v>
      </c>
      <c r="C1128" s="2" t="s">
        <v>4931</v>
      </c>
      <c r="D1128" s="2" t="s">
        <v>668</v>
      </c>
      <c r="E1128" s="11">
        <v>5</v>
      </c>
      <c r="F1128" s="2">
        <v>4</v>
      </c>
      <c r="G1128" s="2">
        <v>2866</v>
      </c>
      <c r="H1128" s="2" t="s">
        <v>211</v>
      </c>
      <c r="I1128" s="3">
        <f>Data[[#This Row],[Price]]/Data[[#This Row],[Sq.Ft]]</f>
        <v>345.08025122121421</v>
      </c>
      <c r="J1128" s="3">
        <f>Data[[#This Row],[Price]]/Data[[#This Row],[Beds]]</f>
        <v>197800</v>
      </c>
      <c r="K1128" s="3">
        <f>Data[[#This Row],[Price]]/Data[[#This Row],[Bath]]</f>
        <v>247250</v>
      </c>
    </row>
    <row r="1129" spans="1:11" x14ac:dyDescent="0.25">
      <c r="A1129" s="2" t="s">
        <v>1516</v>
      </c>
      <c r="B1129" s="3">
        <v>329900</v>
      </c>
      <c r="C1129" s="2" t="s">
        <v>4200</v>
      </c>
      <c r="D1129" s="2" t="s">
        <v>1517</v>
      </c>
      <c r="E1129" s="11">
        <v>3</v>
      </c>
      <c r="F1129" s="10">
        <v>1.5</v>
      </c>
      <c r="G1129" s="2">
        <v>989</v>
      </c>
      <c r="H1129" s="2" t="s">
        <v>39</v>
      </c>
      <c r="I1129" s="3">
        <f>Data[[#This Row],[Price]]/Data[[#This Row],[Sq.Ft]]</f>
        <v>333.56926188068758</v>
      </c>
      <c r="J1129" s="3">
        <f>Data[[#This Row],[Price]]/Data[[#This Row],[Beds]]</f>
        <v>109966.66666666667</v>
      </c>
      <c r="K1129" s="3">
        <f>Data[[#This Row],[Price]]/Data[[#This Row],[Bath]]</f>
        <v>219933.33333333334</v>
      </c>
    </row>
    <row r="1130" spans="1:11" x14ac:dyDescent="0.25">
      <c r="A1130" s="2" t="s">
        <v>1518</v>
      </c>
      <c r="B1130" s="3">
        <v>279900</v>
      </c>
      <c r="C1130" s="2" t="s">
        <v>4932</v>
      </c>
      <c r="D1130" s="2" t="s">
        <v>90</v>
      </c>
      <c r="E1130" s="11">
        <v>2</v>
      </c>
      <c r="F1130" s="2">
        <v>1</v>
      </c>
      <c r="G1130" s="2">
        <v>786</v>
      </c>
      <c r="H1130" s="2" t="s">
        <v>1229</v>
      </c>
      <c r="I1130" s="3">
        <f>Data[[#This Row],[Price]]/Data[[#This Row],[Sq.Ft]]</f>
        <v>356.10687022900765</v>
      </c>
      <c r="J1130" s="3">
        <f>Data[[#This Row],[Price]]/Data[[#This Row],[Beds]]</f>
        <v>139950</v>
      </c>
      <c r="K1130" s="3">
        <f>Data[[#This Row],[Price]]/Data[[#This Row],[Bath]]</f>
        <v>279900</v>
      </c>
    </row>
    <row r="1131" spans="1:11" x14ac:dyDescent="0.25">
      <c r="A1131" s="2" t="s">
        <v>1519</v>
      </c>
      <c r="B1131" s="3">
        <v>547900</v>
      </c>
      <c r="C1131" s="2" t="s">
        <v>4933</v>
      </c>
      <c r="D1131" s="2" t="s">
        <v>299</v>
      </c>
      <c r="E1131" s="11">
        <v>3</v>
      </c>
      <c r="F1131" s="10">
        <v>2.5</v>
      </c>
      <c r="G1131" s="2">
        <v>1528</v>
      </c>
      <c r="H1131" s="2" t="s">
        <v>170</v>
      </c>
      <c r="I1131" s="3">
        <f>Data[[#This Row],[Price]]/Data[[#This Row],[Sq.Ft]]</f>
        <v>358.57329842931938</v>
      </c>
      <c r="J1131" s="3">
        <f>Data[[#This Row],[Price]]/Data[[#This Row],[Beds]]</f>
        <v>182633.33333333334</v>
      </c>
      <c r="K1131" s="3">
        <f>Data[[#This Row],[Price]]/Data[[#This Row],[Bath]]</f>
        <v>219160</v>
      </c>
    </row>
    <row r="1132" spans="1:11" x14ac:dyDescent="0.25">
      <c r="A1132" s="2" t="s">
        <v>1520</v>
      </c>
      <c r="B1132" s="3">
        <v>249900</v>
      </c>
      <c r="C1132" s="2" t="s">
        <v>4934</v>
      </c>
      <c r="D1132" s="2" t="s">
        <v>176</v>
      </c>
      <c r="E1132" s="11">
        <v>1</v>
      </c>
      <c r="F1132" s="2">
        <v>1</v>
      </c>
      <c r="G1132" s="2">
        <v>472</v>
      </c>
      <c r="H1132" s="2" t="s">
        <v>498</v>
      </c>
      <c r="I1132" s="3">
        <f>Data[[#This Row],[Price]]/Data[[#This Row],[Sq.Ft]]</f>
        <v>529.44915254237287</v>
      </c>
      <c r="J1132" s="3">
        <f>Data[[#This Row],[Price]]/Data[[#This Row],[Beds]]</f>
        <v>249900</v>
      </c>
      <c r="K1132" s="3">
        <f>Data[[#This Row],[Price]]/Data[[#This Row],[Bath]]</f>
        <v>249900</v>
      </c>
    </row>
    <row r="1133" spans="1:11" x14ac:dyDescent="0.25">
      <c r="A1133" s="2" t="s">
        <v>1521</v>
      </c>
      <c r="B1133" s="3">
        <v>284000</v>
      </c>
      <c r="C1133" s="2" t="s">
        <v>4935</v>
      </c>
      <c r="D1133" s="2" t="s">
        <v>75</v>
      </c>
      <c r="E1133" s="11">
        <v>2</v>
      </c>
      <c r="F1133" s="2">
        <v>2</v>
      </c>
      <c r="G1133" s="2">
        <v>840</v>
      </c>
      <c r="H1133" s="2" t="s">
        <v>627</v>
      </c>
      <c r="I1133" s="3">
        <f>Data[[#This Row],[Price]]/Data[[#This Row],[Sq.Ft]]</f>
        <v>338.09523809523807</v>
      </c>
      <c r="J1133" s="3">
        <f>Data[[#This Row],[Price]]/Data[[#This Row],[Beds]]</f>
        <v>142000</v>
      </c>
      <c r="K1133" s="3">
        <f>Data[[#This Row],[Price]]/Data[[#This Row],[Bath]]</f>
        <v>142000</v>
      </c>
    </row>
    <row r="1134" spans="1:11" x14ac:dyDescent="0.25">
      <c r="A1134" s="2" t="s">
        <v>1522</v>
      </c>
      <c r="B1134" s="3">
        <v>424900</v>
      </c>
      <c r="C1134" s="2" t="s">
        <v>4936</v>
      </c>
      <c r="D1134" s="2" t="s">
        <v>301</v>
      </c>
      <c r="E1134" s="11">
        <v>2</v>
      </c>
      <c r="F1134" s="10">
        <v>1.5</v>
      </c>
      <c r="G1134" s="2">
        <v>1021</v>
      </c>
      <c r="H1134" s="2" t="s">
        <v>163</v>
      </c>
      <c r="I1134" s="3">
        <f>Data[[#This Row],[Price]]/Data[[#This Row],[Sq.Ft]]</f>
        <v>416.16062683643486</v>
      </c>
      <c r="J1134" s="3">
        <f>Data[[#This Row],[Price]]/Data[[#This Row],[Beds]]</f>
        <v>212450</v>
      </c>
      <c r="K1134" s="3">
        <f>Data[[#This Row],[Price]]/Data[[#This Row],[Bath]]</f>
        <v>283266.66666666669</v>
      </c>
    </row>
    <row r="1135" spans="1:11" x14ac:dyDescent="0.25">
      <c r="A1135" s="2" t="s">
        <v>1523</v>
      </c>
      <c r="B1135" s="3">
        <v>199000</v>
      </c>
      <c r="C1135" s="2" t="s">
        <v>4233</v>
      </c>
      <c r="D1135" s="2" t="s">
        <v>26</v>
      </c>
      <c r="E1135" s="11">
        <v>2</v>
      </c>
      <c r="F1135" s="10">
        <v>1.5</v>
      </c>
      <c r="G1135" s="2">
        <v>816</v>
      </c>
      <c r="H1135" s="2" t="s">
        <v>1417</v>
      </c>
      <c r="I1135" s="3">
        <f>Data[[#This Row],[Price]]/Data[[#This Row],[Sq.Ft]]</f>
        <v>243.87254901960785</v>
      </c>
      <c r="J1135" s="3">
        <f>Data[[#This Row],[Price]]/Data[[#This Row],[Beds]]</f>
        <v>99500</v>
      </c>
      <c r="K1135" s="3">
        <f>Data[[#This Row],[Price]]/Data[[#This Row],[Bath]]</f>
        <v>132666.66666666666</v>
      </c>
    </row>
    <row r="1136" spans="1:11" x14ac:dyDescent="0.25">
      <c r="A1136" s="2" t="s">
        <v>1524</v>
      </c>
      <c r="B1136" s="3">
        <v>199500</v>
      </c>
      <c r="C1136" s="2" t="s">
        <v>4937</v>
      </c>
      <c r="D1136" s="2" t="s">
        <v>389</v>
      </c>
      <c r="E1136" s="11">
        <v>2</v>
      </c>
      <c r="F1136" s="2">
        <v>1</v>
      </c>
      <c r="G1136" s="2">
        <v>821</v>
      </c>
      <c r="H1136" s="2" t="s">
        <v>82</v>
      </c>
      <c r="I1136" s="3">
        <f>Data[[#This Row],[Price]]/Data[[#This Row],[Sq.Ft]]</f>
        <v>242.99634591961023</v>
      </c>
      <c r="J1136" s="3">
        <f>Data[[#This Row],[Price]]/Data[[#This Row],[Beds]]</f>
        <v>99750</v>
      </c>
      <c r="K1136" s="3">
        <f>Data[[#This Row],[Price]]/Data[[#This Row],[Bath]]</f>
        <v>199500</v>
      </c>
    </row>
    <row r="1137" spans="1:11" x14ac:dyDescent="0.25">
      <c r="A1137" s="2" t="s">
        <v>1525</v>
      </c>
      <c r="B1137" s="3">
        <v>300000</v>
      </c>
      <c r="C1137" s="2" t="s">
        <v>4328</v>
      </c>
      <c r="D1137" s="2" t="s">
        <v>75</v>
      </c>
      <c r="E1137" s="11">
        <v>2</v>
      </c>
      <c r="F1137" s="2">
        <v>2</v>
      </c>
      <c r="G1137" s="2">
        <v>928</v>
      </c>
      <c r="H1137" s="2" t="s">
        <v>39</v>
      </c>
      <c r="I1137" s="3">
        <f>Data[[#This Row],[Price]]/Data[[#This Row],[Sq.Ft]]</f>
        <v>323.27586206896552</v>
      </c>
      <c r="J1137" s="3">
        <f>Data[[#This Row],[Price]]/Data[[#This Row],[Beds]]</f>
        <v>150000</v>
      </c>
      <c r="K1137" s="3">
        <f>Data[[#This Row],[Price]]/Data[[#This Row],[Bath]]</f>
        <v>150000</v>
      </c>
    </row>
    <row r="1138" spans="1:11" x14ac:dyDescent="0.25">
      <c r="A1138" s="2" t="s">
        <v>1526</v>
      </c>
      <c r="B1138" s="3">
        <v>579000</v>
      </c>
      <c r="C1138" s="2" t="s">
        <v>4938</v>
      </c>
      <c r="D1138" s="2" t="s">
        <v>1079</v>
      </c>
      <c r="E1138" s="11">
        <v>4</v>
      </c>
      <c r="F1138" s="10">
        <v>2.5</v>
      </c>
      <c r="G1138" s="2">
        <v>1107</v>
      </c>
      <c r="H1138" s="2" t="s">
        <v>82</v>
      </c>
      <c r="I1138" s="3">
        <f>Data[[#This Row],[Price]]/Data[[#This Row],[Sq.Ft]]</f>
        <v>523.03523035230353</v>
      </c>
      <c r="J1138" s="3">
        <f>Data[[#This Row],[Price]]/Data[[#This Row],[Beds]]</f>
        <v>144750</v>
      </c>
      <c r="K1138" s="3">
        <f>Data[[#This Row],[Price]]/Data[[#This Row],[Bath]]</f>
        <v>231600</v>
      </c>
    </row>
    <row r="1139" spans="1:11" x14ac:dyDescent="0.25">
      <c r="A1139" s="2" t="s">
        <v>1527</v>
      </c>
      <c r="B1139" s="3">
        <v>999900</v>
      </c>
      <c r="C1139" s="2" t="s">
        <v>4939</v>
      </c>
      <c r="D1139" s="2" t="s">
        <v>189</v>
      </c>
      <c r="E1139" s="11">
        <v>3</v>
      </c>
      <c r="F1139" s="2">
        <v>3</v>
      </c>
      <c r="G1139" s="2">
        <v>1150</v>
      </c>
      <c r="H1139" s="2" t="s">
        <v>68</v>
      </c>
      <c r="I1139" s="3">
        <f>Data[[#This Row],[Price]]/Data[[#This Row],[Sq.Ft]]</f>
        <v>869.47826086956525</v>
      </c>
      <c r="J1139" s="3">
        <f>Data[[#This Row],[Price]]/Data[[#This Row],[Beds]]</f>
        <v>333300</v>
      </c>
      <c r="K1139" s="3">
        <f>Data[[#This Row],[Price]]/Data[[#This Row],[Bath]]</f>
        <v>333300</v>
      </c>
    </row>
    <row r="1140" spans="1:11" x14ac:dyDescent="0.25">
      <c r="A1140" s="2" t="s">
        <v>1528</v>
      </c>
      <c r="B1140" s="3">
        <v>569900</v>
      </c>
      <c r="C1140" s="2" t="s">
        <v>4940</v>
      </c>
      <c r="D1140" s="2" t="s">
        <v>1306</v>
      </c>
      <c r="E1140" s="11">
        <v>3</v>
      </c>
      <c r="F1140" s="10">
        <v>2.5</v>
      </c>
      <c r="G1140" s="2">
        <v>1578</v>
      </c>
      <c r="H1140" s="2" t="s">
        <v>32</v>
      </c>
      <c r="I1140" s="3">
        <f>Data[[#This Row],[Price]]/Data[[#This Row],[Sq.Ft]]</f>
        <v>361.15335868187577</v>
      </c>
      <c r="J1140" s="3">
        <f>Data[[#This Row],[Price]]/Data[[#This Row],[Beds]]</f>
        <v>189966.66666666666</v>
      </c>
      <c r="K1140" s="3">
        <f>Data[[#This Row],[Price]]/Data[[#This Row],[Bath]]</f>
        <v>227960</v>
      </c>
    </row>
    <row r="1141" spans="1:11" x14ac:dyDescent="0.25">
      <c r="A1141" s="2" t="s">
        <v>1529</v>
      </c>
      <c r="B1141" s="3">
        <v>1149900</v>
      </c>
      <c r="C1141" s="2" t="s">
        <v>4941</v>
      </c>
      <c r="D1141" s="2" t="s">
        <v>111</v>
      </c>
      <c r="E1141" s="11">
        <v>2</v>
      </c>
      <c r="F1141" s="10">
        <v>2.5</v>
      </c>
      <c r="G1141" s="2">
        <v>1920</v>
      </c>
      <c r="H1141" s="2" t="s">
        <v>32</v>
      </c>
      <c r="I1141" s="3">
        <f>Data[[#This Row],[Price]]/Data[[#This Row],[Sq.Ft]]</f>
        <v>598.90625</v>
      </c>
      <c r="J1141" s="3">
        <f>Data[[#This Row],[Price]]/Data[[#This Row],[Beds]]</f>
        <v>574950</v>
      </c>
      <c r="K1141" s="3">
        <f>Data[[#This Row],[Price]]/Data[[#This Row],[Bath]]</f>
        <v>459960</v>
      </c>
    </row>
    <row r="1142" spans="1:11" x14ac:dyDescent="0.25">
      <c r="A1142" s="2" t="s">
        <v>1530</v>
      </c>
      <c r="B1142" s="3">
        <v>359900</v>
      </c>
      <c r="C1142" s="2" t="s">
        <v>4146</v>
      </c>
      <c r="D1142" s="2" t="s">
        <v>338</v>
      </c>
      <c r="E1142" s="11">
        <v>3</v>
      </c>
      <c r="F1142" s="2">
        <v>2</v>
      </c>
      <c r="G1142" s="2">
        <v>948</v>
      </c>
      <c r="H1142" s="2" t="s">
        <v>4631</v>
      </c>
      <c r="I1142" s="3">
        <f>Data[[#This Row],[Price]]/Data[[#This Row],[Sq.Ft]]</f>
        <v>379.64135021097047</v>
      </c>
      <c r="J1142" s="3">
        <f>Data[[#This Row],[Price]]/Data[[#This Row],[Beds]]</f>
        <v>119966.66666666667</v>
      </c>
      <c r="K1142" s="3">
        <f>Data[[#This Row],[Price]]/Data[[#This Row],[Bath]]</f>
        <v>179950</v>
      </c>
    </row>
    <row r="1143" spans="1:11" x14ac:dyDescent="0.25">
      <c r="A1143" s="2" t="s">
        <v>1531</v>
      </c>
      <c r="B1143" s="3">
        <v>629000</v>
      </c>
      <c r="C1143" s="2" t="s">
        <v>4942</v>
      </c>
      <c r="D1143" s="2" t="s">
        <v>437</v>
      </c>
      <c r="E1143" s="11">
        <v>5</v>
      </c>
      <c r="F1143" s="2">
        <v>3</v>
      </c>
      <c r="G1143" s="2">
        <v>1339</v>
      </c>
      <c r="H1143" s="2" t="s">
        <v>68</v>
      </c>
      <c r="I1143" s="3">
        <f>Data[[#This Row],[Price]]/Data[[#This Row],[Sq.Ft]]</f>
        <v>469.75354742345036</v>
      </c>
      <c r="J1143" s="3">
        <f>Data[[#This Row],[Price]]/Data[[#This Row],[Beds]]</f>
        <v>125800</v>
      </c>
      <c r="K1143" s="3">
        <f>Data[[#This Row],[Price]]/Data[[#This Row],[Bath]]</f>
        <v>209666.66666666666</v>
      </c>
    </row>
    <row r="1144" spans="1:11" x14ac:dyDescent="0.25">
      <c r="A1144" s="2" t="s">
        <v>1532</v>
      </c>
      <c r="B1144" s="3">
        <v>1795000</v>
      </c>
      <c r="C1144" s="2" t="s">
        <v>4943</v>
      </c>
      <c r="D1144" s="2" t="s">
        <v>1533</v>
      </c>
      <c r="E1144" s="11">
        <v>4</v>
      </c>
      <c r="F1144" s="10">
        <v>3.5</v>
      </c>
      <c r="G1144" s="2">
        <v>3517</v>
      </c>
      <c r="H1144" s="2" t="s">
        <v>794</v>
      </c>
      <c r="I1144" s="3">
        <f>Data[[#This Row],[Price]]/Data[[#This Row],[Sq.Ft]]</f>
        <v>510.37816320727893</v>
      </c>
      <c r="J1144" s="3">
        <f>Data[[#This Row],[Price]]/Data[[#This Row],[Beds]]</f>
        <v>448750</v>
      </c>
      <c r="K1144" s="3">
        <f>Data[[#This Row],[Price]]/Data[[#This Row],[Bath]]</f>
        <v>512857.14285714284</v>
      </c>
    </row>
    <row r="1145" spans="1:11" x14ac:dyDescent="0.25">
      <c r="A1145" s="2" t="s">
        <v>1534</v>
      </c>
      <c r="B1145" s="3">
        <v>265000</v>
      </c>
      <c r="C1145" s="2" t="s">
        <v>4944</v>
      </c>
      <c r="D1145" s="2" t="s">
        <v>152</v>
      </c>
      <c r="E1145" s="11">
        <v>2</v>
      </c>
      <c r="F1145" s="2">
        <v>2</v>
      </c>
      <c r="G1145" s="2">
        <v>877</v>
      </c>
      <c r="H1145" s="2" t="s">
        <v>142</v>
      </c>
      <c r="I1145" s="3">
        <f>Data[[#This Row],[Price]]/Data[[#This Row],[Sq.Ft]]</f>
        <v>302.16647662485747</v>
      </c>
      <c r="J1145" s="3">
        <f>Data[[#This Row],[Price]]/Data[[#This Row],[Beds]]</f>
        <v>132500</v>
      </c>
      <c r="K1145" s="3">
        <f>Data[[#This Row],[Price]]/Data[[#This Row],[Bath]]</f>
        <v>132500</v>
      </c>
    </row>
    <row r="1146" spans="1:11" x14ac:dyDescent="0.25">
      <c r="A1146" s="2" t="s">
        <v>1535</v>
      </c>
      <c r="B1146" s="3">
        <v>349900</v>
      </c>
      <c r="C1146" s="2" t="s">
        <v>4945</v>
      </c>
      <c r="D1146" s="2" t="s">
        <v>513</v>
      </c>
      <c r="E1146" s="11">
        <v>1</v>
      </c>
      <c r="F1146" s="2">
        <v>1</v>
      </c>
      <c r="G1146" s="2">
        <v>665</v>
      </c>
      <c r="H1146" s="2" t="s">
        <v>27</v>
      </c>
      <c r="I1146" s="3">
        <f>Data[[#This Row],[Price]]/Data[[#This Row],[Sq.Ft]]</f>
        <v>526.16541353383457</v>
      </c>
      <c r="J1146" s="3">
        <f>Data[[#This Row],[Price]]/Data[[#This Row],[Beds]]</f>
        <v>349900</v>
      </c>
      <c r="K1146" s="3">
        <f>Data[[#This Row],[Price]]/Data[[#This Row],[Bath]]</f>
        <v>349900</v>
      </c>
    </row>
    <row r="1147" spans="1:11" x14ac:dyDescent="0.25">
      <c r="A1147" s="2" t="s">
        <v>1536</v>
      </c>
      <c r="B1147" s="3">
        <v>399900</v>
      </c>
      <c r="C1147" s="2" t="s">
        <v>4946</v>
      </c>
      <c r="D1147" s="2" t="s">
        <v>95</v>
      </c>
      <c r="E1147" s="11">
        <v>3</v>
      </c>
      <c r="F1147" s="10">
        <v>1.5</v>
      </c>
      <c r="G1147" s="2">
        <v>1188</v>
      </c>
      <c r="H1147" s="2" t="s">
        <v>142</v>
      </c>
      <c r="I1147" s="3">
        <f>Data[[#This Row],[Price]]/Data[[#This Row],[Sq.Ft]]</f>
        <v>336.61616161616161</v>
      </c>
      <c r="J1147" s="3">
        <f>Data[[#This Row],[Price]]/Data[[#This Row],[Beds]]</f>
        <v>133300</v>
      </c>
      <c r="K1147" s="3">
        <f>Data[[#This Row],[Price]]/Data[[#This Row],[Bath]]</f>
        <v>266600</v>
      </c>
    </row>
    <row r="1148" spans="1:11" x14ac:dyDescent="0.25">
      <c r="A1148" s="2" t="s">
        <v>1537</v>
      </c>
      <c r="B1148" s="3">
        <v>799900</v>
      </c>
      <c r="C1148" s="2" t="s">
        <v>4947</v>
      </c>
      <c r="D1148" s="2" t="s">
        <v>152</v>
      </c>
      <c r="E1148" s="11">
        <v>3</v>
      </c>
      <c r="F1148" s="10">
        <v>2.5</v>
      </c>
      <c r="G1148" s="2">
        <v>1665</v>
      </c>
      <c r="H1148" s="2" t="s">
        <v>258</v>
      </c>
      <c r="I1148" s="3">
        <f>Data[[#This Row],[Price]]/Data[[#This Row],[Sq.Ft]]</f>
        <v>480.42042042042044</v>
      </c>
      <c r="J1148" s="3">
        <f>Data[[#This Row],[Price]]/Data[[#This Row],[Beds]]</f>
        <v>266633.33333333331</v>
      </c>
      <c r="K1148" s="3">
        <f>Data[[#This Row],[Price]]/Data[[#This Row],[Bath]]</f>
        <v>319960</v>
      </c>
    </row>
    <row r="1149" spans="1:11" x14ac:dyDescent="0.25">
      <c r="A1149" s="2" t="s">
        <v>1538</v>
      </c>
      <c r="B1149" s="3">
        <v>550000</v>
      </c>
      <c r="C1149" s="2" t="s">
        <v>4948</v>
      </c>
      <c r="D1149" s="2" t="s">
        <v>128</v>
      </c>
      <c r="E1149" s="11">
        <v>2</v>
      </c>
      <c r="F1149" s="2">
        <v>2</v>
      </c>
      <c r="G1149" s="2">
        <v>821</v>
      </c>
      <c r="H1149" s="2" t="s">
        <v>9</v>
      </c>
      <c r="I1149" s="3">
        <f>Data[[#This Row],[Price]]/Data[[#This Row],[Sq.Ft]]</f>
        <v>669.91473812423874</v>
      </c>
      <c r="J1149" s="3">
        <f>Data[[#This Row],[Price]]/Data[[#This Row],[Beds]]</f>
        <v>275000</v>
      </c>
      <c r="K1149" s="3">
        <f>Data[[#This Row],[Price]]/Data[[#This Row],[Bath]]</f>
        <v>275000</v>
      </c>
    </row>
    <row r="1150" spans="1:11" x14ac:dyDescent="0.25">
      <c r="A1150" s="2" t="s">
        <v>1539</v>
      </c>
      <c r="B1150" s="3">
        <v>639900</v>
      </c>
      <c r="C1150" s="2" t="s">
        <v>4949</v>
      </c>
      <c r="D1150" s="2" t="s">
        <v>239</v>
      </c>
      <c r="E1150" s="11">
        <v>3</v>
      </c>
      <c r="F1150" s="10">
        <v>2.5</v>
      </c>
      <c r="G1150" s="2">
        <v>1877</v>
      </c>
      <c r="H1150" s="2" t="s">
        <v>32</v>
      </c>
      <c r="I1150" s="3">
        <f>Data[[#This Row],[Price]]/Data[[#This Row],[Sq.Ft]]</f>
        <v>340.91635588705378</v>
      </c>
      <c r="J1150" s="3">
        <f>Data[[#This Row],[Price]]/Data[[#This Row],[Beds]]</f>
        <v>213300</v>
      </c>
      <c r="K1150" s="3">
        <f>Data[[#This Row],[Price]]/Data[[#This Row],[Bath]]</f>
        <v>255960</v>
      </c>
    </row>
    <row r="1151" spans="1:11" x14ac:dyDescent="0.25">
      <c r="A1151" s="2" t="s">
        <v>1540</v>
      </c>
      <c r="B1151" s="3">
        <v>379900</v>
      </c>
      <c r="C1151" s="2" t="s">
        <v>4950</v>
      </c>
      <c r="D1151" s="2" t="s">
        <v>17</v>
      </c>
      <c r="E1151" s="11">
        <v>1</v>
      </c>
      <c r="F1151" s="2">
        <v>1</v>
      </c>
      <c r="G1151" s="2">
        <v>925</v>
      </c>
      <c r="H1151" s="2" t="s">
        <v>121</v>
      </c>
      <c r="I1151" s="3">
        <f>Data[[#This Row],[Price]]/Data[[#This Row],[Sq.Ft]]</f>
        <v>410.70270270270271</v>
      </c>
      <c r="J1151" s="3">
        <f>Data[[#This Row],[Price]]/Data[[#This Row],[Beds]]</f>
        <v>379900</v>
      </c>
      <c r="K1151" s="3">
        <f>Data[[#This Row],[Price]]/Data[[#This Row],[Bath]]</f>
        <v>379900</v>
      </c>
    </row>
    <row r="1152" spans="1:11" x14ac:dyDescent="0.25">
      <c r="A1152" s="2" t="s">
        <v>1541</v>
      </c>
      <c r="B1152" s="3">
        <v>479900</v>
      </c>
      <c r="C1152" s="2" t="s">
        <v>4951</v>
      </c>
      <c r="D1152" s="2" t="s">
        <v>457</v>
      </c>
      <c r="E1152" s="11">
        <v>3</v>
      </c>
      <c r="F1152" s="10">
        <v>1.5</v>
      </c>
      <c r="G1152" s="2">
        <v>1201</v>
      </c>
      <c r="H1152" s="2" t="s">
        <v>689</v>
      </c>
      <c r="I1152" s="3">
        <f>Data[[#This Row],[Price]]/Data[[#This Row],[Sq.Ft]]</f>
        <v>399.58368026644462</v>
      </c>
      <c r="J1152" s="3">
        <f>Data[[#This Row],[Price]]/Data[[#This Row],[Beds]]</f>
        <v>159966.66666666666</v>
      </c>
      <c r="K1152" s="3">
        <f>Data[[#This Row],[Price]]/Data[[#This Row],[Bath]]</f>
        <v>319933.33333333331</v>
      </c>
    </row>
    <row r="1153" spans="1:11" x14ac:dyDescent="0.25">
      <c r="A1153" s="2" t="s">
        <v>1542</v>
      </c>
      <c r="B1153" s="3">
        <v>589000</v>
      </c>
      <c r="C1153" s="2" t="s">
        <v>4952</v>
      </c>
      <c r="D1153" s="2" t="s">
        <v>909</v>
      </c>
      <c r="E1153" s="11">
        <v>3</v>
      </c>
      <c r="F1153" s="10">
        <v>2.5</v>
      </c>
      <c r="G1153" s="2">
        <v>1664</v>
      </c>
      <c r="H1153" s="2" t="s">
        <v>654</v>
      </c>
      <c r="I1153" s="3">
        <f>Data[[#This Row],[Price]]/Data[[#This Row],[Sq.Ft]]</f>
        <v>353.96634615384613</v>
      </c>
      <c r="J1153" s="3">
        <f>Data[[#This Row],[Price]]/Data[[#This Row],[Beds]]</f>
        <v>196333.33333333334</v>
      </c>
      <c r="K1153" s="3">
        <f>Data[[#This Row],[Price]]/Data[[#This Row],[Bath]]</f>
        <v>235600</v>
      </c>
    </row>
    <row r="1154" spans="1:11" x14ac:dyDescent="0.25">
      <c r="A1154" s="2" t="s">
        <v>1543</v>
      </c>
      <c r="B1154" s="3">
        <v>819900</v>
      </c>
      <c r="C1154" s="2" t="s">
        <v>4953</v>
      </c>
      <c r="D1154" s="2" t="s">
        <v>92</v>
      </c>
      <c r="E1154" s="11">
        <v>2</v>
      </c>
      <c r="F1154" s="2">
        <v>2</v>
      </c>
      <c r="G1154" s="2">
        <v>1086</v>
      </c>
      <c r="H1154" s="2" t="s">
        <v>139</v>
      </c>
      <c r="I1154" s="3">
        <f>Data[[#This Row],[Price]]/Data[[#This Row],[Sq.Ft]]</f>
        <v>754.97237569060769</v>
      </c>
      <c r="J1154" s="3">
        <f>Data[[#This Row],[Price]]/Data[[#This Row],[Beds]]</f>
        <v>409950</v>
      </c>
      <c r="K1154" s="3">
        <f>Data[[#This Row],[Price]]/Data[[#This Row],[Bath]]</f>
        <v>409950</v>
      </c>
    </row>
    <row r="1155" spans="1:11" x14ac:dyDescent="0.25">
      <c r="A1155" s="2" t="s">
        <v>1544</v>
      </c>
      <c r="B1155" s="3">
        <v>2400000</v>
      </c>
      <c r="C1155" s="2" t="s">
        <v>4954</v>
      </c>
      <c r="D1155" s="2" t="s">
        <v>56</v>
      </c>
      <c r="E1155" s="11">
        <v>6</v>
      </c>
      <c r="F1155" s="2">
        <v>2</v>
      </c>
      <c r="G1155" s="2">
        <v>2147</v>
      </c>
      <c r="H1155" s="2" t="s">
        <v>297</v>
      </c>
      <c r="I1155" s="3">
        <f>Data[[#This Row],[Price]]/Data[[#This Row],[Sq.Ft]]</f>
        <v>1117.8388448998603</v>
      </c>
      <c r="J1155" s="3">
        <f>Data[[#This Row],[Price]]/Data[[#This Row],[Beds]]</f>
        <v>400000</v>
      </c>
      <c r="K1155" s="3">
        <f>Data[[#This Row],[Price]]/Data[[#This Row],[Bath]]</f>
        <v>1200000</v>
      </c>
    </row>
    <row r="1156" spans="1:11" x14ac:dyDescent="0.25">
      <c r="A1156" s="2" t="s">
        <v>1545</v>
      </c>
      <c r="B1156" s="3">
        <v>265000</v>
      </c>
      <c r="C1156" s="2" t="s">
        <v>4955</v>
      </c>
      <c r="D1156" s="2" t="s">
        <v>330</v>
      </c>
      <c r="E1156" s="11">
        <v>1</v>
      </c>
      <c r="F1156" s="2">
        <v>1</v>
      </c>
      <c r="G1156" s="2">
        <v>578</v>
      </c>
      <c r="H1156" s="2" t="s">
        <v>24</v>
      </c>
      <c r="I1156" s="3">
        <f>Data[[#This Row],[Price]]/Data[[#This Row],[Sq.Ft]]</f>
        <v>458.47750865051904</v>
      </c>
      <c r="J1156" s="3">
        <f>Data[[#This Row],[Price]]/Data[[#This Row],[Beds]]</f>
        <v>265000</v>
      </c>
      <c r="K1156" s="3">
        <f>Data[[#This Row],[Price]]/Data[[#This Row],[Bath]]</f>
        <v>265000</v>
      </c>
    </row>
    <row r="1157" spans="1:11" x14ac:dyDescent="0.25">
      <c r="A1157" s="2" t="s">
        <v>1546</v>
      </c>
      <c r="B1157" s="3">
        <v>489000</v>
      </c>
      <c r="C1157" s="2" t="s">
        <v>4956</v>
      </c>
      <c r="D1157" s="2" t="s">
        <v>210</v>
      </c>
      <c r="E1157" s="11">
        <v>4</v>
      </c>
      <c r="F1157" s="10">
        <v>2.5</v>
      </c>
      <c r="G1157" s="2">
        <v>1500</v>
      </c>
      <c r="H1157" s="2" t="s">
        <v>170</v>
      </c>
      <c r="I1157" s="3">
        <f>Data[[#This Row],[Price]]/Data[[#This Row],[Sq.Ft]]</f>
        <v>326</v>
      </c>
      <c r="J1157" s="3">
        <f>Data[[#This Row],[Price]]/Data[[#This Row],[Beds]]</f>
        <v>122250</v>
      </c>
      <c r="K1157" s="3">
        <f>Data[[#This Row],[Price]]/Data[[#This Row],[Bath]]</f>
        <v>195600</v>
      </c>
    </row>
    <row r="1158" spans="1:11" x14ac:dyDescent="0.25">
      <c r="A1158" s="2" t="s">
        <v>1547</v>
      </c>
      <c r="B1158" s="3">
        <v>275000</v>
      </c>
      <c r="C1158" s="2" t="s">
        <v>3891</v>
      </c>
      <c r="D1158" s="2" t="s">
        <v>17</v>
      </c>
      <c r="E1158" s="11">
        <v>1</v>
      </c>
      <c r="F1158" s="2">
        <v>1</v>
      </c>
      <c r="G1158" s="2">
        <v>669</v>
      </c>
      <c r="H1158" s="2" t="s">
        <v>249</v>
      </c>
      <c r="I1158" s="3">
        <f>Data[[#This Row],[Price]]/Data[[#This Row],[Sq.Ft]]</f>
        <v>411.06128550074737</v>
      </c>
      <c r="J1158" s="3">
        <f>Data[[#This Row],[Price]]/Data[[#This Row],[Beds]]</f>
        <v>275000</v>
      </c>
      <c r="K1158" s="3">
        <f>Data[[#This Row],[Price]]/Data[[#This Row],[Bath]]</f>
        <v>275000</v>
      </c>
    </row>
    <row r="1159" spans="1:11" x14ac:dyDescent="0.25">
      <c r="A1159" s="2" t="s">
        <v>1548</v>
      </c>
      <c r="B1159" s="3">
        <v>224900</v>
      </c>
      <c r="C1159" s="2" t="s">
        <v>4957</v>
      </c>
      <c r="D1159" s="2" t="s">
        <v>462</v>
      </c>
      <c r="E1159" s="11">
        <v>1</v>
      </c>
      <c r="F1159" s="2">
        <v>1</v>
      </c>
      <c r="G1159" s="2">
        <v>570</v>
      </c>
      <c r="H1159" s="2" t="s">
        <v>32</v>
      </c>
      <c r="I1159" s="3">
        <f>Data[[#This Row],[Price]]/Data[[#This Row],[Sq.Ft]]</f>
        <v>394.56140350877195</v>
      </c>
      <c r="J1159" s="3">
        <f>Data[[#This Row],[Price]]/Data[[#This Row],[Beds]]</f>
        <v>224900</v>
      </c>
      <c r="K1159" s="3">
        <f>Data[[#This Row],[Price]]/Data[[#This Row],[Bath]]</f>
        <v>224900</v>
      </c>
    </row>
    <row r="1160" spans="1:11" x14ac:dyDescent="0.25">
      <c r="A1160" s="2" t="s">
        <v>1549</v>
      </c>
      <c r="B1160" s="3">
        <v>799900</v>
      </c>
      <c r="C1160" s="2" t="s">
        <v>4673</v>
      </c>
      <c r="D1160" s="2" t="s">
        <v>373</v>
      </c>
      <c r="E1160" s="11">
        <v>2</v>
      </c>
      <c r="F1160" s="2">
        <v>2</v>
      </c>
      <c r="G1160" s="2">
        <v>1660</v>
      </c>
      <c r="H1160" s="2" t="s">
        <v>1385</v>
      </c>
      <c r="I1160" s="3">
        <f>Data[[#This Row],[Price]]/Data[[#This Row],[Sq.Ft]]</f>
        <v>481.86746987951807</v>
      </c>
      <c r="J1160" s="3">
        <f>Data[[#This Row],[Price]]/Data[[#This Row],[Beds]]</f>
        <v>399950</v>
      </c>
      <c r="K1160" s="3">
        <f>Data[[#This Row],[Price]]/Data[[#This Row],[Bath]]</f>
        <v>399950</v>
      </c>
    </row>
    <row r="1161" spans="1:11" x14ac:dyDescent="0.25">
      <c r="A1161" s="2" t="s">
        <v>1550</v>
      </c>
      <c r="B1161" s="3">
        <v>659900</v>
      </c>
      <c r="C1161" s="2" t="s">
        <v>4958</v>
      </c>
      <c r="D1161" s="2" t="s">
        <v>53</v>
      </c>
      <c r="E1161" s="11">
        <v>3</v>
      </c>
      <c r="F1161" s="10">
        <v>2.5</v>
      </c>
      <c r="G1161" s="2">
        <v>1712</v>
      </c>
      <c r="H1161" s="2" t="s">
        <v>93</v>
      </c>
      <c r="I1161" s="3">
        <f>Data[[#This Row],[Price]]/Data[[#This Row],[Sq.Ft]]</f>
        <v>385.45560747663552</v>
      </c>
      <c r="J1161" s="3">
        <f>Data[[#This Row],[Price]]/Data[[#This Row],[Beds]]</f>
        <v>219966.66666666666</v>
      </c>
      <c r="K1161" s="3">
        <f>Data[[#This Row],[Price]]/Data[[#This Row],[Bath]]</f>
        <v>263960</v>
      </c>
    </row>
    <row r="1162" spans="1:11" x14ac:dyDescent="0.25">
      <c r="A1162" s="2" t="s">
        <v>1551</v>
      </c>
      <c r="B1162" s="3">
        <v>699000</v>
      </c>
      <c r="C1162" s="2" t="s">
        <v>4959</v>
      </c>
      <c r="D1162" s="2" t="s">
        <v>51</v>
      </c>
      <c r="E1162" s="11">
        <v>4</v>
      </c>
      <c r="F1162" s="2">
        <v>3</v>
      </c>
      <c r="G1162" s="2">
        <v>1538</v>
      </c>
      <c r="H1162" s="2" t="s">
        <v>297</v>
      </c>
      <c r="I1162" s="3">
        <f>Data[[#This Row],[Price]]/Data[[#This Row],[Sq.Ft]]</f>
        <v>454.48634590377111</v>
      </c>
      <c r="J1162" s="3">
        <f>Data[[#This Row],[Price]]/Data[[#This Row],[Beds]]</f>
        <v>174750</v>
      </c>
      <c r="K1162" s="3">
        <f>Data[[#This Row],[Price]]/Data[[#This Row],[Bath]]</f>
        <v>233000</v>
      </c>
    </row>
    <row r="1163" spans="1:11" x14ac:dyDescent="0.25">
      <c r="A1163" s="2" t="s">
        <v>1552</v>
      </c>
      <c r="B1163" s="3">
        <v>710000</v>
      </c>
      <c r="C1163" s="2" t="s">
        <v>4960</v>
      </c>
      <c r="D1163" s="2" t="s">
        <v>14</v>
      </c>
      <c r="E1163" s="11">
        <v>2</v>
      </c>
      <c r="F1163" s="10">
        <v>2.5</v>
      </c>
      <c r="G1163" s="2">
        <v>2122</v>
      </c>
      <c r="H1163" s="2" t="s">
        <v>9</v>
      </c>
      <c r="I1163" s="3">
        <f>Data[[#This Row],[Price]]/Data[[#This Row],[Sq.Ft]]</f>
        <v>334.59000942507066</v>
      </c>
      <c r="J1163" s="3">
        <f>Data[[#This Row],[Price]]/Data[[#This Row],[Beds]]</f>
        <v>355000</v>
      </c>
      <c r="K1163" s="3">
        <f>Data[[#This Row],[Price]]/Data[[#This Row],[Bath]]</f>
        <v>284000</v>
      </c>
    </row>
    <row r="1164" spans="1:11" x14ac:dyDescent="0.25">
      <c r="A1164" s="2" t="s">
        <v>1553</v>
      </c>
      <c r="B1164" s="3">
        <v>874900</v>
      </c>
      <c r="C1164" s="2" t="s">
        <v>4961</v>
      </c>
      <c r="D1164" s="2" t="s">
        <v>242</v>
      </c>
      <c r="E1164" s="11">
        <v>3</v>
      </c>
      <c r="F1164" s="2">
        <v>2</v>
      </c>
      <c r="G1164" s="2">
        <v>927</v>
      </c>
      <c r="H1164" s="2" t="s">
        <v>24</v>
      </c>
      <c r="I1164" s="3">
        <f>Data[[#This Row],[Price]]/Data[[#This Row],[Sq.Ft]]</f>
        <v>943.79719525350595</v>
      </c>
      <c r="J1164" s="3">
        <f>Data[[#This Row],[Price]]/Data[[#This Row],[Beds]]</f>
        <v>291633.33333333331</v>
      </c>
      <c r="K1164" s="3">
        <f>Data[[#This Row],[Price]]/Data[[#This Row],[Bath]]</f>
        <v>437450</v>
      </c>
    </row>
    <row r="1165" spans="1:11" x14ac:dyDescent="0.25">
      <c r="A1165" s="2" t="s">
        <v>1554</v>
      </c>
      <c r="B1165" s="3">
        <v>205000</v>
      </c>
      <c r="C1165" s="2" t="s">
        <v>4962</v>
      </c>
      <c r="D1165" s="2" t="s">
        <v>990</v>
      </c>
      <c r="E1165" s="11">
        <v>1</v>
      </c>
      <c r="F1165" s="2">
        <v>1</v>
      </c>
      <c r="G1165" s="2">
        <v>450</v>
      </c>
      <c r="H1165" s="2" t="s">
        <v>48</v>
      </c>
      <c r="I1165" s="3">
        <f>Data[[#This Row],[Price]]/Data[[#This Row],[Sq.Ft]]</f>
        <v>455.55555555555554</v>
      </c>
      <c r="J1165" s="3">
        <f>Data[[#This Row],[Price]]/Data[[#This Row],[Beds]]</f>
        <v>205000</v>
      </c>
      <c r="K1165" s="3">
        <f>Data[[#This Row],[Price]]/Data[[#This Row],[Bath]]</f>
        <v>205000</v>
      </c>
    </row>
    <row r="1166" spans="1:11" x14ac:dyDescent="0.25">
      <c r="A1166" s="2" t="s">
        <v>1555</v>
      </c>
      <c r="B1166" s="3">
        <v>999990</v>
      </c>
      <c r="C1166" s="2" t="s">
        <v>4963</v>
      </c>
      <c r="D1166" s="2" t="s">
        <v>120</v>
      </c>
      <c r="E1166" s="11">
        <v>4</v>
      </c>
      <c r="F1166" s="10">
        <v>3.5</v>
      </c>
      <c r="G1166" s="2">
        <v>2552</v>
      </c>
      <c r="H1166" s="2" t="s">
        <v>170</v>
      </c>
      <c r="I1166" s="3">
        <f>Data[[#This Row],[Price]]/Data[[#This Row],[Sq.Ft]]</f>
        <v>391.84561128526644</v>
      </c>
      <c r="J1166" s="3">
        <f>Data[[#This Row],[Price]]/Data[[#This Row],[Beds]]</f>
        <v>249997.5</v>
      </c>
      <c r="K1166" s="3">
        <f>Data[[#This Row],[Price]]/Data[[#This Row],[Bath]]</f>
        <v>285711.42857142858</v>
      </c>
    </row>
    <row r="1167" spans="1:11" x14ac:dyDescent="0.25">
      <c r="A1167" s="2" t="s">
        <v>1556</v>
      </c>
      <c r="B1167" s="3">
        <v>210000</v>
      </c>
      <c r="C1167" s="2" t="s">
        <v>4964</v>
      </c>
      <c r="D1167" s="2" t="s">
        <v>67</v>
      </c>
      <c r="E1167" s="11">
        <v>1</v>
      </c>
      <c r="F1167" s="2">
        <v>1</v>
      </c>
      <c r="G1167" s="2">
        <v>400</v>
      </c>
      <c r="H1167" s="2" t="s">
        <v>627</v>
      </c>
      <c r="I1167" s="3">
        <f>Data[[#This Row],[Price]]/Data[[#This Row],[Sq.Ft]]</f>
        <v>525</v>
      </c>
      <c r="J1167" s="3">
        <f>Data[[#This Row],[Price]]/Data[[#This Row],[Beds]]</f>
        <v>210000</v>
      </c>
      <c r="K1167" s="3">
        <f>Data[[#This Row],[Price]]/Data[[#This Row],[Bath]]</f>
        <v>210000</v>
      </c>
    </row>
    <row r="1168" spans="1:11" x14ac:dyDescent="0.25">
      <c r="A1168" s="2" t="s">
        <v>1557</v>
      </c>
      <c r="B1168" s="3">
        <v>474977</v>
      </c>
      <c r="C1168" s="2" t="s">
        <v>4965</v>
      </c>
      <c r="D1168" s="2" t="s">
        <v>324</v>
      </c>
      <c r="E1168" s="11">
        <v>3</v>
      </c>
      <c r="F1168" s="10">
        <v>2.5</v>
      </c>
      <c r="G1168" s="2">
        <v>1102</v>
      </c>
      <c r="H1168" s="2" t="s">
        <v>258</v>
      </c>
      <c r="I1168" s="3">
        <f>Data[[#This Row],[Price]]/Data[[#This Row],[Sq.Ft]]</f>
        <v>431.013611615245</v>
      </c>
      <c r="J1168" s="3">
        <f>Data[[#This Row],[Price]]/Data[[#This Row],[Beds]]</f>
        <v>158325.66666666666</v>
      </c>
      <c r="K1168" s="3">
        <f>Data[[#This Row],[Price]]/Data[[#This Row],[Bath]]</f>
        <v>189990.8</v>
      </c>
    </row>
    <row r="1169" spans="1:11" x14ac:dyDescent="0.25">
      <c r="A1169" s="2" t="s">
        <v>1558</v>
      </c>
      <c r="B1169" s="3">
        <v>269900</v>
      </c>
      <c r="C1169" s="2" t="s">
        <v>4966</v>
      </c>
      <c r="D1169" s="2" t="s">
        <v>67</v>
      </c>
      <c r="E1169" s="11">
        <v>1</v>
      </c>
      <c r="F1169" s="2">
        <v>1</v>
      </c>
      <c r="G1169" s="2">
        <v>664</v>
      </c>
      <c r="H1169" s="2" t="s">
        <v>82</v>
      </c>
      <c r="I1169" s="3">
        <f>Data[[#This Row],[Price]]/Data[[#This Row],[Sq.Ft]]</f>
        <v>406.47590361445782</v>
      </c>
      <c r="J1169" s="3">
        <f>Data[[#This Row],[Price]]/Data[[#This Row],[Beds]]</f>
        <v>269900</v>
      </c>
      <c r="K1169" s="3">
        <f>Data[[#This Row],[Price]]/Data[[#This Row],[Bath]]</f>
        <v>269900</v>
      </c>
    </row>
    <row r="1170" spans="1:11" x14ac:dyDescent="0.25">
      <c r="A1170" s="2" t="s">
        <v>1559</v>
      </c>
      <c r="B1170" s="3">
        <v>460000</v>
      </c>
      <c r="C1170" s="2" t="s">
        <v>4967</v>
      </c>
      <c r="D1170" s="2" t="s">
        <v>1560</v>
      </c>
      <c r="E1170" s="11">
        <v>2</v>
      </c>
      <c r="F1170" s="10">
        <v>1.5</v>
      </c>
      <c r="G1170" s="2">
        <v>1023</v>
      </c>
      <c r="H1170" s="2" t="s">
        <v>1561</v>
      </c>
      <c r="I1170" s="3">
        <f>Data[[#This Row],[Price]]/Data[[#This Row],[Sq.Ft]]</f>
        <v>449.65786901270775</v>
      </c>
      <c r="J1170" s="3">
        <f>Data[[#This Row],[Price]]/Data[[#This Row],[Beds]]</f>
        <v>230000</v>
      </c>
      <c r="K1170" s="3">
        <f>Data[[#This Row],[Price]]/Data[[#This Row],[Bath]]</f>
        <v>306666.66666666669</v>
      </c>
    </row>
    <row r="1171" spans="1:11" x14ac:dyDescent="0.25">
      <c r="A1171" s="2" t="s">
        <v>1562</v>
      </c>
      <c r="B1171" s="3">
        <v>2099900</v>
      </c>
      <c r="C1171" s="2" t="s">
        <v>4968</v>
      </c>
      <c r="D1171" s="2" t="s">
        <v>92</v>
      </c>
      <c r="E1171" s="11">
        <v>4</v>
      </c>
      <c r="F1171" s="10">
        <v>4.5</v>
      </c>
      <c r="G1171" s="2">
        <v>2923</v>
      </c>
      <c r="H1171" s="2" t="s">
        <v>15</v>
      </c>
      <c r="I1171" s="3">
        <f>Data[[#This Row],[Price]]/Data[[#This Row],[Sq.Ft]]</f>
        <v>718.40574751967154</v>
      </c>
      <c r="J1171" s="3">
        <f>Data[[#This Row],[Price]]/Data[[#This Row],[Beds]]</f>
        <v>524975</v>
      </c>
      <c r="K1171" s="3">
        <f>Data[[#This Row],[Price]]/Data[[#This Row],[Bath]]</f>
        <v>466644.44444444444</v>
      </c>
    </row>
    <row r="1172" spans="1:11" x14ac:dyDescent="0.25">
      <c r="A1172" s="2" t="s">
        <v>1563</v>
      </c>
      <c r="B1172" s="3">
        <v>549900</v>
      </c>
      <c r="C1172" s="2" t="s">
        <v>4969</v>
      </c>
      <c r="D1172" s="2" t="s">
        <v>280</v>
      </c>
      <c r="E1172" s="11">
        <v>3</v>
      </c>
      <c r="F1172" s="10">
        <v>2.5</v>
      </c>
      <c r="G1172" s="2">
        <v>1900</v>
      </c>
      <c r="H1172" s="2" t="s">
        <v>211</v>
      </c>
      <c r="I1172" s="3">
        <f>Data[[#This Row],[Price]]/Data[[#This Row],[Sq.Ft]]</f>
        <v>289.42105263157896</v>
      </c>
      <c r="J1172" s="3">
        <f>Data[[#This Row],[Price]]/Data[[#This Row],[Beds]]</f>
        <v>183300</v>
      </c>
      <c r="K1172" s="3">
        <f>Data[[#This Row],[Price]]/Data[[#This Row],[Bath]]</f>
        <v>219960</v>
      </c>
    </row>
    <row r="1173" spans="1:11" x14ac:dyDescent="0.25">
      <c r="A1173" s="2" t="s">
        <v>1564</v>
      </c>
      <c r="B1173" s="3">
        <v>549900</v>
      </c>
      <c r="C1173" s="2" t="s">
        <v>4970</v>
      </c>
      <c r="D1173" s="2" t="s">
        <v>398</v>
      </c>
      <c r="E1173" s="11">
        <v>3</v>
      </c>
      <c r="F1173" s="2">
        <v>2</v>
      </c>
      <c r="G1173" s="2">
        <v>1078</v>
      </c>
      <c r="H1173" s="2" t="s">
        <v>183</v>
      </c>
      <c r="I1173" s="3">
        <f>Data[[#This Row],[Price]]/Data[[#This Row],[Sq.Ft]]</f>
        <v>510.11131725417442</v>
      </c>
      <c r="J1173" s="3">
        <f>Data[[#This Row],[Price]]/Data[[#This Row],[Beds]]</f>
        <v>183300</v>
      </c>
      <c r="K1173" s="3">
        <f>Data[[#This Row],[Price]]/Data[[#This Row],[Bath]]</f>
        <v>274950</v>
      </c>
    </row>
    <row r="1174" spans="1:11" x14ac:dyDescent="0.25">
      <c r="A1174" s="2" t="s">
        <v>1565</v>
      </c>
      <c r="B1174" s="3">
        <v>215000</v>
      </c>
      <c r="C1174" s="2" t="s">
        <v>4019</v>
      </c>
      <c r="D1174" s="2" t="s">
        <v>277</v>
      </c>
      <c r="E1174" s="11">
        <v>1</v>
      </c>
      <c r="F1174" s="2">
        <v>1</v>
      </c>
      <c r="G1174" s="2">
        <v>701</v>
      </c>
      <c r="H1174" s="2" t="s">
        <v>35</v>
      </c>
      <c r="I1174" s="3">
        <f>Data[[#This Row],[Price]]/Data[[#This Row],[Sq.Ft]]</f>
        <v>306.7047075606277</v>
      </c>
      <c r="J1174" s="3">
        <f>Data[[#This Row],[Price]]/Data[[#This Row],[Beds]]</f>
        <v>215000</v>
      </c>
      <c r="K1174" s="3">
        <f>Data[[#This Row],[Price]]/Data[[#This Row],[Bath]]</f>
        <v>215000</v>
      </c>
    </row>
    <row r="1175" spans="1:11" x14ac:dyDescent="0.25">
      <c r="A1175" s="2" t="s">
        <v>1566</v>
      </c>
      <c r="B1175" s="3">
        <v>455000</v>
      </c>
      <c r="C1175" s="2" t="s">
        <v>4971</v>
      </c>
      <c r="D1175" s="2" t="s">
        <v>56</v>
      </c>
      <c r="E1175" s="11">
        <v>2</v>
      </c>
      <c r="F1175" s="10">
        <v>1.5</v>
      </c>
      <c r="G1175" s="2">
        <v>1193</v>
      </c>
      <c r="H1175" s="2" t="s">
        <v>12</v>
      </c>
      <c r="I1175" s="3">
        <f>Data[[#This Row],[Price]]/Data[[#This Row],[Sq.Ft]]</f>
        <v>381.39145012573346</v>
      </c>
      <c r="J1175" s="3">
        <f>Data[[#This Row],[Price]]/Data[[#This Row],[Beds]]</f>
        <v>227500</v>
      </c>
      <c r="K1175" s="3">
        <f>Data[[#This Row],[Price]]/Data[[#This Row],[Bath]]</f>
        <v>303333.33333333331</v>
      </c>
    </row>
    <row r="1176" spans="1:11" x14ac:dyDescent="0.25">
      <c r="A1176" s="2" t="s">
        <v>1567</v>
      </c>
      <c r="B1176" s="3">
        <v>1179000</v>
      </c>
      <c r="C1176" s="2" t="s">
        <v>4972</v>
      </c>
      <c r="D1176" s="2" t="s">
        <v>126</v>
      </c>
      <c r="E1176" s="11">
        <v>4</v>
      </c>
      <c r="F1176" s="10">
        <v>3.5</v>
      </c>
      <c r="G1176" s="2">
        <v>1907</v>
      </c>
      <c r="H1176" s="2" t="s">
        <v>12</v>
      </c>
      <c r="I1176" s="3">
        <f>Data[[#This Row],[Price]]/Data[[#This Row],[Sq.Ft]]</f>
        <v>618.24855794441532</v>
      </c>
      <c r="J1176" s="3">
        <f>Data[[#This Row],[Price]]/Data[[#This Row],[Beds]]</f>
        <v>294750</v>
      </c>
      <c r="K1176" s="3">
        <f>Data[[#This Row],[Price]]/Data[[#This Row],[Bath]]</f>
        <v>336857.14285714284</v>
      </c>
    </row>
    <row r="1177" spans="1:11" x14ac:dyDescent="0.25">
      <c r="A1177" s="2" t="s">
        <v>1568</v>
      </c>
      <c r="B1177" s="3">
        <v>494900</v>
      </c>
      <c r="C1177" s="2" t="s">
        <v>3940</v>
      </c>
      <c r="D1177" s="2" t="s">
        <v>131</v>
      </c>
      <c r="E1177" s="11">
        <v>2</v>
      </c>
      <c r="F1177" s="2">
        <v>2</v>
      </c>
      <c r="G1177" s="2">
        <v>1031</v>
      </c>
      <c r="H1177" s="2" t="s">
        <v>4338</v>
      </c>
      <c r="I1177" s="3">
        <f>Data[[#This Row],[Price]]/Data[[#This Row],[Sq.Ft]]</f>
        <v>480.01939864209504</v>
      </c>
      <c r="J1177" s="3">
        <f>Data[[#This Row],[Price]]/Data[[#This Row],[Beds]]</f>
        <v>247450</v>
      </c>
      <c r="K1177" s="3">
        <f>Data[[#This Row],[Price]]/Data[[#This Row],[Bath]]</f>
        <v>247450</v>
      </c>
    </row>
    <row r="1178" spans="1:11" x14ac:dyDescent="0.25">
      <c r="A1178" s="2" t="s">
        <v>1569</v>
      </c>
      <c r="B1178" s="3">
        <v>950000</v>
      </c>
      <c r="C1178" s="2" t="s">
        <v>4973</v>
      </c>
      <c r="D1178" s="2" t="s">
        <v>226</v>
      </c>
      <c r="E1178" s="11">
        <v>6</v>
      </c>
      <c r="F1178" s="10">
        <v>3.5</v>
      </c>
      <c r="G1178" s="2">
        <v>2709</v>
      </c>
      <c r="H1178" s="2" t="s">
        <v>286</v>
      </c>
      <c r="I1178" s="3">
        <f>Data[[#This Row],[Price]]/Data[[#This Row],[Sq.Ft]]</f>
        <v>350.68290882244372</v>
      </c>
      <c r="J1178" s="3">
        <f>Data[[#This Row],[Price]]/Data[[#This Row],[Beds]]</f>
        <v>158333.33333333334</v>
      </c>
      <c r="K1178" s="3">
        <f>Data[[#This Row],[Price]]/Data[[#This Row],[Bath]]</f>
        <v>271428.57142857142</v>
      </c>
    </row>
    <row r="1179" spans="1:11" x14ac:dyDescent="0.25">
      <c r="A1179" s="2" t="s">
        <v>1570</v>
      </c>
      <c r="B1179" s="3">
        <v>889900</v>
      </c>
      <c r="C1179" s="2" t="s">
        <v>4974</v>
      </c>
      <c r="D1179" s="2" t="s">
        <v>324</v>
      </c>
      <c r="E1179" s="11">
        <v>4</v>
      </c>
      <c r="F1179" s="10">
        <v>3.5</v>
      </c>
      <c r="G1179" s="2">
        <v>2261</v>
      </c>
      <c r="H1179" s="2" t="s">
        <v>93</v>
      </c>
      <c r="I1179" s="3">
        <f>Data[[#This Row],[Price]]/Data[[#This Row],[Sq.Ft]]</f>
        <v>393.58690844758956</v>
      </c>
      <c r="J1179" s="3">
        <f>Data[[#This Row],[Price]]/Data[[#This Row],[Beds]]</f>
        <v>222475</v>
      </c>
      <c r="K1179" s="3">
        <f>Data[[#This Row],[Price]]/Data[[#This Row],[Bath]]</f>
        <v>254257.14285714287</v>
      </c>
    </row>
    <row r="1180" spans="1:11" x14ac:dyDescent="0.25">
      <c r="A1180" s="2" t="s">
        <v>1571</v>
      </c>
      <c r="B1180" s="3">
        <v>455900</v>
      </c>
      <c r="C1180" s="2" t="s">
        <v>4125</v>
      </c>
      <c r="D1180" s="2" t="s">
        <v>1572</v>
      </c>
      <c r="E1180" s="11">
        <v>2</v>
      </c>
      <c r="F1180" s="10">
        <v>2.5</v>
      </c>
      <c r="G1180" s="2">
        <v>1202</v>
      </c>
      <c r="H1180" s="2" t="s">
        <v>12</v>
      </c>
      <c r="I1180" s="3">
        <f>Data[[#This Row],[Price]]/Data[[#This Row],[Sq.Ft]]</f>
        <v>379.28452579034939</v>
      </c>
      <c r="J1180" s="3">
        <f>Data[[#This Row],[Price]]/Data[[#This Row],[Beds]]</f>
        <v>227950</v>
      </c>
      <c r="K1180" s="3">
        <f>Data[[#This Row],[Price]]/Data[[#This Row],[Bath]]</f>
        <v>182360</v>
      </c>
    </row>
    <row r="1181" spans="1:11" x14ac:dyDescent="0.25">
      <c r="A1181" s="2" t="s">
        <v>1573</v>
      </c>
      <c r="B1181" s="3">
        <v>439900</v>
      </c>
      <c r="C1181" s="2" t="s">
        <v>4975</v>
      </c>
      <c r="D1181" s="2" t="s">
        <v>330</v>
      </c>
      <c r="E1181" s="11">
        <v>2</v>
      </c>
      <c r="F1181" s="2">
        <v>2</v>
      </c>
      <c r="G1181" s="2">
        <v>1089</v>
      </c>
      <c r="H1181" s="2" t="s">
        <v>12</v>
      </c>
      <c r="I1181" s="3">
        <f>Data[[#This Row],[Price]]/Data[[#This Row],[Sq.Ft]]</f>
        <v>403.94857667584938</v>
      </c>
      <c r="J1181" s="3">
        <f>Data[[#This Row],[Price]]/Data[[#This Row],[Beds]]</f>
        <v>219950</v>
      </c>
      <c r="K1181" s="3">
        <f>Data[[#This Row],[Price]]/Data[[#This Row],[Bath]]</f>
        <v>219950</v>
      </c>
    </row>
    <row r="1182" spans="1:11" x14ac:dyDescent="0.25">
      <c r="A1182" s="2" t="s">
        <v>1574</v>
      </c>
      <c r="B1182" s="3">
        <v>450000</v>
      </c>
      <c r="C1182" s="2" t="s">
        <v>4976</v>
      </c>
      <c r="D1182" s="2" t="s">
        <v>1575</v>
      </c>
      <c r="E1182" s="11">
        <v>3</v>
      </c>
      <c r="F1182" s="10">
        <v>1.5</v>
      </c>
      <c r="G1182" s="2">
        <v>1073</v>
      </c>
      <c r="H1182" s="2" t="s">
        <v>483</v>
      </c>
      <c r="I1182" s="3">
        <f>Data[[#This Row],[Price]]/Data[[#This Row],[Sq.Ft]]</f>
        <v>419.38490214352282</v>
      </c>
      <c r="J1182" s="3">
        <f>Data[[#This Row],[Price]]/Data[[#This Row],[Beds]]</f>
        <v>150000</v>
      </c>
      <c r="K1182" s="3">
        <f>Data[[#This Row],[Price]]/Data[[#This Row],[Bath]]</f>
        <v>300000</v>
      </c>
    </row>
    <row r="1183" spans="1:11" x14ac:dyDescent="0.25">
      <c r="A1183" s="2" t="s">
        <v>1576</v>
      </c>
      <c r="B1183" s="3">
        <v>869900</v>
      </c>
      <c r="C1183" s="2" t="s">
        <v>4977</v>
      </c>
      <c r="D1183" s="2" t="s">
        <v>330</v>
      </c>
      <c r="E1183" s="11">
        <v>4</v>
      </c>
      <c r="F1183" s="2">
        <v>3</v>
      </c>
      <c r="G1183" s="2">
        <v>2631</v>
      </c>
      <c r="H1183" s="2" t="s">
        <v>1025</v>
      </c>
      <c r="I1183" s="3">
        <f>Data[[#This Row],[Price]]/Data[[#This Row],[Sq.Ft]]</f>
        <v>330.6347396427214</v>
      </c>
      <c r="J1183" s="3">
        <f>Data[[#This Row],[Price]]/Data[[#This Row],[Beds]]</f>
        <v>217475</v>
      </c>
      <c r="K1183" s="3">
        <f>Data[[#This Row],[Price]]/Data[[#This Row],[Bath]]</f>
        <v>289966.66666666669</v>
      </c>
    </row>
    <row r="1184" spans="1:11" x14ac:dyDescent="0.25">
      <c r="A1184" s="2" t="s">
        <v>1577</v>
      </c>
      <c r="B1184" s="3">
        <v>769000</v>
      </c>
      <c r="C1184" s="2" t="s">
        <v>4978</v>
      </c>
      <c r="D1184" s="2" t="s">
        <v>330</v>
      </c>
      <c r="E1184" s="11">
        <v>3</v>
      </c>
      <c r="F1184" s="10">
        <v>2.5</v>
      </c>
      <c r="G1184" s="2">
        <v>2094</v>
      </c>
      <c r="H1184" s="2" t="s">
        <v>93</v>
      </c>
      <c r="I1184" s="3">
        <f>Data[[#This Row],[Price]]/Data[[#This Row],[Sq.Ft]]</f>
        <v>367.23973256924546</v>
      </c>
      <c r="J1184" s="3">
        <f>Data[[#This Row],[Price]]/Data[[#This Row],[Beds]]</f>
        <v>256333.33333333334</v>
      </c>
      <c r="K1184" s="3">
        <f>Data[[#This Row],[Price]]/Data[[#This Row],[Bath]]</f>
        <v>307600</v>
      </c>
    </row>
    <row r="1185" spans="1:11" x14ac:dyDescent="0.25">
      <c r="A1185" s="2" t="s">
        <v>1578</v>
      </c>
      <c r="B1185" s="3">
        <v>659900</v>
      </c>
      <c r="C1185" s="2" t="s">
        <v>4979</v>
      </c>
      <c r="D1185" s="2" t="s">
        <v>668</v>
      </c>
      <c r="E1185" s="11">
        <v>3</v>
      </c>
      <c r="F1185" s="10">
        <v>2.5</v>
      </c>
      <c r="G1185" s="2">
        <v>1235</v>
      </c>
      <c r="H1185" s="2" t="s">
        <v>1025</v>
      </c>
      <c r="I1185" s="3">
        <f>Data[[#This Row],[Price]]/Data[[#This Row],[Sq.Ft]]</f>
        <v>534.33198380566796</v>
      </c>
      <c r="J1185" s="3">
        <f>Data[[#This Row],[Price]]/Data[[#This Row],[Beds]]</f>
        <v>219966.66666666666</v>
      </c>
      <c r="K1185" s="3">
        <f>Data[[#This Row],[Price]]/Data[[#This Row],[Bath]]</f>
        <v>263960</v>
      </c>
    </row>
    <row r="1186" spans="1:11" x14ac:dyDescent="0.25">
      <c r="A1186" s="2" t="s">
        <v>1579</v>
      </c>
      <c r="B1186" s="3">
        <v>689800</v>
      </c>
      <c r="C1186" s="2" t="s">
        <v>4980</v>
      </c>
      <c r="D1186" s="2" t="s">
        <v>152</v>
      </c>
      <c r="E1186" s="11">
        <v>3</v>
      </c>
      <c r="F1186" s="10">
        <v>2.5</v>
      </c>
      <c r="G1186" s="2">
        <v>1869</v>
      </c>
      <c r="H1186" s="2" t="s">
        <v>9</v>
      </c>
      <c r="I1186" s="3">
        <f>Data[[#This Row],[Price]]/Data[[#This Row],[Sq.Ft]]</f>
        <v>369.07437132156235</v>
      </c>
      <c r="J1186" s="3">
        <f>Data[[#This Row],[Price]]/Data[[#This Row],[Beds]]</f>
        <v>229933.33333333334</v>
      </c>
      <c r="K1186" s="3">
        <f>Data[[#This Row],[Price]]/Data[[#This Row],[Bath]]</f>
        <v>275920</v>
      </c>
    </row>
    <row r="1187" spans="1:11" x14ac:dyDescent="0.25">
      <c r="A1187" s="2" t="s">
        <v>1580</v>
      </c>
      <c r="B1187" s="3">
        <v>295000</v>
      </c>
      <c r="C1187" s="2" t="s">
        <v>4981</v>
      </c>
      <c r="D1187" s="2" t="s">
        <v>14</v>
      </c>
      <c r="E1187" s="11">
        <v>1</v>
      </c>
      <c r="F1187" s="2">
        <v>1</v>
      </c>
      <c r="G1187" s="2">
        <v>680</v>
      </c>
      <c r="H1187" s="2" t="s">
        <v>698</v>
      </c>
      <c r="I1187" s="3">
        <f>Data[[#This Row],[Price]]/Data[[#This Row],[Sq.Ft]]</f>
        <v>433.8235294117647</v>
      </c>
      <c r="J1187" s="3">
        <f>Data[[#This Row],[Price]]/Data[[#This Row],[Beds]]</f>
        <v>295000</v>
      </c>
      <c r="K1187" s="3">
        <f>Data[[#This Row],[Price]]/Data[[#This Row],[Bath]]</f>
        <v>295000</v>
      </c>
    </row>
    <row r="1188" spans="1:11" x14ac:dyDescent="0.25">
      <c r="A1188" s="2" t="s">
        <v>1581</v>
      </c>
      <c r="B1188" s="3">
        <v>899000</v>
      </c>
      <c r="C1188" s="2" t="s">
        <v>4982</v>
      </c>
      <c r="D1188" s="2" t="s">
        <v>210</v>
      </c>
      <c r="E1188" s="11">
        <v>6</v>
      </c>
      <c r="F1188" s="2">
        <v>4</v>
      </c>
      <c r="G1188" s="2">
        <v>2758</v>
      </c>
      <c r="H1188" s="2" t="s">
        <v>1001</v>
      </c>
      <c r="I1188" s="3">
        <f>Data[[#This Row],[Price]]/Data[[#This Row],[Sq.Ft]]</f>
        <v>325.96084118926757</v>
      </c>
      <c r="J1188" s="3">
        <f>Data[[#This Row],[Price]]/Data[[#This Row],[Beds]]</f>
        <v>149833.33333333334</v>
      </c>
      <c r="K1188" s="3">
        <f>Data[[#This Row],[Price]]/Data[[#This Row],[Bath]]</f>
        <v>224750</v>
      </c>
    </row>
    <row r="1189" spans="1:11" x14ac:dyDescent="0.25">
      <c r="A1189" s="2" t="s">
        <v>1582</v>
      </c>
      <c r="B1189" s="3">
        <v>400000</v>
      </c>
      <c r="C1189" s="2" t="s">
        <v>4983</v>
      </c>
      <c r="D1189" s="2" t="s">
        <v>90</v>
      </c>
      <c r="E1189" s="11">
        <v>4</v>
      </c>
      <c r="F1189" s="2">
        <v>2</v>
      </c>
      <c r="G1189" s="2">
        <v>960</v>
      </c>
      <c r="H1189" s="2" t="s">
        <v>73</v>
      </c>
      <c r="I1189" s="3">
        <f>Data[[#This Row],[Price]]/Data[[#This Row],[Sq.Ft]]</f>
        <v>416.66666666666669</v>
      </c>
      <c r="J1189" s="3">
        <f>Data[[#This Row],[Price]]/Data[[#This Row],[Beds]]</f>
        <v>100000</v>
      </c>
      <c r="K1189" s="3">
        <f>Data[[#This Row],[Price]]/Data[[#This Row],[Bath]]</f>
        <v>200000</v>
      </c>
    </row>
    <row r="1190" spans="1:11" x14ac:dyDescent="0.25">
      <c r="A1190" s="2" t="s">
        <v>1583</v>
      </c>
      <c r="B1190" s="3">
        <v>699900</v>
      </c>
      <c r="C1190" s="2" t="s">
        <v>4984</v>
      </c>
      <c r="D1190" s="2" t="s">
        <v>368</v>
      </c>
      <c r="E1190" s="11">
        <v>2</v>
      </c>
      <c r="F1190" s="2">
        <v>2</v>
      </c>
      <c r="G1190" s="2">
        <v>1330</v>
      </c>
      <c r="H1190" s="2" t="s">
        <v>15</v>
      </c>
      <c r="I1190" s="3">
        <f>Data[[#This Row],[Price]]/Data[[#This Row],[Sq.Ft]]</f>
        <v>526.24060150375942</v>
      </c>
      <c r="J1190" s="3">
        <f>Data[[#This Row],[Price]]/Data[[#This Row],[Beds]]</f>
        <v>349950</v>
      </c>
      <c r="K1190" s="3">
        <f>Data[[#This Row],[Price]]/Data[[#This Row],[Bath]]</f>
        <v>349950</v>
      </c>
    </row>
    <row r="1191" spans="1:11" x14ac:dyDescent="0.25">
      <c r="A1191" s="2" t="s">
        <v>1584</v>
      </c>
      <c r="B1191" s="3">
        <v>579900</v>
      </c>
      <c r="C1191" s="2" t="s">
        <v>4829</v>
      </c>
      <c r="D1191" s="2" t="s">
        <v>239</v>
      </c>
      <c r="E1191" s="11">
        <v>3</v>
      </c>
      <c r="F1191" s="10">
        <v>2.5</v>
      </c>
      <c r="G1191" s="2">
        <v>1691</v>
      </c>
      <c r="H1191" s="2" t="s">
        <v>12</v>
      </c>
      <c r="I1191" s="3">
        <f>Data[[#This Row],[Price]]/Data[[#This Row],[Sq.Ft]]</f>
        <v>342.9331756357185</v>
      </c>
      <c r="J1191" s="3">
        <f>Data[[#This Row],[Price]]/Data[[#This Row],[Beds]]</f>
        <v>193300</v>
      </c>
      <c r="K1191" s="3">
        <f>Data[[#This Row],[Price]]/Data[[#This Row],[Bath]]</f>
        <v>231960</v>
      </c>
    </row>
    <row r="1192" spans="1:11" x14ac:dyDescent="0.25">
      <c r="A1192" s="2" t="s">
        <v>1585</v>
      </c>
      <c r="B1192" s="3">
        <v>290000</v>
      </c>
      <c r="C1192" s="2" t="s">
        <v>4985</v>
      </c>
      <c r="D1192" s="2" t="s">
        <v>75</v>
      </c>
      <c r="E1192" s="11">
        <v>2</v>
      </c>
      <c r="F1192" s="2">
        <v>2</v>
      </c>
      <c r="G1192" s="2">
        <v>852</v>
      </c>
      <c r="H1192" s="2" t="s">
        <v>32</v>
      </c>
      <c r="I1192" s="3">
        <f>Data[[#This Row],[Price]]/Data[[#This Row],[Sq.Ft]]</f>
        <v>340.3755868544601</v>
      </c>
      <c r="J1192" s="3">
        <f>Data[[#This Row],[Price]]/Data[[#This Row],[Beds]]</f>
        <v>145000</v>
      </c>
      <c r="K1192" s="3">
        <f>Data[[#This Row],[Price]]/Data[[#This Row],[Bath]]</f>
        <v>145000</v>
      </c>
    </row>
    <row r="1193" spans="1:11" x14ac:dyDescent="0.25">
      <c r="A1193" s="2" t="s">
        <v>1586</v>
      </c>
      <c r="B1193" s="3">
        <v>229900</v>
      </c>
      <c r="C1193" s="2" t="s">
        <v>4284</v>
      </c>
      <c r="D1193" s="2" t="s">
        <v>92</v>
      </c>
      <c r="E1193" s="11">
        <v>1</v>
      </c>
      <c r="F1193" s="2">
        <v>1</v>
      </c>
      <c r="G1193" s="2">
        <v>640</v>
      </c>
      <c r="H1193" s="2" t="s">
        <v>272</v>
      </c>
      <c r="I1193" s="3">
        <f>Data[[#This Row],[Price]]/Data[[#This Row],[Sq.Ft]]</f>
        <v>359.21875</v>
      </c>
      <c r="J1193" s="3">
        <f>Data[[#This Row],[Price]]/Data[[#This Row],[Beds]]</f>
        <v>229900</v>
      </c>
      <c r="K1193" s="3">
        <f>Data[[#This Row],[Price]]/Data[[#This Row],[Bath]]</f>
        <v>229900</v>
      </c>
    </row>
    <row r="1194" spans="1:11" x14ac:dyDescent="0.25">
      <c r="A1194" s="2" t="s">
        <v>1587</v>
      </c>
      <c r="B1194" s="3">
        <v>278800</v>
      </c>
      <c r="C1194" s="2" t="s">
        <v>4986</v>
      </c>
      <c r="D1194" s="2" t="s">
        <v>210</v>
      </c>
      <c r="E1194" s="11">
        <v>2</v>
      </c>
      <c r="F1194" s="2">
        <v>1</v>
      </c>
      <c r="G1194" s="2">
        <v>698</v>
      </c>
      <c r="H1194" s="2" t="s">
        <v>39</v>
      </c>
      <c r="I1194" s="3">
        <f>Data[[#This Row],[Price]]/Data[[#This Row],[Sq.Ft]]</f>
        <v>399.42693409742122</v>
      </c>
      <c r="J1194" s="3">
        <f>Data[[#This Row],[Price]]/Data[[#This Row],[Beds]]</f>
        <v>139400</v>
      </c>
      <c r="K1194" s="3">
        <f>Data[[#This Row],[Price]]/Data[[#This Row],[Bath]]</f>
        <v>278800</v>
      </c>
    </row>
    <row r="1195" spans="1:11" x14ac:dyDescent="0.25">
      <c r="A1195" s="2" t="s">
        <v>1588</v>
      </c>
      <c r="B1195" s="3">
        <v>749900</v>
      </c>
      <c r="C1195" s="2" t="s">
        <v>4987</v>
      </c>
      <c r="D1195" s="2" t="s">
        <v>330</v>
      </c>
      <c r="E1195" s="11">
        <v>3</v>
      </c>
      <c r="F1195" s="10">
        <v>2.5</v>
      </c>
      <c r="G1195" s="2">
        <v>2088</v>
      </c>
      <c r="H1195" s="2" t="s">
        <v>483</v>
      </c>
      <c r="I1195" s="3">
        <f>Data[[#This Row],[Price]]/Data[[#This Row],[Sq.Ft]]</f>
        <v>359.14750957854409</v>
      </c>
      <c r="J1195" s="3">
        <f>Data[[#This Row],[Price]]/Data[[#This Row],[Beds]]</f>
        <v>249966.66666666666</v>
      </c>
      <c r="K1195" s="3">
        <f>Data[[#This Row],[Price]]/Data[[#This Row],[Bath]]</f>
        <v>299960</v>
      </c>
    </row>
    <row r="1196" spans="1:11" x14ac:dyDescent="0.25">
      <c r="A1196" s="2" t="s">
        <v>1589</v>
      </c>
      <c r="B1196" s="3">
        <v>499900</v>
      </c>
      <c r="C1196" s="2" t="s">
        <v>4988</v>
      </c>
      <c r="D1196" s="2" t="s">
        <v>913</v>
      </c>
      <c r="E1196" s="11">
        <v>3</v>
      </c>
      <c r="F1196" s="10">
        <v>2.5</v>
      </c>
      <c r="G1196" s="2">
        <v>1319</v>
      </c>
      <c r="H1196" s="2" t="s">
        <v>132</v>
      </c>
      <c r="I1196" s="3">
        <f>Data[[#This Row],[Price]]/Data[[#This Row],[Sq.Ft]]</f>
        <v>378.99924184988629</v>
      </c>
      <c r="J1196" s="3">
        <f>Data[[#This Row],[Price]]/Data[[#This Row],[Beds]]</f>
        <v>166633.33333333334</v>
      </c>
      <c r="K1196" s="3">
        <f>Data[[#This Row],[Price]]/Data[[#This Row],[Bath]]</f>
        <v>199960</v>
      </c>
    </row>
    <row r="1197" spans="1:11" x14ac:dyDescent="0.25">
      <c r="A1197" s="2" t="s">
        <v>1590</v>
      </c>
      <c r="B1197" s="3">
        <v>1250000</v>
      </c>
      <c r="C1197" s="2" t="s">
        <v>4989</v>
      </c>
      <c r="D1197" s="2" t="s">
        <v>672</v>
      </c>
      <c r="E1197" s="11">
        <v>5</v>
      </c>
      <c r="F1197" s="10">
        <v>3.5</v>
      </c>
      <c r="G1197" s="2">
        <v>3218</v>
      </c>
      <c r="H1197" s="2" t="s">
        <v>54</v>
      </c>
      <c r="I1197" s="3">
        <f>Data[[#This Row],[Price]]/Data[[#This Row],[Sq.Ft]]</f>
        <v>388.4400248601616</v>
      </c>
      <c r="J1197" s="3">
        <f>Data[[#This Row],[Price]]/Data[[#This Row],[Beds]]</f>
        <v>250000</v>
      </c>
      <c r="K1197" s="3">
        <f>Data[[#This Row],[Price]]/Data[[#This Row],[Bath]]</f>
        <v>357142.85714285716</v>
      </c>
    </row>
    <row r="1198" spans="1:11" x14ac:dyDescent="0.25">
      <c r="A1198" s="2" t="s">
        <v>1591</v>
      </c>
      <c r="B1198" s="3">
        <v>549900</v>
      </c>
      <c r="C1198" s="2" t="s">
        <v>4990</v>
      </c>
      <c r="D1198" s="2" t="s">
        <v>427</v>
      </c>
      <c r="E1198" s="11">
        <v>5</v>
      </c>
      <c r="F1198" s="2">
        <v>2</v>
      </c>
      <c r="G1198" s="2">
        <v>1035</v>
      </c>
      <c r="H1198" s="2" t="s">
        <v>6</v>
      </c>
      <c r="I1198" s="3">
        <f>Data[[#This Row],[Price]]/Data[[#This Row],[Sq.Ft]]</f>
        <v>531.304347826087</v>
      </c>
      <c r="J1198" s="3">
        <f>Data[[#This Row],[Price]]/Data[[#This Row],[Beds]]</f>
        <v>109980</v>
      </c>
      <c r="K1198" s="3">
        <f>Data[[#This Row],[Price]]/Data[[#This Row],[Bath]]</f>
        <v>274950</v>
      </c>
    </row>
    <row r="1199" spans="1:11" x14ac:dyDescent="0.25">
      <c r="A1199" s="2" t="s">
        <v>1592</v>
      </c>
      <c r="B1199" s="3">
        <v>349999</v>
      </c>
      <c r="C1199" s="2" t="s">
        <v>4991</v>
      </c>
      <c r="D1199" s="2" t="s">
        <v>940</v>
      </c>
      <c r="E1199" s="11">
        <v>2</v>
      </c>
      <c r="F1199" s="2">
        <v>2</v>
      </c>
      <c r="G1199" s="2">
        <v>729</v>
      </c>
      <c r="H1199" s="2" t="s">
        <v>198</v>
      </c>
      <c r="I1199" s="3">
        <f>Data[[#This Row],[Price]]/Data[[#This Row],[Sq.Ft]]</f>
        <v>480.10836762688615</v>
      </c>
      <c r="J1199" s="3">
        <f>Data[[#This Row],[Price]]/Data[[#This Row],[Beds]]</f>
        <v>174999.5</v>
      </c>
      <c r="K1199" s="3">
        <f>Data[[#This Row],[Price]]/Data[[#This Row],[Bath]]</f>
        <v>174999.5</v>
      </c>
    </row>
    <row r="1200" spans="1:11" x14ac:dyDescent="0.25">
      <c r="A1200" s="2" t="s">
        <v>1593</v>
      </c>
      <c r="B1200" s="3">
        <v>425000</v>
      </c>
      <c r="C1200" s="2" t="s">
        <v>4992</v>
      </c>
      <c r="D1200" s="2" t="s">
        <v>29</v>
      </c>
      <c r="E1200" s="11">
        <v>1</v>
      </c>
      <c r="F1200" s="2">
        <v>1</v>
      </c>
      <c r="G1200" s="2">
        <v>959</v>
      </c>
      <c r="H1200" s="2" t="s">
        <v>9</v>
      </c>
      <c r="I1200" s="3">
        <f>Data[[#This Row],[Price]]/Data[[#This Row],[Sq.Ft]]</f>
        <v>443.16996871741395</v>
      </c>
      <c r="J1200" s="3">
        <f>Data[[#This Row],[Price]]/Data[[#This Row],[Beds]]</f>
        <v>425000</v>
      </c>
      <c r="K1200" s="3">
        <f>Data[[#This Row],[Price]]/Data[[#This Row],[Bath]]</f>
        <v>425000</v>
      </c>
    </row>
    <row r="1201" spans="1:11" x14ac:dyDescent="0.25">
      <c r="A1201" s="2" t="s">
        <v>1594</v>
      </c>
      <c r="B1201" s="3">
        <v>340000</v>
      </c>
      <c r="C1201" s="2" t="s">
        <v>4716</v>
      </c>
      <c r="D1201" s="2" t="s">
        <v>120</v>
      </c>
      <c r="E1201" s="11">
        <v>2</v>
      </c>
      <c r="F1201" s="2">
        <v>1</v>
      </c>
      <c r="G1201" s="2">
        <v>790</v>
      </c>
      <c r="H1201" s="2" t="s">
        <v>9</v>
      </c>
      <c r="I1201" s="3">
        <f>Data[[#This Row],[Price]]/Data[[#This Row],[Sq.Ft]]</f>
        <v>430.37974683544303</v>
      </c>
      <c r="J1201" s="3">
        <f>Data[[#This Row],[Price]]/Data[[#This Row],[Beds]]</f>
        <v>170000</v>
      </c>
      <c r="K1201" s="3">
        <f>Data[[#This Row],[Price]]/Data[[#This Row],[Bath]]</f>
        <v>340000</v>
      </c>
    </row>
    <row r="1202" spans="1:11" x14ac:dyDescent="0.25">
      <c r="A1202" s="2" t="s">
        <v>1595</v>
      </c>
      <c r="B1202" s="3">
        <v>899900</v>
      </c>
      <c r="C1202" s="2" t="s">
        <v>4993</v>
      </c>
      <c r="D1202" s="2" t="s">
        <v>8</v>
      </c>
      <c r="E1202" s="11">
        <v>5</v>
      </c>
      <c r="F1202" s="10">
        <v>3.5</v>
      </c>
      <c r="G1202" s="2">
        <v>2719</v>
      </c>
      <c r="H1202" s="2" t="s">
        <v>82</v>
      </c>
      <c r="I1202" s="3">
        <f>Data[[#This Row],[Price]]/Data[[#This Row],[Sq.Ft]]</f>
        <v>330.9672673777124</v>
      </c>
      <c r="J1202" s="3">
        <f>Data[[#This Row],[Price]]/Data[[#This Row],[Beds]]</f>
        <v>179980</v>
      </c>
      <c r="K1202" s="3">
        <f>Data[[#This Row],[Price]]/Data[[#This Row],[Bath]]</f>
        <v>257114.28571428571</v>
      </c>
    </row>
    <row r="1203" spans="1:11" x14ac:dyDescent="0.25">
      <c r="A1203" s="2" t="s">
        <v>1596</v>
      </c>
      <c r="B1203" s="3">
        <v>774900</v>
      </c>
      <c r="C1203" s="2" t="s">
        <v>4994</v>
      </c>
      <c r="D1203" s="2" t="s">
        <v>224</v>
      </c>
      <c r="E1203" s="11">
        <v>4</v>
      </c>
      <c r="F1203" s="10">
        <v>3.5</v>
      </c>
      <c r="G1203" s="2">
        <v>2182</v>
      </c>
      <c r="H1203" s="2" t="s">
        <v>689</v>
      </c>
      <c r="I1203" s="3">
        <f>Data[[#This Row],[Price]]/Data[[#This Row],[Sq.Ft]]</f>
        <v>355.13290559120071</v>
      </c>
      <c r="J1203" s="3">
        <f>Data[[#This Row],[Price]]/Data[[#This Row],[Beds]]</f>
        <v>193725</v>
      </c>
      <c r="K1203" s="3">
        <f>Data[[#This Row],[Price]]/Data[[#This Row],[Bath]]</f>
        <v>221400</v>
      </c>
    </row>
    <row r="1204" spans="1:11" x14ac:dyDescent="0.25">
      <c r="A1204" s="2" t="s">
        <v>1597</v>
      </c>
      <c r="B1204" s="3">
        <v>260000</v>
      </c>
      <c r="C1204" s="2" t="s">
        <v>4995</v>
      </c>
      <c r="D1204" s="2" t="s">
        <v>519</v>
      </c>
      <c r="E1204" s="11">
        <v>2</v>
      </c>
      <c r="F1204" s="10">
        <v>1.5</v>
      </c>
      <c r="G1204" s="2">
        <v>1083</v>
      </c>
      <c r="H1204" s="2" t="s">
        <v>35</v>
      </c>
      <c r="I1204" s="3">
        <f>Data[[#This Row],[Price]]/Data[[#This Row],[Sq.Ft]]</f>
        <v>240.07386888273314</v>
      </c>
      <c r="J1204" s="3">
        <f>Data[[#This Row],[Price]]/Data[[#This Row],[Beds]]</f>
        <v>130000</v>
      </c>
      <c r="K1204" s="3">
        <f>Data[[#This Row],[Price]]/Data[[#This Row],[Bath]]</f>
        <v>173333.33333333334</v>
      </c>
    </row>
    <row r="1205" spans="1:11" x14ac:dyDescent="0.25">
      <c r="A1205" s="2" t="s">
        <v>1598</v>
      </c>
      <c r="B1205" s="3">
        <v>239900</v>
      </c>
      <c r="C1205" s="2" t="s">
        <v>4677</v>
      </c>
      <c r="D1205" s="2" t="s">
        <v>77</v>
      </c>
      <c r="E1205" s="11">
        <v>1</v>
      </c>
      <c r="F1205" s="2">
        <v>1</v>
      </c>
      <c r="G1205" s="2">
        <v>589</v>
      </c>
      <c r="H1205" s="2" t="s">
        <v>48</v>
      </c>
      <c r="I1205" s="3">
        <f>Data[[#This Row],[Price]]/Data[[#This Row],[Sq.Ft]]</f>
        <v>407.30050933786077</v>
      </c>
      <c r="J1205" s="3">
        <f>Data[[#This Row],[Price]]/Data[[#This Row],[Beds]]</f>
        <v>239900</v>
      </c>
      <c r="K1205" s="3">
        <f>Data[[#This Row],[Price]]/Data[[#This Row],[Bath]]</f>
        <v>239900</v>
      </c>
    </row>
    <row r="1206" spans="1:11" x14ac:dyDescent="0.25">
      <c r="A1206" s="2" t="s">
        <v>1599</v>
      </c>
      <c r="B1206" s="3">
        <v>930000</v>
      </c>
      <c r="C1206" s="2" t="s">
        <v>4996</v>
      </c>
      <c r="D1206" s="2" t="s">
        <v>324</v>
      </c>
      <c r="E1206" s="11">
        <v>3</v>
      </c>
      <c r="F1206" s="10">
        <v>2.5</v>
      </c>
      <c r="G1206" s="2">
        <v>2188</v>
      </c>
      <c r="H1206" s="2" t="s">
        <v>142</v>
      </c>
      <c r="I1206" s="3">
        <f>Data[[#This Row],[Price]]/Data[[#This Row],[Sq.Ft]]</f>
        <v>425.0457038391225</v>
      </c>
      <c r="J1206" s="3">
        <f>Data[[#This Row],[Price]]/Data[[#This Row],[Beds]]</f>
        <v>310000</v>
      </c>
      <c r="K1206" s="3">
        <f>Data[[#This Row],[Price]]/Data[[#This Row],[Bath]]</f>
        <v>372000</v>
      </c>
    </row>
    <row r="1207" spans="1:11" x14ac:dyDescent="0.25">
      <c r="A1207" s="2" t="s">
        <v>1600</v>
      </c>
      <c r="B1207" s="3">
        <v>319000</v>
      </c>
      <c r="C1207" s="2" t="s">
        <v>4997</v>
      </c>
      <c r="D1207" s="2" t="s">
        <v>324</v>
      </c>
      <c r="E1207" s="11">
        <v>2</v>
      </c>
      <c r="F1207" s="2">
        <v>2</v>
      </c>
      <c r="G1207" s="2">
        <v>850</v>
      </c>
      <c r="H1207" s="2" t="s">
        <v>1601</v>
      </c>
      <c r="I1207" s="3">
        <f>Data[[#This Row],[Price]]/Data[[#This Row],[Sq.Ft]]</f>
        <v>375.29411764705884</v>
      </c>
      <c r="J1207" s="3">
        <f>Data[[#This Row],[Price]]/Data[[#This Row],[Beds]]</f>
        <v>159500</v>
      </c>
      <c r="K1207" s="3">
        <f>Data[[#This Row],[Price]]/Data[[#This Row],[Bath]]</f>
        <v>159500</v>
      </c>
    </row>
    <row r="1208" spans="1:11" x14ac:dyDescent="0.25">
      <c r="A1208" s="2" t="s">
        <v>1602</v>
      </c>
      <c r="B1208" s="3">
        <v>240000</v>
      </c>
      <c r="C1208" s="2" t="s">
        <v>4998</v>
      </c>
      <c r="D1208" s="2" t="s">
        <v>109</v>
      </c>
      <c r="E1208" s="11">
        <v>1</v>
      </c>
      <c r="F1208" s="2">
        <v>1</v>
      </c>
      <c r="G1208" s="2">
        <v>501</v>
      </c>
      <c r="H1208" s="2" t="s">
        <v>1603</v>
      </c>
      <c r="I1208" s="3">
        <f>Data[[#This Row],[Price]]/Data[[#This Row],[Sq.Ft]]</f>
        <v>479.04191616766468</v>
      </c>
      <c r="J1208" s="3">
        <f>Data[[#This Row],[Price]]/Data[[#This Row],[Beds]]</f>
        <v>240000</v>
      </c>
      <c r="K1208" s="3">
        <f>Data[[#This Row],[Price]]/Data[[#This Row],[Bath]]</f>
        <v>240000</v>
      </c>
    </row>
    <row r="1209" spans="1:11" x14ac:dyDescent="0.25">
      <c r="A1209" s="2" t="s">
        <v>1604</v>
      </c>
      <c r="B1209" s="3">
        <v>399900</v>
      </c>
      <c r="C1209" s="2" t="s">
        <v>4999</v>
      </c>
      <c r="D1209" s="2" t="s">
        <v>14</v>
      </c>
      <c r="E1209" s="11">
        <v>2</v>
      </c>
      <c r="F1209" s="2">
        <v>2</v>
      </c>
      <c r="G1209" s="2">
        <v>1302</v>
      </c>
      <c r="H1209" s="2" t="s">
        <v>9</v>
      </c>
      <c r="I1209" s="3">
        <f>Data[[#This Row],[Price]]/Data[[#This Row],[Sq.Ft]]</f>
        <v>307.14285714285717</v>
      </c>
      <c r="J1209" s="3">
        <f>Data[[#This Row],[Price]]/Data[[#This Row],[Beds]]</f>
        <v>199950</v>
      </c>
      <c r="K1209" s="3">
        <f>Data[[#This Row],[Price]]/Data[[#This Row],[Bath]]</f>
        <v>199950</v>
      </c>
    </row>
    <row r="1210" spans="1:11" x14ac:dyDescent="0.25">
      <c r="A1210" s="2" t="s">
        <v>1605</v>
      </c>
      <c r="B1210" s="3">
        <v>369999</v>
      </c>
      <c r="C1210" s="2" t="s">
        <v>5000</v>
      </c>
      <c r="D1210" s="2" t="s">
        <v>935</v>
      </c>
      <c r="E1210" s="11">
        <v>2</v>
      </c>
      <c r="F1210" s="10">
        <v>1.5</v>
      </c>
      <c r="G1210" s="2">
        <v>1025</v>
      </c>
      <c r="H1210" s="2" t="s">
        <v>198</v>
      </c>
      <c r="I1210" s="3">
        <f>Data[[#This Row],[Price]]/Data[[#This Row],[Sq.Ft]]</f>
        <v>360.97463414634149</v>
      </c>
      <c r="J1210" s="3">
        <f>Data[[#This Row],[Price]]/Data[[#This Row],[Beds]]</f>
        <v>184999.5</v>
      </c>
      <c r="K1210" s="3">
        <f>Data[[#This Row],[Price]]/Data[[#This Row],[Bath]]</f>
        <v>246666</v>
      </c>
    </row>
    <row r="1211" spans="1:11" x14ac:dyDescent="0.25">
      <c r="A1211" s="2" t="s">
        <v>1606</v>
      </c>
      <c r="B1211" s="3">
        <v>315000</v>
      </c>
      <c r="C1211" s="2" t="s">
        <v>5001</v>
      </c>
      <c r="D1211" s="2" t="s">
        <v>14</v>
      </c>
      <c r="E1211" s="11">
        <v>2</v>
      </c>
      <c r="F1211" s="10">
        <v>1.5</v>
      </c>
      <c r="G1211" s="2">
        <v>852</v>
      </c>
      <c r="H1211" s="2" t="s">
        <v>12</v>
      </c>
      <c r="I1211" s="3">
        <f>Data[[#This Row],[Price]]/Data[[#This Row],[Sq.Ft]]</f>
        <v>369.71830985915494</v>
      </c>
      <c r="J1211" s="3">
        <f>Data[[#This Row],[Price]]/Data[[#This Row],[Beds]]</f>
        <v>157500</v>
      </c>
      <c r="K1211" s="3">
        <f>Data[[#This Row],[Price]]/Data[[#This Row],[Bath]]</f>
        <v>210000</v>
      </c>
    </row>
    <row r="1212" spans="1:11" x14ac:dyDescent="0.25">
      <c r="A1212" s="2" t="s">
        <v>1607</v>
      </c>
      <c r="B1212" s="3">
        <v>235000</v>
      </c>
      <c r="C1212" s="2" t="s">
        <v>5002</v>
      </c>
      <c r="D1212" s="2" t="s">
        <v>185</v>
      </c>
      <c r="E1212" s="11">
        <v>2</v>
      </c>
      <c r="F1212" s="2">
        <v>1</v>
      </c>
      <c r="G1212" s="2">
        <v>758</v>
      </c>
      <c r="H1212" s="2" t="s">
        <v>1608</v>
      </c>
      <c r="I1212" s="3">
        <f>Data[[#This Row],[Price]]/Data[[#This Row],[Sq.Ft]]</f>
        <v>310.02638522427441</v>
      </c>
      <c r="J1212" s="3">
        <f>Data[[#This Row],[Price]]/Data[[#This Row],[Beds]]</f>
        <v>117500</v>
      </c>
      <c r="K1212" s="3">
        <f>Data[[#This Row],[Price]]/Data[[#This Row],[Bath]]</f>
        <v>235000</v>
      </c>
    </row>
    <row r="1213" spans="1:11" x14ac:dyDescent="0.25">
      <c r="A1213" s="2" t="s">
        <v>1609</v>
      </c>
      <c r="B1213" s="3">
        <v>799900</v>
      </c>
      <c r="C1213" s="2" t="s">
        <v>5003</v>
      </c>
      <c r="D1213" s="2" t="s">
        <v>626</v>
      </c>
      <c r="E1213" s="11">
        <v>3</v>
      </c>
      <c r="F1213" s="10">
        <v>2.5</v>
      </c>
      <c r="G1213" s="2">
        <v>1751</v>
      </c>
      <c r="H1213" s="2" t="s">
        <v>39</v>
      </c>
      <c r="I1213" s="3">
        <f>Data[[#This Row],[Price]]/Data[[#This Row],[Sq.Ft]]</f>
        <v>456.82467161621929</v>
      </c>
      <c r="J1213" s="3">
        <f>Data[[#This Row],[Price]]/Data[[#This Row],[Beds]]</f>
        <v>266633.33333333331</v>
      </c>
      <c r="K1213" s="3">
        <f>Data[[#This Row],[Price]]/Data[[#This Row],[Bath]]</f>
        <v>319960</v>
      </c>
    </row>
    <row r="1214" spans="1:11" x14ac:dyDescent="0.25">
      <c r="A1214" s="2" t="s">
        <v>1610</v>
      </c>
      <c r="B1214" s="3">
        <v>478900</v>
      </c>
      <c r="C1214" s="2" t="s">
        <v>5004</v>
      </c>
      <c r="D1214" s="2" t="s">
        <v>210</v>
      </c>
      <c r="E1214" s="11">
        <v>4</v>
      </c>
      <c r="F1214" s="10">
        <v>2.5</v>
      </c>
      <c r="G1214" s="2">
        <v>1502</v>
      </c>
      <c r="H1214" s="2" t="s">
        <v>9</v>
      </c>
      <c r="I1214" s="3">
        <f>Data[[#This Row],[Price]]/Data[[#This Row],[Sq.Ft]]</f>
        <v>318.84154460719043</v>
      </c>
      <c r="J1214" s="3">
        <f>Data[[#This Row],[Price]]/Data[[#This Row],[Beds]]</f>
        <v>119725</v>
      </c>
      <c r="K1214" s="3">
        <f>Data[[#This Row],[Price]]/Data[[#This Row],[Bath]]</f>
        <v>191560</v>
      </c>
    </row>
    <row r="1215" spans="1:11" x14ac:dyDescent="0.25">
      <c r="A1215" s="2" t="s">
        <v>1611</v>
      </c>
      <c r="B1215" s="3">
        <v>249999</v>
      </c>
      <c r="C1215" s="2" t="s">
        <v>3977</v>
      </c>
      <c r="D1215" s="2" t="s">
        <v>672</v>
      </c>
      <c r="E1215" s="11">
        <v>2</v>
      </c>
      <c r="F1215" s="2">
        <v>1</v>
      </c>
      <c r="G1215" s="2">
        <v>829</v>
      </c>
      <c r="H1215" s="2" t="s">
        <v>35</v>
      </c>
      <c r="I1215" s="3">
        <f>Data[[#This Row],[Price]]/Data[[#This Row],[Sq.Ft]]</f>
        <v>301.56694813027747</v>
      </c>
      <c r="J1215" s="3">
        <f>Data[[#This Row],[Price]]/Data[[#This Row],[Beds]]</f>
        <v>124999.5</v>
      </c>
      <c r="K1215" s="3">
        <f>Data[[#This Row],[Price]]/Data[[#This Row],[Bath]]</f>
        <v>249999</v>
      </c>
    </row>
    <row r="1216" spans="1:11" x14ac:dyDescent="0.25">
      <c r="A1216" s="2" t="s">
        <v>1612</v>
      </c>
      <c r="B1216" s="3">
        <v>799500</v>
      </c>
      <c r="C1216" s="2" t="s">
        <v>5005</v>
      </c>
      <c r="D1216" s="2" t="s">
        <v>8</v>
      </c>
      <c r="E1216" s="11">
        <v>5</v>
      </c>
      <c r="F1216" s="10">
        <v>3.5</v>
      </c>
      <c r="G1216" s="2">
        <v>2397</v>
      </c>
      <c r="H1216" s="2" t="s">
        <v>39</v>
      </c>
      <c r="I1216" s="3">
        <f>Data[[#This Row],[Price]]/Data[[#This Row],[Sq.Ft]]</f>
        <v>333.54192740926158</v>
      </c>
      <c r="J1216" s="3">
        <f>Data[[#This Row],[Price]]/Data[[#This Row],[Beds]]</f>
        <v>159900</v>
      </c>
      <c r="K1216" s="3">
        <f>Data[[#This Row],[Price]]/Data[[#This Row],[Bath]]</f>
        <v>228428.57142857142</v>
      </c>
    </row>
    <row r="1217" spans="1:11" x14ac:dyDescent="0.25">
      <c r="A1217" s="2" t="s">
        <v>1613</v>
      </c>
      <c r="B1217" s="3">
        <v>899900</v>
      </c>
      <c r="C1217" s="2" t="s">
        <v>5006</v>
      </c>
      <c r="D1217" s="2" t="s">
        <v>126</v>
      </c>
      <c r="E1217" s="11">
        <v>4</v>
      </c>
      <c r="F1217" s="10">
        <v>3.5</v>
      </c>
      <c r="G1217" s="2">
        <v>1741</v>
      </c>
      <c r="H1217" s="2" t="s">
        <v>15</v>
      </c>
      <c r="I1217" s="3">
        <f>Data[[#This Row],[Price]]/Data[[#This Row],[Sq.Ft]]</f>
        <v>516.88684663986214</v>
      </c>
      <c r="J1217" s="3">
        <f>Data[[#This Row],[Price]]/Data[[#This Row],[Beds]]</f>
        <v>224975</v>
      </c>
      <c r="K1217" s="3">
        <f>Data[[#This Row],[Price]]/Data[[#This Row],[Bath]]</f>
        <v>257114.28571428571</v>
      </c>
    </row>
    <row r="1218" spans="1:11" x14ac:dyDescent="0.25">
      <c r="A1218" s="2" t="s">
        <v>1614</v>
      </c>
      <c r="B1218" s="3">
        <v>755000</v>
      </c>
      <c r="C1218" s="2" t="s">
        <v>5007</v>
      </c>
      <c r="D1218" s="2" t="s">
        <v>58</v>
      </c>
      <c r="E1218" s="11">
        <v>4</v>
      </c>
      <c r="F1218" s="2">
        <v>3</v>
      </c>
      <c r="G1218" s="2">
        <v>2301</v>
      </c>
      <c r="H1218" s="2" t="s">
        <v>93</v>
      </c>
      <c r="I1218" s="3">
        <f>Data[[#This Row],[Price]]/Data[[#This Row],[Sq.Ft]]</f>
        <v>328.11820947414168</v>
      </c>
      <c r="J1218" s="3">
        <f>Data[[#This Row],[Price]]/Data[[#This Row],[Beds]]</f>
        <v>188750</v>
      </c>
      <c r="K1218" s="3">
        <f>Data[[#This Row],[Price]]/Data[[#This Row],[Bath]]</f>
        <v>251666.66666666666</v>
      </c>
    </row>
    <row r="1219" spans="1:11" x14ac:dyDescent="0.25">
      <c r="A1219" s="2" t="s">
        <v>1615</v>
      </c>
      <c r="B1219" s="3">
        <v>859990</v>
      </c>
      <c r="C1219" s="2" t="s">
        <v>5008</v>
      </c>
      <c r="D1219" s="2" t="s">
        <v>234</v>
      </c>
      <c r="E1219" s="11">
        <v>4</v>
      </c>
      <c r="F1219" s="10">
        <v>2.5</v>
      </c>
      <c r="G1219" s="2">
        <v>2355</v>
      </c>
      <c r="H1219" s="2" t="s">
        <v>689</v>
      </c>
      <c r="I1219" s="3">
        <f>Data[[#This Row],[Price]]/Data[[#This Row],[Sq.Ft]]</f>
        <v>365.17622080679405</v>
      </c>
      <c r="J1219" s="3">
        <f>Data[[#This Row],[Price]]/Data[[#This Row],[Beds]]</f>
        <v>214997.5</v>
      </c>
      <c r="K1219" s="3">
        <f>Data[[#This Row],[Price]]/Data[[#This Row],[Bath]]</f>
        <v>343996</v>
      </c>
    </row>
    <row r="1220" spans="1:11" x14ac:dyDescent="0.25">
      <c r="A1220" s="2" t="s">
        <v>1616</v>
      </c>
      <c r="B1220" s="3">
        <v>969900</v>
      </c>
      <c r="C1220" s="2" t="s">
        <v>4974</v>
      </c>
      <c r="D1220" s="2" t="s">
        <v>324</v>
      </c>
      <c r="E1220" s="11">
        <v>4</v>
      </c>
      <c r="F1220" s="10">
        <v>2.5</v>
      </c>
      <c r="G1220" s="2">
        <v>2641</v>
      </c>
      <c r="H1220" s="2" t="s">
        <v>93</v>
      </c>
      <c r="I1220" s="3">
        <f>Data[[#This Row],[Price]]/Data[[#This Row],[Sq.Ft]]</f>
        <v>367.2472548277168</v>
      </c>
      <c r="J1220" s="3">
        <f>Data[[#This Row],[Price]]/Data[[#This Row],[Beds]]</f>
        <v>242475</v>
      </c>
      <c r="K1220" s="3">
        <f>Data[[#This Row],[Price]]/Data[[#This Row],[Bath]]</f>
        <v>387960</v>
      </c>
    </row>
    <row r="1221" spans="1:11" x14ac:dyDescent="0.25">
      <c r="A1221" s="2" t="s">
        <v>1617</v>
      </c>
      <c r="B1221" s="3">
        <v>358900</v>
      </c>
      <c r="C1221" s="2" t="s">
        <v>4223</v>
      </c>
      <c r="D1221" s="2" t="s">
        <v>601</v>
      </c>
      <c r="E1221" s="11">
        <v>1</v>
      </c>
      <c r="F1221" s="2">
        <v>1</v>
      </c>
      <c r="G1221" s="2">
        <v>717</v>
      </c>
      <c r="H1221" s="2" t="s">
        <v>498</v>
      </c>
      <c r="I1221" s="3">
        <f>Data[[#This Row],[Price]]/Data[[#This Row],[Sq.Ft]]</f>
        <v>500.55788005578802</v>
      </c>
      <c r="J1221" s="3">
        <f>Data[[#This Row],[Price]]/Data[[#This Row],[Beds]]</f>
        <v>358900</v>
      </c>
      <c r="K1221" s="3">
        <f>Data[[#This Row],[Price]]/Data[[#This Row],[Bath]]</f>
        <v>358900</v>
      </c>
    </row>
    <row r="1222" spans="1:11" x14ac:dyDescent="0.25">
      <c r="A1222" s="2" t="s">
        <v>1618</v>
      </c>
      <c r="B1222" s="3">
        <v>1150000</v>
      </c>
      <c r="C1222" s="2" t="s">
        <v>5009</v>
      </c>
      <c r="D1222" s="2" t="s">
        <v>430</v>
      </c>
      <c r="E1222" s="11">
        <v>4</v>
      </c>
      <c r="F1222" s="10">
        <v>3.5</v>
      </c>
      <c r="G1222" s="2">
        <v>3143</v>
      </c>
      <c r="H1222" s="2" t="s">
        <v>39</v>
      </c>
      <c r="I1222" s="3">
        <f>Data[[#This Row],[Price]]/Data[[#This Row],[Sq.Ft]]</f>
        <v>365.89245943366211</v>
      </c>
      <c r="J1222" s="3">
        <f>Data[[#This Row],[Price]]/Data[[#This Row],[Beds]]</f>
        <v>287500</v>
      </c>
      <c r="K1222" s="3">
        <f>Data[[#This Row],[Price]]/Data[[#This Row],[Bath]]</f>
        <v>328571.42857142858</v>
      </c>
    </row>
    <row r="1223" spans="1:11" x14ac:dyDescent="0.25">
      <c r="A1223" s="2" t="s">
        <v>1619</v>
      </c>
      <c r="B1223" s="3">
        <v>374900</v>
      </c>
      <c r="C1223" s="2" t="s">
        <v>5010</v>
      </c>
      <c r="D1223" s="2" t="s">
        <v>1306</v>
      </c>
      <c r="E1223" s="11">
        <v>2</v>
      </c>
      <c r="F1223" s="2">
        <v>1</v>
      </c>
      <c r="G1223" s="2">
        <v>803</v>
      </c>
      <c r="H1223" s="2" t="s">
        <v>1620</v>
      </c>
      <c r="I1223" s="3">
        <f>Data[[#This Row],[Price]]/Data[[#This Row],[Sq.Ft]]</f>
        <v>466.87422166874222</v>
      </c>
      <c r="J1223" s="3">
        <f>Data[[#This Row],[Price]]/Data[[#This Row],[Beds]]</f>
        <v>187450</v>
      </c>
      <c r="K1223" s="3">
        <f>Data[[#This Row],[Price]]/Data[[#This Row],[Bath]]</f>
        <v>374900</v>
      </c>
    </row>
    <row r="1224" spans="1:11" x14ac:dyDescent="0.25">
      <c r="A1224" s="2" t="s">
        <v>1621</v>
      </c>
      <c r="B1224" s="3">
        <v>849000</v>
      </c>
      <c r="C1224" s="2" t="s">
        <v>5011</v>
      </c>
      <c r="D1224" s="2" t="s">
        <v>544</v>
      </c>
      <c r="E1224" s="11">
        <v>4</v>
      </c>
      <c r="F1224" s="10">
        <v>2.5</v>
      </c>
      <c r="G1224" s="2">
        <v>1824</v>
      </c>
      <c r="H1224" s="2" t="s">
        <v>1622</v>
      </c>
      <c r="I1224" s="3">
        <f>Data[[#This Row],[Price]]/Data[[#This Row],[Sq.Ft]]</f>
        <v>465.46052631578948</v>
      </c>
      <c r="J1224" s="3">
        <f>Data[[#This Row],[Price]]/Data[[#This Row],[Beds]]</f>
        <v>212250</v>
      </c>
      <c r="K1224" s="3">
        <f>Data[[#This Row],[Price]]/Data[[#This Row],[Bath]]</f>
        <v>339600</v>
      </c>
    </row>
    <row r="1225" spans="1:11" x14ac:dyDescent="0.25">
      <c r="A1225" s="2" t="s">
        <v>1623</v>
      </c>
      <c r="B1225" s="3">
        <v>400000</v>
      </c>
      <c r="C1225" s="2" t="s">
        <v>5012</v>
      </c>
      <c r="D1225" s="2" t="s">
        <v>356</v>
      </c>
      <c r="E1225" s="11">
        <v>2</v>
      </c>
      <c r="F1225" s="10">
        <v>2.5</v>
      </c>
      <c r="G1225" s="2">
        <v>1351</v>
      </c>
      <c r="H1225" s="2" t="s">
        <v>571</v>
      </c>
      <c r="I1225" s="3">
        <f>Data[[#This Row],[Price]]/Data[[#This Row],[Sq.Ft]]</f>
        <v>296.07698001480384</v>
      </c>
      <c r="J1225" s="3">
        <f>Data[[#This Row],[Price]]/Data[[#This Row],[Beds]]</f>
        <v>200000</v>
      </c>
      <c r="K1225" s="3">
        <f>Data[[#This Row],[Price]]/Data[[#This Row],[Bath]]</f>
        <v>160000</v>
      </c>
    </row>
    <row r="1226" spans="1:11" x14ac:dyDescent="0.25">
      <c r="A1226" s="2" t="s">
        <v>1624</v>
      </c>
      <c r="B1226" s="3">
        <v>192000</v>
      </c>
      <c r="C1226" s="2" t="s">
        <v>4205</v>
      </c>
      <c r="D1226" s="2" t="s">
        <v>570</v>
      </c>
      <c r="E1226" s="11">
        <v>2</v>
      </c>
      <c r="F1226" s="2">
        <v>1</v>
      </c>
      <c r="G1226" s="2">
        <v>852</v>
      </c>
      <c r="H1226" s="2" t="s">
        <v>15</v>
      </c>
      <c r="I1226" s="3">
        <f>Data[[#This Row],[Price]]/Data[[#This Row],[Sq.Ft]]</f>
        <v>225.35211267605635</v>
      </c>
      <c r="J1226" s="3">
        <f>Data[[#This Row],[Price]]/Data[[#This Row],[Beds]]</f>
        <v>96000</v>
      </c>
      <c r="K1226" s="3">
        <f>Data[[#This Row],[Price]]/Data[[#This Row],[Bath]]</f>
        <v>192000</v>
      </c>
    </row>
    <row r="1227" spans="1:11" x14ac:dyDescent="0.25">
      <c r="A1227" s="2" t="s">
        <v>1625</v>
      </c>
      <c r="B1227" s="3">
        <v>835000</v>
      </c>
      <c r="C1227" s="2" t="s">
        <v>5013</v>
      </c>
      <c r="D1227" s="2" t="s">
        <v>401</v>
      </c>
      <c r="E1227" s="11">
        <v>4</v>
      </c>
      <c r="F1227" s="10">
        <v>3.5</v>
      </c>
      <c r="G1227" s="2">
        <v>2125</v>
      </c>
      <c r="H1227" s="2" t="s">
        <v>82</v>
      </c>
      <c r="I1227" s="3">
        <f>Data[[#This Row],[Price]]/Data[[#This Row],[Sq.Ft]]</f>
        <v>392.94117647058823</v>
      </c>
      <c r="J1227" s="3">
        <f>Data[[#This Row],[Price]]/Data[[#This Row],[Beds]]</f>
        <v>208750</v>
      </c>
      <c r="K1227" s="3">
        <f>Data[[#This Row],[Price]]/Data[[#This Row],[Bath]]</f>
        <v>238571.42857142858</v>
      </c>
    </row>
    <row r="1228" spans="1:11" x14ac:dyDescent="0.25">
      <c r="A1228" s="2" t="s">
        <v>1626</v>
      </c>
      <c r="B1228" s="3">
        <v>1695000</v>
      </c>
      <c r="C1228" s="2" t="s">
        <v>5014</v>
      </c>
      <c r="D1228" s="2" t="s">
        <v>1627</v>
      </c>
      <c r="E1228" s="11">
        <v>3</v>
      </c>
      <c r="F1228" s="2">
        <v>2</v>
      </c>
      <c r="G1228" s="2">
        <v>1802</v>
      </c>
      <c r="H1228" s="2" t="s">
        <v>39</v>
      </c>
      <c r="I1228" s="3">
        <f>Data[[#This Row],[Price]]/Data[[#This Row],[Sq.Ft]]</f>
        <v>940.6215316315205</v>
      </c>
      <c r="J1228" s="3">
        <f>Data[[#This Row],[Price]]/Data[[#This Row],[Beds]]</f>
        <v>565000</v>
      </c>
      <c r="K1228" s="3">
        <f>Data[[#This Row],[Price]]/Data[[#This Row],[Bath]]</f>
        <v>847500</v>
      </c>
    </row>
    <row r="1229" spans="1:11" x14ac:dyDescent="0.25">
      <c r="A1229" s="2" t="s">
        <v>1628</v>
      </c>
      <c r="B1229" s="3">
        <v>349000</v>
      </c>
      <c r="C1229" s="2" t="s">
        <v>4011</v>
      </c>
      <c r="D1229" s="2" t="s">
        <v>14</v>
      </c>
      <c r="E1229" s="11">
        <v>2</v>
      </c>
      <c r="F1229" s="2">
        <v>1</v>
      </c>
      <c r="G1229" s="2">
        <v>847</v>
      </c>
      <c r="H1229" s="2" t="s">
        <v>68</v>
      </c>
      <c r="I1229" s="3">
        <f>Data[[#This Row],[Price]]/Data[[#This Row],[Sq.Ft]]</f>
        <v>412.04250295159386</v>
      </c>
      <c r="J1229" s="3">
        <f>Data[[#This Row],[Price]]/Data[[#This Row],[Beds]]</f>
        <v>174500</v>
      </c>
      <c r="K1229" s="3">
        <f>Data[[#This Row],[Price]]/Data[[#This Row],[Bath]]</f>
        <v>349000</v>
      </c>
    </row>
    <row r="1230" spans="1:11" x14ac:dyDescent="0.25">
      <c r="A1230" s="2" t="s">
        <v>1629</v>
      </c>
      <c r="B1230" s="3">
        <v>244900</v>
      </c>
      <c r="C1230" s="2" t="s">
        <v>5015</v>
      </c>
      <c r="D1230" s="2" t="s">
        <v>386</v>
      </c>
      <c r="E1230" s="11">
        <v>2</v>
      </c>
      <c r="F1230" s="10">
        <v>1.5</v>
      </c>
      <c r="G1230" s="2">
        <v>1073</v>
      </c>
      <c r="H1230" s="2" t="s">
        <v>6</v>
      </c>
      <c r="I1230" s="3">
        <f>Data[[#This Row],[Price]]/Data[[#This Row],[Sq.Ft]]</f>
        <v>228.23858341099719</v>
      </c>
      <c r="J1230" s="3">
        <f>Data[[#This Row],[Price]]/Data[[#This Row],[Beds]]</f>
        <v>122450</v>
      </c>
      <c r="K1230" s="3">
        <f>Data[[#This Row],[Price]]/Data[[#This Row],[Bath]]</f>
        <v>163266.66666666666</v>
      </c>
    </row>
    <row r="1231" spans="1:11" x14ac:dyDescent="0.25">
      <c r="A1231" s="2" t="s">
        <v>1630</v>
      </c>
      <c r="B1231" s="3">
        <v>324900</v>
      </c>
      <c r="C1231" s="2" t="s">
        <v>4154</v>
      </c>
      <c r="D1231" s="2" t="s">
        <v>192</v>
      </c>
      <c r="E1231" s="11">
        <v>2</v>
      </c>
      <c r="F1231" s="2">
        <v>2</v>
      </c>
      <c r="G1231" s="2">
        <v>832</v>
      </c>
      <c r="H1231" s="2" t="s">
        <v>15</v>
      </c>
      <c r="I1231" s="3">
        <f>Data[[#This Row],[Price]]/Data[[#This Row],[Sq.Ft]]</f>
        <v>390.50480769230768</v>
      </c>
      <c r="J1231" s="3">
        <f>Data[[#This Row],[Price]]/Data[[#This Row],[Beds]]</f>
        <v>162450</v>
      </c>
      <c r="K1231" s="3">
        <f>Data[[#This Row],[Price]]/Data[[#This Row],[Bath]]</f>
        <v>162450</v>
      </c>
    </row>
    <row r="1232" spans="1:11" x14ac:dyDescent="0.25">
      <c r="A1232" s="2" t="s">
        <v>1631</v>
      </c>
      <c r="B1232" s="3">
        <v>209900</v>
      </c>
      <c r="C1232" s="2" t="s">
        <v>4937</v>
      </c>
      <c r="D1232" s="2" t="s">
        <v>389</v>
      </c>
      <c r="E1232" s="11">
        <v>2</v>
      </c>
      <c r="F1232" s="2">
        <v>1</v>
      </c>
      <c r="G1232" s="2">
        <v>808</v>
      </c>
      <c r="H1232" s="2" t="s">
        <v>39</v>
      </c>
      <c r="I1232" s="3">
        <f>Data[[#This Row],[Price]]/Data[[#This Row],[Sq.Ft]]</f>
        <v>259.7772277227723</v>
      </c>
      <c r="J1232" s="3">
        <f>Data[[#This Row],[Price]]/Data[[#This Row],[Beds]]</f>
        <v>104950</v>
      </c>
      <c r="K1232" s="3">
        <f>Data[[#This Row],[Price]]/Data[[#This Row],[Bath]]</f>
        <v>209900</v>
      </c>
    </row>
    <row r="1233" spans="1:11" x14ac:dyDescent="0.25">
      <c r="A1233" s="2" t="s">
        <v>1632</v>
      </c>
      <c r="B1233" s="3">
        <v>749000</v>
      </c>
      <c r="C1233" s="2" t="s">
        <v>5016</v>
      </c>
      <c r="D1233" s="2" t="s">
        <v>510</v>
      </c>
      <c r="E1233" s="11">
        <v>6</v>
      </c>
      <c r="F1233" s="10">
        <v>2.5</v>
      </c>
      <c r="G1233" s="2">
        <v>1169</v>
      </c>
      <c r="H1233" s="2" t="s">
        <v>12</v>
      </c>
      <c r="I1233" s="3">
        <f>Data[[#This Row],[Price]]/Data[[#This Row],[Sq.Ft]]</f>
        <v>640.71856287425146</v>
      </c>
      <c r="J1233" s="3">
        <f>Data[[#This Row],[Price]]/Data[[#This Row],[Beds]]</f>
        <v>124833.33333333333</v>
      </c>
      <c r="K1233" s="3">
        <f>Data[[#This Row],[Price]]/Data[[#This Row],[Bath]]</f>
        <v>299600</v>
      </c>
    </row>
    <row r="1234" spans="1:11" x14ac:dyDescent="0.25">
      <c r="A1234" s="2" t="s">
        <v>1633</v>
      </c>
      <c r="B1234" s="3">
        <v>400000</v>
      </c>
      <c r="C1234" s="2" t="s">
        <v>5017</v>
      </c>
      <c r="D1234" s="2" t="s">
        <v>47</v>
      </c>
      <c r="E1234" s="11">
        <v>2</v>
      </c>
      <c r="F1234" s="2">
        <v>2</v>
      </c>
      <c r="G1234" s="2">
        <v>1855</v>
      </c>
      <c r="H1234" s="2" t="s">
        <v>82</v>
      </c>
      <c r="I1234" s="3">
        <f>Data[[#This Row],[Price]]/Data[[#This Row],[Sq.Ft]]</f>
        <v>215.63342318059298</v>
      </c>
      <c r="J1234" s="3">
        <f>Data[[#This Row],[Price]]/Data[[#This Row],[Beds]]</f>
        <v>200000</v>
      </c>
      <c r="K1234" s="3">
        <f>Data[[#This Row],[Price]]/Data[[#This Row],[Bath]]</f>
        <v>200000</v>
      </c>
    </row>
    <row r="1235" spans="1:11" x14ac:dyDescent="0.25">
      <c r="A1235" s="2" t="s">
        <v>1634</v>
      </c>
      <c r="B1235" s="3">
        <v>315000</v>
      </c>
      <c r="C1235" s="2" t="s">
        <v>5018</v>
      </c>
      <c r="D1235" s="2" t="s">
        <v>1635</v>
      </c>
      <c r="E1235" s="11">
        <v>2</v>
      </c>
      <c r="F1235" s="2">
        <v>1</v>
      </c>
      <c r="G1235" s="2">
        <v>799</v>
      </c>
      <c r="H1235" s="2" t="s">
        <v>1636</v>
      </c>
      <c r="I1235" s="3">
        <f>Data[[#This Row],[Price]]/Data[[#This Row],[Sq.Ft]]</f>
        <v>394.2428035043805</v>
      </c>
      <c r="J1235" s="3">
        <f>Data[[#This Row],[Price]]/Data[[#This Row],[Beds]]</f>
        <v>157500</v>
      </c>
      <c r="K1235" s="3">
        <f>Data[[#This Row],[Price]]/Data[[#This Row],[Bath]]</f>
        <v>315000</v>
      </c>
    </row>
    <row r="1236" spans="1:11" x14ac:dyDescent="0.25">
      <c r="A1236" s="2" t="s">
        <v>1637</v>
      </c>
      <c r="B1236" s="3">
        <v>1590000</v>
      </c>
      <c r="C1236" s="2" t="s">
        <v>5019</v>
      </c>
      <c r="D1236" s="2" t="s">
        <v>1638</v>
      </c>
      <c r="E1236" s="11">
        <v>4</v>
      </c>
      <c r="F1236" s="10">
        <v>2.5</v>
      </c>
      <c r="G1236" s="2">
        <v>2003</v>
      </c>
      <c r="H1236" s="2" t="s">
        <v>35</v>
      </c>
      <c r="I1236" s="3">
        <f>Data[[#This Row],[Price]]/Data[[#This Row],[Sq.Ft]]</f>
        <v>793.80928607089368</v>
      </c>
      <c r="J1236" s="3">
        <f>Data[[#This Row],[Price]]/Data[[#This Row],[Beds]]</f>
        <v>397500</v>
      </c>
      <c r="K1236" s="3">
        <f>Data[[#This Row],[Price]]/Data[[#This Row],[Bath]]</f>
        <v>636000</v>
      </c>
    </row>
    <row r="1237" spans="1:11" x14ac:dyDescent="0.25">
      <c r="A1237" s="2" t="s">
        <v>1639</v>
      </c>
      <c r="B1237" s="3">
        <v>819000</v>
      </c>
      <c r="C1237" s="2" t="s">
        <v>4573</v>
      </c>
      <c r="D1237" s="2" t="s">
        <v>407</v>
      </c>
      <c r="E1237" s="11">
        <v>4</v>
      </c>
      <c r="F1237" s="2">
        <v>3</v>
      </c>
      <c r="G1237" s="2">
        <v>2154</v>
      </c>
      <c r="H1237" s="2" t="s">
        <v>93</v>
      </c>
      <c r="I1237" s="3">
        <f>Data[[#This Row],[Price]]/Data[[#This Row],[Sq.Ft]]</f>
        <v>380.22284122562672</v>
      </c>
      <c r="J1237" s="3">
        <f>Data[[#This Row],[Price]]/Data[[#This Row],[Beds]]</f>
        <v>204750</v>
      </c>
      <c r="K1237" s="3">
        <f>Data[[#This Row],[Price]]/Data[[#This Row],[Bath]]</f>
        <v>273000</v>
      </c>
    </row>
    <row r="1238" spans="1:11" x14ac:dyDescent="0.25">
      <c r="A1238" s="2" t="s">
        <v>1640</v>
      </c>
      <c r="B1238" s="3">
        <v>949900</v>
      </c>
      <c r="C1238" s="2" t="s">
        <v>5020</v>
      </c>
      <c r="D1238" s="2" t="s">
        <v>1641</v>
      </c>
      <c r="E1238" s="11">
        <v>5</v>
      </c>
      <c r="F1238" s="2">
        <v>2</v>
      </c>
      <c r="G1238" s="2">
        <v>1156</v>
      </c>
      <c r="H1238" s="2" t="s">
        <v>170</v>
      </c>
      <c r="I1238" s="3">
        <f>Data[[#This Row],[Price]]/Data[[#This Row],[Sq.Ft]]</f>
        <v>821.71280276816606</v>
      </c>
      <c r="J1238" s="3">
        <f>Data[[#This Row],[Price]]/Data[[#This Row],[Beds]]</f>
        <v>189980</v>
      </c>
      <c r="K1238" s="3">
        <f>Data[[#This Row],[Price]]/Data[[#This Row],[Bath]]</f>
        <v>474950</v>
      </c>
    </row>
    <row r="1239" spans="1:11" x14ac:dyDescent="0.25">
      <c r="A1239" s="2" t="s">
        <v>1642</v>
      </c>
      <c r="B1239" s="3">
        <v>503895</v>
      </c>
      <c r="C1239" s="2" t="s">
        <v>5021</v>
      </c>
      <c r="D1239" s="2" t="s">
        <v>650</v>
      </c>
      <c r="E1239" s="11">
        <v>3</v>
      </c>
      <c r="F1239" s="10">
        <v>2.5</v>
      </c>
      <c r="G1239" s="2">
        <v>1133</v>
      </c>
      <c r="H1239" s="2" t="s">
        <v>35</v>
      </c>
      <c r="I1239" s="3">
        <f>Data[[#This Row],[Price]]/Data[[#This Row],[Sq.Ft]]</f>
        <v>444.74404236540158</v>
      </c>
      <c r="J1239" s="3">
        <f>Data[[#This Row],[Price]]/Data[[#This Row],[Beds]]</f>
        <v>167965</v>
      </c>
      <c r="K1239" s="3">
        <f>Data[[#This Row],[Price]]/Data[[#This Row],[Bath]]</f>
        <v>201558</v>
      </c>
    </row>
    <row r="1240" spans="1:11" x14ac:dyDescent="0.25">
      <c r="A1240" s="2" t="s">
        <v>1643</v>
      </c>
      <c r="B1240" s="3">
        <v>919000</v>
      </c>
      <c r="C1240" s="2" t="s">
        <v>5022</v>
      </c>
      <c r="D1240" s="2" t="s">
        <v>210</v>
      </c>
      <c r="E1240" s="11">
        <v>6</v>
      </c>
      <c r="F1240" s="10">
        <v>4.5</v>
      </c>
      <c r="G1240" s="2">
        <v>2275</v>
      </c>
      <c r="H1240" s="2" t="s">
        <v>73</v>
      </c>
      <c r="I1240" s="3">
        <f>Data[[#This Row],[Price]]/Data[[#This Row],[Sq.Ft]]</f>
        <v>403.95604395604397</v>
      </c>
      <c r="J1240" s="3">
        <f>Data[[#This Row],[Price]]/Data[[#This Row],[Beds]]</f>
        <v>153166.66666666666</v>
      </c>
      <c r="K1240" s="3">
        <f>Data[[#This Row],[Price]]/Data[[#This Row],[Bath]]</f>
        <v>204222.22222222222</v>
      </c>
    </row>
    <row r="1241" spans="1:11" x14ac:dyDescent="0.25">
      <c r="A1241" s="2" t="s">
        <v>1644</v>
      </c>
      <c r="B1241" s="3">
        <v>339900</v>
      </c>
      <c r="C1241" s="2" t="s">
        <v>5023</v>
      </c>
      <c r="D1241" s="2" t="s">
        <v>398</v>
      </c>
      <c r="E1241" s="11">
        <v>2</v>
      </c>
      <c r="F1241" s="2">
        <v>2</v>
      </c>
      <c r="G1241" s="2">
        <v>1178</v>
      </c>
      <c r="H1241" s="2" t="s">
        <v>1204</v>
      </c>
      <c r="I1241" s="3">
        <f>Data[[#This Row],[Price]]/Data[[#This Row],[Sq.Ft]]</f>
        <v>288.53989813242782</v>
      </c>
      <c r="J1241" s="3">
        <f>Data[[#This Row],[Price]]/Data[[#This Row],[Beds]]</f>
        <v>169950</v>
      </c>
      <c r="K1241" s="3">
        <f>Data[[#This Row],[Price]]/Data[[#This Row],[Bath]]</f>
        <v>169950</v>
      </c>
    </row>
    <row r="1242" spans="1:11" x14ac:dyDescent="0.25">
      <c r="A1242" s="2" t="s">
        <v>1645</v>
      </c>
      <c r="B1242" s="3">
        <v>279900</v>
      </c>
      <c r="C1242" s="2" t="s">
        <v>5024</v>
      </c>
      <c r="D1242" s="2" t="s">
        <v>210</v>
      </c>
      <c r="E1242" s="11">
        <v>2</v>
      </c>
      <c r="F1242" s="2">
        <v>1</v>
      </c>
      <c r="G1242" s="2">
        <v>673</v>
      </c>
      <c r="H1242" s="2" t="s">
        <v>483</v>
      </c>
      <c r="I1242" s="3">
        <f>Data[[#This Row],[Price]]/Data[[#This Row],[Sq.Ft]]</f>
        <v>415.89895988112926</v>
      </c>
      <c r="J1242" s="3">
        <f>Data[[#This Row],[Price]]/Data[[#This Row],[Beds]]</f>
        <v>139950</v>
      </c>
      <c r="K1242" s="3">
        <f>Data[[#This Row],[Price]]/Data[[#This Row],[Bath]]</f>
        <v>279900</v>
      </c>
    </row>
    <row r="1243" spans="1:11" x14ac:dyDescent="0.25">
      <c r="A1243" s="2" t="s">
        <v>1646</v>
      </c>
      <c r="B1243" s="3">
        <v>425000</v>
      </c>
      <c r="C1243" s="2" t="s">
        <v>5025</v>
      </c>
      <c r="D1243" s="2" t="s">
        <v>1647</v>
      </c>
      <c r="E1243" s="11">
        <v>3</v>
      </c>
      <c r="F1243" s="10">
        <v>2.5</v>
      </c>
      <c r="G1243" s="2">
        <v>1386</v>
      </c>
      <c r="H1243" s="2" t="s">
        <v>35</v>
      </c>
      <c r="I1243" s="3">
        <f>Data[[#This Row],[Price]]/Data[[#This Row],[Sq.Ft]]</f>
        <v>306.63780663780665</v>
      </c>
      <c r="J1243" s="3">
        <f>Data[[#This Row],[Price]]/Data[[#This Row],[Beds]]</f>
        <v>141666.66666666666</v>
      </c>
      <c r="K1243" s="3">
        <f>Data[[#This Row],[Price]]/Data[[#This Row],[Bath]]</f>
        <v>170000</v>
      </c>
    </row>
    <row r="1244" spans="1:11" x14ac:dyDescent="0.25">
      <c r="A1244" s="2" t="s">
        <v>1648</v>
      </c>
      <c r="B1244" s="3">
        <v>1100000</v>
      </c>
      <c r="C1244" s="2" t="s">
        <v>5026</v>
      </c>
      <c r="D1244" s="2" t="s">
        <v>1649</v>
      </c>
      <c r="E1244" s="11">
        <v>7</v>
      </c>
      <c r="F1244" s="2">
        <v>5</v>
      </c>
      <c r="G1244" s="2">
        <v>2750</v>
      </c>
      <c r="H1244" s="2" t="s">
        <v>1198</v>
      </c>
      <c r="I1244" s="3">
        <f>Data[[#This Row],[Price]]/Data[[#This Row],[Sq.Ft]]</f>
        <v>400</v>
      </c>
      <c r="J1244" s="3">
        <f>Data[[#This Row],[Price]]/Data[[#This Row],[Beds]]</f>
        <v>157142.85714285713</v>
      </c>
      <c r="K1244" s="3">
        <f>Data[[#This Row],[Price]]/Data[[#This Row],[Bath]]</f>
        <v>220000</v>
      </c>
    </row>
    <row r="1245" spans="1:11" x14ac:dyDescent="0.25">
      <c r="A1245" s="2" t="s">
        <v>1650</v>
      </c>
      <c r="B1245" s="3">
        <v>499000</v>
      </c>
      <c r="C1245" s="2" t="s">
        <v>5027</v>
      </c>
      <c r="D1245" s="2" t="s">
        <v>14</v>
      </c>
      <c r="E1245" s="11">
        <v>2</v>
      </c>
      <c r="F1245" s="2">
        <v>2</v>
      </c>
      <c r="G1245" s="2">
        <v>905</v>
      </c>
      <c r="H1245" s="2" t="s">
        <v>27</v>
      </c>
      <c r="I1245" s="3">
        <f>Data[[#This Row],[Price]]/Data[[#This Row],[Sq.Ft]]</f>
        <v>551.38121546961327</v>
      </c>
      <c r="J1245" s="3">
        <f>Data[[#This Row],[Price]]/Data[[#This Row],[Beds]]</f>
        <v>249500</v>
      </c>
      <c r="K1245" s="3">
        <f>Data[[#This Row],[Price]]/Data[[#This Row],[Bath]]</f>
        <v>249500</v>
      </c>
    </row>
    <row r="1246" spans="1:11" x14ac:dyDescent="0.25">
      <c r="A1246" s="2" t="s">
        <v>1651</v>
      </c>
      <c r="B1246" s="3">
        <v>672000</v>
      </c>
      <c r="C1246" s="2" t="s">
        <v>5028</v>
      </c>
      <c r="D1246" s="2" t="s">
        <v>56</v>
      </c>
      <c r="E1246" s="11">
        <v>5</v>
      </c>
      <c r="F1246" s="10">
        <v>3.5</v>
      </c>
      <c r="G1246" s="2">
        <v>1749</v>
      </c>
      <c r="H1246" s="2" t="s">
        <v>1636</v>
      </c>
      <c r="I1246" s="3">
        <f>Data[[#This Row],[Price]]/Data[[#This Row],[Sq.Ft]]</f>
        <v>384.2195540308748</v>
      </c>
      <c r="J1246" s="3">
        <f>Data[[#This Row],[Price]]/Data[[#This Row],[Beds]]</f>
        <v>134400</v>
      </c>
      <c r="K1246" s="3">
        <f>Data[[#This Row],[Price]]/Data[[#This Row],[Bath]]</f>
        <v>192000</v>
      </c>
    </row>
    <row r="1247" spans="1:11" x14ac:dyDescent="0.25">
      <c r="A1247" s="2" t="s">
        <v>1652</v>
      </c>
      <c r="B1247" s="3">
        <v>889000</v>
      </c>
      <c r="C1247" s="2" t="s">
        <v>5029</v>
      </c>
      <c r="D1247" s="2" t="s">
        <v>734</v>
      </c>
      <c r="E1247" s="11">
        <v>5</v>
      </c>
      <c r="F1247" s="10">
        <v>3.5</v>
      </c>
      <c r="G1247" s="2">
        <v>2222</v>
      </c>
      <c r="H1247" s="2" t="s">
        <v>12</v>
      </c>
      <c r="I1247" s="3">
        <f>Data[[#This Row],[Price]]/Data[[#This Row],[Sq.Ft]]</f>
        <v>400.09000900090007</v>
      </c>
      <c r="J1247" s="3">
        <f>Data[[#This Row],[Price]]/Data[[#This Row],[Beds]]</f>
        <v>177800</v>
      </c>
      <c r="K1247" s="3">
        <f>Data[[#This Row],[Price]]/Data[[#This Row],[Bath]]</f>
        <v>254000</v>
      </c>
    </row>
    <row r="1248" spans="1:11" x14ac:dyDescent="0.25">
      <c r="A1248" s="2" t="s">
        <v>1653</v>
      </c>
      <c r="B1248" s="3">
        <v>419900</v>
      </c>
      <c r="C1248" s="2" t="s">
        <v>4311</v>
      </c>
      <c r="D1248" s="2" t="s">
        <v>726</v>
      </c>
      <c r="E1248" s="11">
        <v>2</v>
      </c>
      <c r="F1248" s="2">
        <v>3</v>
      </c>
      <c r="G1248" s="2">
        <v>2243</v>
      </c>
      <c r="H1248" s="2" t="s">
        <v>505</v>
      </c>
      <c r="I1248" s="3">
        <f>Data[[#This Row],[Price]]/Data[[#This Row],[Sq.Ft]]</f>
        <v>187.20463664734731</v>
      </c>
      <c r="J1248" s="3">
        <f>Data[[#This Row],[Price]]/Data[[#This Row],[Beds]]</f>
        <v>209950</v>
      </c>
      <c r="K1248" s="3">
        <f>Data[[#This Row],[Price]]/Data[[#This Row],[Bath]]</f>
        <v>139966.66666666666</v>
      </c>
    </row>
    <row r="1249" spans="1:11" x14ac:dyDescent="0.25">
      <c r="A1249" s="2" t="s">
        <v>1654</v>
      </c>
      <c r="B1249" s="3">
        <v>190000</v>
      </c>
      <c r="C1249" s="2" t="s">
        <v>4773</v>
      </c>
      <c r="D1249" s="2" t="s">
        <v>1321</v>
      </c>
      <c r="E1249" s="11">
        <v>2</v>
      </c>
      <c r="F1249" s="2">
        <v>1</v>
      </c>
      <c r="G1249" s="2">
        <v>846</v>
      </c>
      <c r="H1249" s="2" t="s">
        <v>82</v>
      </c>
      <c r="I1249" s="3">
        <f>Data[[#This Row],[Price]]/Data[[#This Row],[Sq.Ft]]</f>
        <v>224.58628841607566</v>
      </c>
      <c r="J1249" s="3">
        <f>Data[[#This Row],[Price]]/Data[[#This Row],[Beds]]</f>
        <v>95000</v>
      </c>
      <c r="K1249" s="3">
        <f>Data[[#This Row],[Price]]/Data[[#This Row],[Bath]]</f>
        <v>190000</v>
      </c>
    </row>
    <row r="1250" spans="1:11" x14ac:dyDescent="0.25">
      <c r="A1250" s="2" t="s">
        <v>1655</v>
      </c>
      <c r="B1250" s="3">
        <v>399900</v>
      </c>
      <c r="C1250" s="2" t="s">
        <v>5030</v>
      </c>
      <c r="D1250" s="2" t="s">
        <v>1656</v>
      </c>
      <c r="E1250" s="11">
        <v>3</v>
      </c>
      <c r="F1250" s="10">
        <v>1.5</v>
      </c>
      <c r="G1250" s="2">
        <v>1063</v>
      </c>
      <c r="H1250" s="2" t="s">
        <v>384</v>
      </c>
      <c r="I1250" s="3">
        <f>Data[[#This Row],[Price]]/Data[[#This Row],[Sq.Ft]]</f>
        <v>376.19943555973657</v>
      </c>
      <c r="J1250" s="3">
        <f>Data[[#This Row],[Price]]/Data[[#This Row],[Beds]]</f>
        <v>133300</v>
      </c>
      <c r="K1250" s="3">
        <f>Data[[#This Row],[Price]]/Data[[#This Row],[Bath]]</f>
        <v>266600</v>
      </c>
    </row>
    <row r="1251" spans="1:11" x14ac:dyDescent="0.25">
      <c r="A1251" s="2" t="s">
        <v>1657</v>
      </c>
      <c r="B1251" s="3">
        <v>310000</v>
      </c>
      <c r="C1251" s="2" t="s">
        <v>4146</v>
      </c>
      <c r="D1251" s="2" t="s">
        <v>338</v>
      </c>
      <c r="E1251" s="11">
        <v>2</v>
      </c>
      <c r="F1251" s="2">
        <v>2</v>
      </c>
      <c r="G1251" s="2">
        <v>935</v>
      </c>
      <c r="H1251" s="2" t="s">
        <v>39</v>
      </c>
      <c r="I1251" s="3">
        <f>Data[[#This Row],[Price]]/Data[[#This Row],[Sq.Ft]]</f>
        <v>331.55080213903744</v>
      </c>
      <c r="J1251" s="3">
        <f>Data[[#This Row],[Price]]/Data[[#This Row],[Beds]]</f>
        <v>155000</v>
      </c>
      <c r="K1251" s="3">
        <f>Data[[#This Row],[Price]]/Data[[#This Row],[Bath]]</f>
        <v>155000</v>
      </c>
    </row>
    <row r="1252" spans="1:11" x14ac:dyDescent="0.25">
      <c r="A1252" s="2" t="s">
        <v>1658</v>
      </c>
      <c r="B1252" s="3">
        <v>299000</v>
      </c>
      <c r="C1252" s="2" t="s">
        <v>4181</v>
      </c>
      <c r="D1252" s="2" t="s">
        <v>55</v>
      </c>
      <c r="E1252" s="11">
        <v>1</v>
      </c>
      <c r="F1252" s="2">
        <v>1</v>
      </c>
      <c r="G1252" s="2">
        <v>419</v>
      </c>
      <c r="H1252" s="2" t="s">
        <v>142</v>
      </c>
      <c r="I1252" s="3">
        <f>Data[[#This Row],[Price]]/Data[[#This Row],[Sq.Ft]]</f>
        <v>713.60381861575183</v>
      </c>
      <c r="J1252" s="3">
        <f>Data[[#This Row],[Price]]/Data[[#This Row],[Beds]]</f>
        <v>299000</v>
      </c>
      <c r="K1252" s="3">
        <f>Data[[#This Row],[Price]]/Data[[#This Row],[Bath]]</f>
        <v>299000</v>
      </c>
    </row>
    <row r="1253" spans="1:11" x14ac:dyDescent="0.25">
      <c r="A1253" s="2" t="s">
        <v>1659</v>
      </c>
      <c r="B1253" s="3">
        <v>355555</v>
      </c>
      <c r="C1253" s="2" t="s">
        <v>5031</v>
      </c>
      <c r="D1253" s="2" t="s">
        <v>159</v>
      </c>
      <c r="E1253" s="11">
        <v>2</v>
      </c>
      <c r="F1253" s="2">
        <v>2</v>
      </c>
      <c r="G1253" s="2">
        <v>846</v>
      </c>
      <c r="H1253" s="2" t="s">
        <v>183</v>
      </c>
      <c r="I1253" s="3">
        <f>Data[[#This Row],[Price]]/Data[[#This Row],[Sq.Ft]]</f>
        <v>420.27777777777777</v>
      </c>
      <c r="J1253" s="3">
        <f>Data[[#This Row],[Price]]/Data[[#This Row],[Beds]]</f>
        <v>177777.5</v>
      </c>
      <c r="K1253" s="3">
        <f>Data[[#This Row],[Price]]/Data[[#This Row],[Bath]]</f>
        <v>177777.5</v>
      </c>
    </row>
    <row r="1254" spans="1:11" x14ac:dyDescent="0.25">
      <c r="A1254" s="2" t="s">
        <v>1660</v>
      </c>
      <c r="B1254" s="3">
        <v>329000</v>
      </c>
      <c r="C1254" s="2" t="s">
        <v>5032</v>
      </c>
      <c r="D1254" s="2" t="s">
        <v>185</v>
      </c>
      <c r="E1254" s="11">
        <v>2</v>
      </c>
      <c r="F1254" s="2">
        <v>2</v>
      </c>
      <c r="G1254" s="2">
        <v>1001</v>
      </c>
      <c r="H1254" s="2" t="s">
        <v>163</v>
      </c>
      <c r="I1254" s="3">
        <f>Data[[#This Row],[Price]]/Data[[#This Row],[Sq.Ft]]</f>
        <v>328.67132867132869</v>
      </c>
      <c r="J1254" s="3">
        <f>Data[[#This Row],[Price]]/Data[[#This Row],[Beds]]</f>
        <v>164500</v>
      </c>
      <c r="K1254" s="3">
        <f>Data[[#This Row],[Price]]/Data[[#This Row],[Bath]]</f>
        <v>164500</v>
      </c>
    </row>
    <row r="1255" spans="1:11" x14ac:dyDescent="0.25">
      <c r="A1255" s="2" t="s">
        <v>1661</v>
      </c>
      <c r="B1255" s="3">
        <v>574900</v>
      </c>
      <c r="C1255" s="2" t="s">
        <v>5033</v>
      </c>
      <c r="D1255" s="2" t="s">
        <v>425</v>
      </c>
      <c r="E1255" s="11">
        <v>4</v>
      </c>
      <c r="F1255" s="10">
        <v>2.5</v>
      </c>
      <c r="G1255" s="2">
        <v>1133</v>
      </c>
      <c r="H1255" s="2" t="s">
        <v>6</v>
      </c>
      <c r="I1255" s="3">
        <f>Data[[#This Row],[Price]]/Data[[#This Row],[Sq.Ft]]</f>
        <v>507.41394527802294</v>
      </c>
      <c r="J1255" s="3">
        <f>Data[[#This Row],[Price]]/Data[[#This Row],[Beds]]</f>
        <v>143725</v>
      </c>
      <c r="K1255" s="3">
        <f>Data[[#This Row],[Price]]/Data[[#This Row],[Bath]]</f>
        <v>229960</v>
      </c>
    </row>
    <row r="1256" spans="1:11" x14ac:dyDescent="0.25">
      <c r="A1256" s="2" t="s">
        <v>1662</v>
      </c>
      <c r="B1256" s="3">
        <v>629900</v>
      </c>
      <c r="C1256" s="2" t="s">
        <v>5034</v>
      </c>
      <c r="D1256" s="2" t="s">
        <v>126</v>
      </c>
      <c r="E1256" s="11">
        <v>4</v>
      </c>
      <c r="F1256" s="2">
        <v>3</v>
      </c>
      <c r="G1256" s="2">
        <v>1453</v>
      </c>
      <c r="H1256" s="2" t="s">
        <v>1204</v>
      </c>
      <c r="I1256" s="3">
        <f>Data[[#This Row],[Price]]/Data[[#This Row],[Sq.Ft]]</f>
        <v>433.51686166551963</v>
      </c>
      <c r="J1256" s="3">
        <f>Data[[#This Row],[Price]]/Data[[#This Row],[Beds]]</f>
        <v>157475</v>
      </c>
      <c r="K1256" s="3">
        <f>Data[[#This Row],[Price]]/Data[[#This Row],[Bath]]</f>
        <v>209966.66666666666</v>
      </c>
    </row>
    <row r="1257" spans="1:11" x14ac:dyDescent="0.25">
      <c r="A1257" s="2" t="s">
        <v>1663</v>
      </c>
      <c r="B1257" s="3">
        <v>1099900</v>
      </c>
      <c r="C1257" s="2" t="s">
        <v>5035</v>
      </c>
      <c r="D1257" s="2" t="s">
        <v>358</v>
      </c>
      <c r="E1257" s="11">
        <v>5</v>
      </c>
      <c r="F1257" s="10">
        <v>3.5</v>
      </c>
      <c r="G1257" s="2">
        <v>2268</v>
      </c>
      <c r="H1257" s="2" t="s">
        <v>88</v>
      </c>
      <c r="I1257" s="3">
        <f>Data[[#This Row],[Price]]/Data[[#This Row],[Sq.Ft]]</f>
        <v>484.96472663139332</v>
      </c>
      <c r="J1257" s="3">
        <f>Data[[#This Row],[Price]]/Data[[#This Row],[Beds]]</f>
        <v>219980</v>
      </c>
      <c r="K1257" s="3">
        <f>Data[[#This Row],[Price]]/Data[[#This Row],[Bath]]</f>
        <v>314257.14285714284</v>
      </c>
    </row>
    <row r="1258" spans="1:11" x14ac:dyDescent="0.25">
      <c r="A1258" s="2" t="s">
        <v>1664</v>
      </c>
      <c r="B1258" s="3">
        <v>499000</v>
      </c>
      <c r="C1258" s="2" t="s">
        <v>5036</v>
      </c>
      <c r="D1258" s="2" t="s">
        <v>210</v>
      </c>
      <c r="E1258" s="11">
        <v>3</v>
      </c>
      <c r="F1258" s="10">
        <v>2.5</v>
      </c>
      <c r="G1258" s="2">
        <v>1415</v>
      </c>
      <c r="H1258" s="2" t="s">
        <v>211</v>
      </c>
      <c r="I1258" s="3">
        <f>Data[[#This Row],[Price]]/Data[[#This Row],[Sq.Ft]]</f>
        <v>352.65017667844523</v>
      </c>
      <c r="J1258" s="3">
        <f>Data[[#This Row],[Price]]/Data[[#This Row],[Beds]]</f>
        <v>166333.33333333334</v>
      </c>
      <c r="K1258" s="3">
        <f>Data[[#This Row],[Price]]/Data[[#This Row],[Bath]]</f>
        <v>199600</v>
      </c>
    </row>
    <row r="1259" spans="1:11" x14ac:dyDescent="0.25">
      <c r="A1259" s="2" t="s">
        <v>1665</v>
      </c>
      <c r="B1259" s="3">
        <v>585000</v>
      </c>
      <c r="C1259" s="2" t="s">
        <v>5037</v>
      </c>
      <c r="D1259" s="2" t="s">
        <v>185</v>
      </c>
      <c r="E1259" s="11">
        <v>3</v>
      </c>
      <c r="F1259" s="10">
        <v>2.5</v>
      </c>
      <c r="G1259" s="2">
        <v>1518</v>
      </c>
      <c r="H1259" s="2" t="s">
        <v>384</v>
      </c>
      <c r="I1259" s="3">
        <f>Data[[#This Row],[Price]]/Data[[#This Row],[Sq.Ft]]</f>
        <v>385.37549407114625</v>
      </c>
      <c r="J1259" s="3">
        <f>Data[[#This Row],[Price]]/Data[[#This Row],[Beds]]</f>
        <v>195000</v>
      </c>
      <c r="K1259" s="3">
        <f>Data[[#This Row],[Price]]/Data[[#This Row],[Bath]]</f>
        <v>234000</v>
      </c>
    </row>
    <row r="1260" spans="1:11" x14ac:dyDescent="0.25">
      <c r="A1260" s="2" t="s">
        <v>1666</v>
      </c>
      <c r="B1260" s="3">
        <v>735000</v>
      </c>
      <c r="C1260" s="2" t="s">
        <v>5038</v>
      </c>
      <c r="D1260" s="2" t="s">
        <v>104</v>
      </c>
      <c r="E1260" s="11">
        <v>6</v>
      </c>
      <c r="F1260" s="10">
        <v>3.5</v>
      </c>
      <c r="G1260" s="2">
        <v>2241</v>
      </c>
      <c r="H1260" s="2" t="s">
        <v>211</v>
      </c>
      <c r="I1260" s="3">
        <f>Data[[#This Row],[Price]]/Data[[#This Row],[Sq.Ft]]</f>
        <v>327.97858099062921</v>
      </c>
      <c r="J1260" s="3">
        <f>Data[[#This Row],[Price]]/Data[[#This Row],[Beds]]</f>
        <v>122500</v>
      </c>
      <c r="K1260" s="3">
        <f>Data[[#This Row],[Price]]/Data[[#This Row],[Bath]]</f>
        <v>210000</v>
      </c>
    </row>
    <row r="1261" spans="1:11" x14ac:dyDescent="0.25">
      <c r="A1261" s="2" t="s">
        <v>1667</v>
      </c>
      <c r="B1261" s="3">
        <v>469900</v>
      </c>
      <c r="C1261" s="2" t="s">
        <v>5039</v>
      </c>
      <c r="D1261" s="2" t="s">
        <v>958</v>
      </c>
      <c r="E1261" s="11">
        <v>3</v>
      </c>
      <c r="F1261" s="2">
        <v>1</v>
      </c>
      <c r="G1261" s="2">
        <v>1120</v>
      </c>
      <c r="H1261" s="2" t="s">
        <v>1025</v>
      </c>
      <c r="I1261" s="3">
        <f>Data[[#This Row],[Price]]/Data[[#This Row],[Sq.Ft]]</f>
        <v>419.55357142857144</v>
      </c>
      <c r="J1261" s="3">
        <f>Data[[#This Row],[Price]]/Data[[#This Row],[Beds]]</f>
        <v>156633.33333333334</v>
      </c>
      <c r="K1261" s="3">
        <f>Data[[#This Row],[Price]]/Data[[#This Row],[Bath]]</f>
        <v>469900</v>
      </c>
    </row>
    <row r="1262" spans="1:11" x14ac:dyDescent="0.25">
      <c r="A1262" s="2" t="s">
        <v>1668</v>
      </c>
      <c r="B1262" s="3">
        <v>665000</v>
      </c>
      <c r="C1262" s="2" t="s">
        <v>5040</v>
      </c>
      <c r="D1262" s="2" t="s">
        <v>98</v>
      </c>
      <c r="E1262" s="11">
        <v>3</v>
      </c>
      <c r="F1262" s="10">
        <v>2.5</v>
      </c>
      <c r="G1262" s="2">
        <v>1869</v>
      </c>
      <c r="H1262" s="2" t="s">
        <v>12</v>
      </c>
      <c r="I1262" s="3">
        <f>Data[[#This Row],[Price]]/Data[[#This Row],[Sq.Ft]]</f>
        <v>355.80524344569289</v>
      </c>
      <c r="J1262" s="3">
        <f>Data[[#This Row],[Price]]/Data[[#This Row],[Beds]]</f>
        <v>221666.66666666666</v>
      </c>
      <c r="K1262" s="3">
        <f>Data[[#This Row],[Price]]/Data[[#This Row],[Bath]]</f>
        <v>266000</v>
      </c>
    </row>
    <row r="1263" spans="1:11" x14ac:dyDescent="0.25">
      <c r="A1263" s="2" t="s">
        <v>1669</v>
      </c>
      <c r="B1263" s="3">
        <v>339900</v>
      </c>
      <c r="C1263" s="2" t="s">
        <v>4247</v>
      </c>
      <c r="D1263" s="2" t="s">
        <v>120</v>
      </c>
      <c r="E1263" s="11">
        <v>1</v>
      </c>
      <c r="F1263" s="2">
        <v>1</v>
      </c>
      <c r="G1263" s="2">
        <v>591</v>
      </c>
      <c r="H1263" s="2" t="s">
        <v>9</v>
      </c>
      <c r="I1263" s="3">
        <f>Data[[#This Row],[Price]]/Data[[#This Row],[Sq.Ft]]</f>
        <v>575.12690355329948</v>
      </c>
      <c r="J1263" s="3">
        <f>Data[[#This Row],[Price]]/Data[[#This Row],[Beds]]</f>
        <v>339900</v>
      </c>
      <c r="K1263" s="3">
        <f>Data[[#This Row],[Price]]/Data[[#This Row],[Bath]]</f>
        <v>339900</v>
      </c>
    </row>
    <row r="1264" spans="1:11" x14ac:dyDescent="0.25">
      <c r="A1264" s="2" t="s">
        <v>1670</v>
      </c>
      <c r="B1264" s="3">
        <v>619900</v>
      </c>
      <c r="C1264" s="2" t="s">
        <v>5041</v>
      </c>
      <c r="D1264" s="2" t="s">
        <v>210</v>
      </c>
      <c r="E1264" s="11">
        <v>3</v>
      </c>
      <c r="F1264" s="10">
        <v>2.5</v>
      </c>
      <c r="G1264" s="2">
        <v>1520</v>
      </c>
      <c r="H1264" s="2" t="s">
        <v>12</v>
      </c>
      <c r="I1264" s="3">
        <f>Data[[#This Row],[Price]]/Data[[#This Row],[Sq.Ft]]</f>
        <v>407.82894736842104</v>
      </c>
      <c r="J1264" s="3">
        <f>Data[[#This Row],[Price]]/Data[[#This Row],[Beds]]</f>
        <v>206633.33333333334</v>
      </c>
      <c r="K1264" s="3">
        <f>Data[[#This Row],[Price]]/Data[[#This Row],[Bath]]</f>
        <v>247960</v>
      </c>
    </row>
    <row r="1265" spans="1:11" x14ac:dyDescent="0.25">
      <c r="A1265" s="2" t="s">
        <v>1671</v>
      </c>
      <c r="B1265" s="3">
        <v>1275000</v>
      </c>
      <c r="C1265" s="2" t="s">
        <v>5042</v>
      </c>
      <c r="D1265" s="2" t="s">
        <v>98</v>
      </c>
      <c r="E1265" s="11">
        <v>4</v>
      </c>
      <c r="F1265" s="10">
        <v>4.5</v>
      </c>
      <c r="G1265" s="2">
        <v>2136</v>
      </c>
      <c r="H1265" s="2" t="s">
        <v>48</v>
      </c>
      <c r="I1265" s="3">
        <f>Data[[#This Row],[Price]]/Data[[#This Row],[Sq.Ft]]</f>
        <v>596.91011235955057</v>
      </c>
      <c r="J1265" s="3">
        <f>Data[[#This Row],[Price]]/Data[[#This Row],[Beds]]</f>
        <v>318750</v>
      </c>
      <c r="K1265" s="3">
        <f>Data[[#This Row],[Price]]/Data[[#This Row],[Bath]]</f>
        <v>283333.33333333331</v>
      </c>
    </row>
    <row r="1266" spans="1:11" x14ac:dyDescent="0.25">
      <c r="A1266" s="2" t="s">
        <v>1672</v>
      </c>
      <c r="B1266" s="3">
        <v>449900</v>
      </c>
      <c r="C1266" s="2" t="s">
        <v>5043</v>
      </c>
      <c r="D1266" s="2" t="s">
        <v>14</v>
      </c>
      <c r="E1266" s="11">
        <v>2</v>
      </c>
      <c r="F1266" s="2">
        <v>2</v>
      </c>
      <c r="G1266" s="2">
        <v>1204</v>
      </c>
      <c r="H1266" s="2" t="s">
        <v>9</v>
      </c>
      <c r="I1266" s="3">
        <f>Data[[#This Row],[Price]]/Data[[#This Row],[Sq.Ft]]</f>
        <v>373.67109634551497</v>
      </c>
      <c r="J1266" s="3">
        <f>Data[[#This Row],[Price]]/Data[[#This Row],[Beds]]</f>
        <v>224950</v>
      </c>
      <c r="K1266" s="3">
        <f>Data[[#This Row],[Price]]/Data[[#This Row],[Bath]]</f>
        <v>224950</v>
      </c>
    </row>
    <row r="1267" spans="1:11" x14ac:dyDescent="0.25">
      <c r="A1267" s="2" t="s">
        <v>1673</v>
      </c>
      <c r="B1267" s="3">
        <v>569000</v>
      </c>
      <c r="C1267" s="2" t="s">
        <v>5044</v>
      </c>
      <c r="D1267" s="2" t="s">
        <v>407</v>
      </c>
      <c r="E1267" s="11">
        <v>3</v>
      </c>
      <c r="F1267" s="10">
        <v>2.5</v>
      </c>
      <c r="G1267" s="2">
        <v>1440</v>
      </c>
      <c r="H1267" s="2" t="s">
        <v>39</v>
      </c>
      <c r="I1267" s="3">
        <f>Data[[#This Row],[Price]]/Data[[#This Row],[Sq.Ft]]</f>
        <v>395.13888888888891</v>
      </c>
      <c r="J1267" s="3">
        <f>Data[[#This Row],[Price]]/Data[[#This Row],[Beds]]</f>
        <v>189666.66666666666</v>
      </c>
      <c r="K1267" s="3">
        <f>Data[[#This Row],[Price]]/Data[[#This Row],[Bath]]</f>
        <v>227600</v>
      </c>
    </row>
    <row r="1268" spans="1:11" x14ac:dyDescent="0.25">
      <c r="A1268" s="2" t="s">
        <v>1674</v>
      </c>
      <c r="B1268" s="3">
        <v>1199000</v>
      </c>
      <c r="C1268" s="2" t="s">
        <v>5045</v>
      </c>
      <c r="D1268" s="2" t="s">
        <v>303</v>
      </c>
      <c r="E1268" s="11">
        <v>5</v>
      </c>
      <c r="F1268" s="10">
        <v>3.5</v>
      </c>
      <c r="G1268" s="2">
        <v>1864</v>
      </c>
      <c r="H1268" s="2" t="s">
        <v>48</v>
      </c>
      <c r="I1268" s="3">
        <f>Data[[#This Row],[Price]]/Data[[#This Row],[Sq.Ft]]</f>
        <v>643.24034334763951</v>
      </c>
      <c r="J1268" s="3">
        <f>Data[[#This Row],[Price]]/Data[[#This Row],[Beds]]</f>
        <v>239800</v>
      </c>
      <c r="K1268" s="3">
        <f>Data[[#This Row],[Price]]/Data[[#This Row],[Bath]]</f>
        <v>342571.42857142858</v>
      </c>
    </row>
    <row r="1269" spans="1:11" x14ac:dyDescent="0.25">
      <c r="A1269" s="2" t="s">
        <v>1675</v>
      </c>
      <c r="B1269" s="3">
        <v>369900</v>
      </c>
      <c r="C1269" s="2" t="s">
        <v>3997</v>
      </c>
      <c r="D1269" s="2" t="s">
        <v>242</v>
      </c>
      <c r="E1269" s="11">
        <v>1</v>
      </c>
      <c r="F1269" s="2">
        <v>1</v>
      </c>
      <c r="G1269" s="2">
        <v>570</v>
      </c>
      <c r="H1269" s="2" t="s">
        <v>82</v>
      </c>
      <c r="I1269" s="3">
        <f>Data[[#This Row],[Price]]/Data[[#This Row],[Sq.Ft]]</f>
        <v>648.9473684210526</v>
      </c>
      <c r="J1269" s="3">
        <f>Data[[#This Row],[Price]]/Data[[#This Row],[Beds]]</f>
        <v>369900</v>
      </c>
      <c r="K1269" s="3">
        <f>Data[[#This Row],[Price]]/Data[[#This Row],[Bath]]</f>
        <v>369900</v>
      </c>
    </row>
    <row r="1270" spans="1:11" x14ac:dyDescent="0.25">
      <c r="A1270" s="2" t="s">
        <v>1676</v>
      </c>
      <c r="B1270" s="3">
        <v>259900</v>
      </c>
      <c r="C1270" s="2" t="s">
        <v>5046</v>
      </c>
      <c r="D1270" s="2" t="s">
        <v>104</v>
      </c>
      <c r="E1270" s="11">
        <v>2</v>
      </c>
      <c r="F1270" s="2">
        <v>1</v>
      </c>
      <c r="G1270" s="2">
        <v>671</v>
      </c>
      <c r="H1270" s="2" t="s">
        <v>211</v>
      </c>
      <c r="I1270" s="3">
        <f>Data[[#This Row],[Price]]/Data[[#This Row],[Sq.Ft]]</f>
        <v>387.33233979135616</v>
      </c>
      <c r="J1270" s="3">
        <f>Data[[#This Row],[Price]]/Data[[#This Row],[Beds]]</f>
        <v>129950</v>
      </c>
      <c r="K1270" s="3">
        <f>Data[[#This Row],[Price]]/Data[[#This Row],[Bath]]</f>
        <v>259900</v>
      </c>
    </row>
    <row r="1271" spans="1:11" x14ac:dyDescent="0.25">
      <c r="A1271" s="2" t="s">
        <v>1677</v>
      </c>
      <c r="B1271" s="3">
        <v>944000</v>
      </c>
      <c r="C1271" s="2" t="s">
        <v>5047</v>
      </c>
      <c r="D1271" s="2" t="s">
        <v>1649</v>
      </c>
      <c r="E1271" s="11">
        <v>6</v>
      </c>
      <c r="F1271" s="10">
        <v>3.5</v>
      </c>
      <c r="G1271" s="2">
        <v>2841</v>
      </c>
      <c r="H1271" s="2" t="s">
        <v>48</v>
      </c>
      <c r="I1271" s="3">
        <f>Data[[#This Row],[Price]]/Data[[#This Row],[Sq.Ft]]</f>
        <v>332.27736712425201</v>
      </c>
      <c r="J1271" s="3">
        <f>Data[[#This Row],[Price]]/Data[[#This Row],[Beds]]</f>
        <v>157333.33333333334</v>
      </c>
      <c r="K1271" s="3">
        <f>Data[[#This Row],[Price]]/Data[[#This Row],[Bath]]</f>
        <v>269714.28571428574</v>
      </c>
    </row>
    <row r="1272" spans="1:11" x14ac:dyDescent="0.25">
      <c r="A1272" s="2" t="s">
        <v>1678</v>
      </c>
      <c r="B1272" s="3">
        <v>439900</v>
      </c>
      <c r="C1272" s="2" t="s">
        <v>5048</v>
      </c>
      <c r="D1272" s="2" t="s">
        <v>138</v>
      </c>
      <c r="E1272" s="11">
        <v>3</v>
      </c>
      <c r="F1272" s="10">
        <v>2.5</v>
      </c>
      <c r="G1272" s="2">
        <v>1380</v>
      </c>
      <c r="H1272" s="2" t="s">
        <v>68</v>
      </c>
      <c r="I1272" s="3">
        <f>Data[[#This Row],[Price]]/Data[[#This Row],[Sq.Ft]]</f>
        <v>318.768115942029</v>
      </c>
      <c r="J1272" s="3">
        <f>Data[[#This Row],[Price]]/Data[[#This Row],[Beds]]</f>
        <v>146633.33333333334</v>
      </c>
      <c r="K1272" s="3">
        <f>Data[[#This Row],[Price]]/Data[[#This Row],[Bath]]</f>
        <v>175960</v>
      </c>
    </row>
    <row r="1273" spans="1:11" x14ac:dyDescent="0.25">
      <c r="A1273" s="2" t="s">
        <v>1679</v>
      </c>
      <c r="B1273" s="3">
        <v>479900</v>
      </c>
      <c r="C1273" s="2" t="s">
        <v>5049</v>
      </c>
      <c r="D1273" s="2" t="s">
        <v>880</v>
      </c>
      <c r="E1273" s="11">
        <v>5</v>
      </c>
      <c r="F1273" s="10">
        <v>2.5</v>
      </c>
      <c r="G1273" s="2">
        <v>1043</v>
      </c>
      <c r="H1273" s="2" t="s">
        <v>4631</v>
      </c>
      <c r="I1273" s="3">
        <f>Data[[#This Row],[Price]]/Data[[#This Row],[Sq.Ft]]</f>
        <v>460.11505273250242</v>
      </c>
      <c r="J1273" s="3">
        <f>Data[[#This Row],[Price]]/Data[[#This Row],[Beds]]</f>
        <v>95980</v>
      </c>
      <c r="K1273" s="3">
        <f>Data[[#This Row],[Price]]/Data[[#This Row],[Bath]]</f>
        <v>191960</v>
      </c>
    </row>
    <row r="1274" spans="1:11" x14ac:dyDescent="0.25">
      <c r="A1274" s="2" t="s">
        <v>1680</v>
      </c>
      <c r="B1274" s="3">
        <v>350000</v>
      </c>
      <c r="C1274" s="2" t="s">
        <v>5050</v>
      </c>
      <c r="D1274" s="2" t="s">
        <v>84</v>
      </c>
      <c r="E1274" s="11">
        <v>4</v>
      </c>
      <c r="F1274" s="10">
        <v>1.5</v>
      </c>
      <c r="G1274" s="2">
        <v>984</v>
      </c>
      <c r="H1274" s="2" t="s">
        <v>139</v>
      </c>
      <c r="I1274" s="3">
        <f>Data[[#This Row],[Price]]/Data[[#This Row],[Sq.Ft]]</f>
        <v>355.6910569105691</v>
      </c>
      <c r="J1274" s="3">
        <f>Data[[#This Row],[Price]]/Data[[#This Row],[Beds]]</f>
        <v>87500</v>
      </c>
      <c r="K1274" s="3">
        <f>Data[[#This Row],[Price]]/Data[[#This Row],[Bath]]</f>
        <v>233333.33333333334</v>
      </c>
    </row>
    <row r="1275" spans="1:11" x14ac:dyDescent="0.25">
      <c r="A1275" s="2" t="s">
        <v>1681</v>
      </c>
      <c r="B1275" s="3">
        <v>369000</v>
      </c>
      <c r="C1275" s="2" t="s">
        <v>4807</v>
      </c>
      <c r="D1275" s="2" t="s">
        <v>373</v>
      </c>
      <c r="E1275" s="11">
        <v>2</v>
      </c>
      <c r="F1275" s="2">
        <v>2</v>
      </c>
      <c r="G1275" s="2">
        <v>700</v>
      </c>
      <c r="H1275" s="2" t="s">
        <v>48</v>
      </c>
      <c r="I1275" s="3">
        <f>Data[[#This Row],[Price]]/Data[[#This Row],[Sq.Ft]]</f>
        <v>527.14285714285711</v>
      </c>
      <c r="J1275" s="3">
        <f>Data[[#This Row],[Price]]/Data[[#This Row],[Beds]]</f>
        <v>184500</v>
      </c>
      <c r="K1275" s="3">
        <f>Data[[#This Row],[Price]]/Data[[#This Row],[Bath]]</f>
        <v>184500</v>
      </c>
    </row>
    <row r="1276" spans="1:11" x14ac:dyDescent="0.25">
      <c r="A1276" s="2" t="s">
        <v>1682</v>
      </c>
      <c r="B1276" s="3">
        <v>780000</v>
      </c>
      <c r="C1276" s="2" t="s">
        <v>5051</v>
      </c>
      <c r="D1276" s="2" t="s">
        <v>407</v>
      </c>
      <c r="E1276" s="11">
        <v>5</v>
      </c>
      <c r="F1276" s="2">
        <v>3</v>
      </c>
      <c r="G1276" s="2">
        <v>2370</v>
      </c>
      <c r="H1276" s="2" t="s">
        <v>483</v>
      </c>
      <c r="I1276" s="3">
        <f>Data[[#This Row],[Price]]/Data[[#This Row],[Sq.Ft]]</f>
        <v>329.11392405063293</v>
      </c>
      <c r="J1276" s="3">
        <f>Data[[#This Row],[Price]]/Data[[#This Row],[Beds]]</f>
        <v>156000</v>
      </c>
      <c r="K1276" s="3">
        <f>Data[[#This Row],[Price]]/Data[[#This Row],[Bath]]</f>
        <v>260000</v>
      </c>
    </row>
    <row r="1277" spans="1:11" x14ac:dyDescent="0.25">
      <c r="A1277" s="2" t="s">
        <v>1683</v>
      </c>
      <c r="B1277" s="3">
        <v>409900</v>
      </c>
      <c r="C1277" s="2" t="s">
        <v>5052</v>
      </c>
      <c r="D1277" s="2" t="s">
        <v>1684</v>
      </c>
      <c r="E1277" s="11">
        <v>3</v>
      </c>
      <c r="F1277" s="10">
        <v>2.5</v>
      </c>
      <c r="G1277" s="2">
        <v>1394</v>
      </c>
      <c r="H1277" s="2" t="s">
        <v>1685</v>
      </c>
      <c r="I1277" s="3">
        <f>Data[[#This Row],[Price]]/Data[[#This Row],[Sq.Ft]]</f>
        <v>294.04591104734578</v>
      </c>
      <c r="J1277" s="3">
        <f>Data[[#This Row],[Price]]/Data[[#This Row],[Beds]]</f>
        <v>136633.33333333334</v>
      </c>
      <c r="K1277" s="3">
        <f>Data[[#This Row],[Price]]/Data[[#This Row],[Bath]]</f>
        <v>163960</v>
      </c>
    </row>
    <row r="1278" spans="1:11" x14ac:dyDescent="0.25">
      <c r="A1278" s="2" t="s">
        <v>1686</v>
      </c>
      <c r="B1278" s="3">
        <v>479900</v>
      </c>
      <c r="C1278" s="2" t="s">
        <v>5053</v>
      </c>
      <c r="D1278" s="2" t="s">
        <v>23</v>
      </c>
      <c r="E1278" s="11">
        <v>5</v>
      </c>
      <c r="F1278" s="2">
        <v>3</v>
      </c>
      <c r="G1278" s="2">
        <v>946</v>
      </c>
      <c r="H1278" s="2" t="s">
        <v>82</v>
      </c>
      <c r="I1278" s="3">
        <f>Data[[#This Row],[Price]]/Data[[#This Row],[Sq.Ft]]</f>
        <v>507.29386892177592</v>
      </c>
      <c r="J1278" s="3">
        <f>Data[[#This Row],[Price]]/Data[[#This Row],[Beds]]</f>
        <v>95980</v>
      </c>
      <c r="K1278" s="3">
        <f>Data[[#This Row],[Price]]/Data[[#This Row],[Bath]]</f>
        <v>159966.66666666666</v>
      </c>
    </row>
    <row r="1279" spans="1:11" x14ac:dyDescent="0.25">
      <c r="A1279" s="2" t="s">
        <v>1687</v>
      </c>
      <c r="B1279" s="3">
        <v>3200000</v>
      </c>
      <c r="C1279" s="2" t="s">
        <v>5054</v>
      </c>
      <c r="D1279" s="2" t="s">
        <v>1688</v>
      </c>
      <c r="E1279" s="11">
        <v>5</v>
      </c>
      <c r="F1279" s="10">
        <v>4.5</v>
      </c>
      <c r="G1279" s="2">
        <v>3686</v>
      </c>
      <c r="H1279" s="2" t="s">
        <v>68</v>
      </c>
      <c r="I1279" s="3">
        <f>Data[[#This Row],[Price]]/Data[[#This Row],[Sq.Ft]]</f>
        <v>868.14975583288117</v>
      </c>
      <c r="J1279" s="3">
        <f>Data[[#This Row],[Price]]/Data[[#This Row],[Beds]]</f>
        <v>640000</v>
      </c>
      <c r="K1279" s="3">
        <f>Data[[#This Row],[Price]]/Data[[#This Row],[Bath]]</f>
        <v>711111.11111111112</v>
      </c>
    </row>
    <row r="1280" spans="1:11" x14ac:dyDescent="0.25">
      <c r="A1280" s="2" t="s">
        <v>1689</v>
      </c>
      <c r="B1280" s="3">
        <v>299900</v>
      </c>
      <c r="C1280" s="2" t="s">
        <v>5055</v>
      </c>
      <c r="D1280" s="2" t="s">
        <v>1428</v>
      </c>
      <c r="E1280" s="11">
        <v>1</v>
      </c>
      <c r="F1280" s="2">
        <v>1</v>
      </c>
      <c r="G1280" s="2">
        <v>888</v>
      </c>
      <c r="H1280" s="2" t="s">
        <v>68</v>
      </c>
      <c r="I1280" s="3">
        <f>Data[[#This Row],[Price]]/Data[[#This Row],[Sq.Ft]]</f>
        <v>337.72522522522524</v>
      </c>
      <c r="J1280" s="3">
        <f>Data[[#This Row],[Price]]/Data[[#This Row],[Beds]]</f>
        <v>299900</v>
      </c>
      <c r="K1280" s="3">
        <f>Data[[#This Row],[Price]]/Data[[#This Row],[Bath]]</f>
        <v>299900</v>
      </c>
    </row>
    <row r="1281" spans="1:11" x14ac:dyDescent="0.25">
      <c r="A1281" s="2" t="s">
        <v>1690</v>
      </c>
      <c r="B1281" s="3">
        <v>389900</v>
      </c>
      <c r="C1281" s="2" t="s">
        <v>5056</v>
      </c>
      <c r="D1281" s="2" t="s">
        <v>880</v>
      </c>
      <c r="E1281" s="11">
        <v>3</v>
      </c>
      <c r="F1281" s="2">
        <v>1</v>
      </c>
      <c r="G1281" s="2">
        <v>955</v>
      </c>
      <c r="H1281" s="2" t="s">
        <v>12</v>
      </c>
      <c r="I1281" s="3">
        <f>Data[[#This Row],[Price]]/Data[[#This Row],[Sq.Ft]]</f>
        <v>408.27225130890054</v>
      </c>
      <c r="J1281" s="3">
        <f>Data[[#This Row],[Price]]/Data[[#This Row],[Beds]]</f>
        <v>129966.66666666667</v>
      </c>
      <c r="K1281" s="3">
        <f>Data[[#This Row],[Price]]/Data[[#This Row],[Bath]]</f>
        <v>389900</v>
      </c>
    </row>
    <row r="1282" spans="1:11" x14ac:dyDescent="0.25">
      <c r="A1282" s="2" t="s">
        <v>1691</v>
      </c>
      <c r="B1282" s="3">
        <v>729900</v>
      </c>
      <c r="C1282" s="2" t="s">
        <v>5057</v>
      </c>
      <c r="D1282" s="2" t="s">
        <v>1692</v>
      </c>
      <c r="E1282" s="11">
        <v>3</v>
      </c>
      <c r="F1282" s="10">
        <v>2.5</v>
      </c>
      <c r="G1282" s="2">
        <v>1812</v>
      </c>
      <c r="H1282" s="2" t="s">
        <v>18</v>
      </c>
      <c r="I1282" s="3">
        <f>Data[[#This Row],[Price]]/Data[[#This Row],[Sq.Ft]]</f>
        <v>402.81456953642385</v>
      </c>
      <c r="J1282" s="3">
        <f>Data[[#This Row],[Price]]/Data[[#This Row],[Beds]]</f>
        <v>243300</v>
      </c>
      <c r="K1282" s="3">
        <f>Data[[#This Row],[Price]]/Data[[#This Row],[Bath]]</f>
        <v>291960</v>
      </c>
    </row>
    <row r="1283" spans="1:11" x14ac:dyDescent="0.25">
      <c r="A1283" s="2" t="s">
        <v>1693</v>
      </c>
      <c r="B1283" s="3">
        <v>668000</v>
      </c>
      <c r="C1283" s="2" t="s">
        <v>5058</v>
      </c>
      <c r="D1283" s="2" t="s">
        <v>167</v>
      </c>
      <c r="E1283" s="11">
        <v>3</v>
      </c>
      <c r="F1283" s="10">
        <v>2.5</v>
      </c>
      <c r="G1283" s="2">
        <v>1840</v>
      </c>
      <c r="H1283" s="2" t="s">
        <v>39</v>
      </c>
      <c r="I1283" s="3">
        <f>Data[[#This Row],[Price]]/Data[[#This Row],[Sq.Ft]]</f>
        <v>363.04347826086956</v>
      </c>
      <c r="J1283" s="3">
        <f>Data[[#This Row],[Price]]/Data[[#This Row],[Beds]]</f>
        <v>222666.66666666666</v>
      </c>
      <c r="K1283" s="3">
        <f>Data[[#This Row],[Price]]/Data[[#This Row],[Bath]]</f>
        <v>267200</v>
      </c>
    </row>
    <row r="1284" spans="1:11" x14ac:dyDescent="0.25">
      <c r="A1284" s="2" t="s">
        <v>1694</v>
      </c>
      <c r="B1284" s="3">
        <v>1699900</v>
      </c>
      <c r="C1284" s="2" t="s">
        <v>5059</v>
      </c>
      <c r="D1284" s="2" t="s">
        <v>107</v>
      </c>
      <c r="E1284" s="11">
        <v>5</v>
      </c>
      <c r="F1284" s="10">
        <v>3.5</v>
      </c>
      <c r="G1284" s="2">
        <v>2726</v>
      </c>
      <c r="H1284" s="2" t="s">
        <v>32</v>
      </c>
      <c r="I1284" s="3">
        <f>Data[[#This Row],[Price]]/Data[[#This Row],[Sq.Ft]]</f>
        <v>623.58767424798236</v>
      </c>
      <c r="J1284" s="3">
        <f>Data[[#This Row],[Price]]/Data[[#This Row],[Beds]]</f>
        <v>339980</v>
      </c>
      <c r="K1284" s="3">
        <f>Data[[#This Row],[Price]]/Data[[#This Row],[Bath]]</f>
        <v>485685.71428571426</v>
      </c>
    </row>
    <row r="1285" spans="1:11" x14ac:dyDescent="0.25">
      <c r="A1285" s="2" t="s">
        <v>1695</v>
      </c>
      <c r="B1285" s="3">
        <v>819900</v>
      </c>
      <c r="C1285" s="2" t="s">
        <v>4385</v>
      </c>
      <c r="D1285" s="2" t="s">
        <v>746</v>
      </c>
      <c r="E1285" s="11">
        <v>4</v>
      </c>
      <c r="F1285" s="10">
        <v>3.5</v>
      </c>
      <c r="G1285" s="2">
        <v>2126</v>
      </c>
      <c r="H1285" s="2" t="s">
        <v>1696</v>
      </c>
      <c r="I1285" s="3">
        <f>Data[[#This Row],[Price]]/Data[[#This Row],[Sq.Ft]]</f>
        <v>385.653809971778</v>
      </c>
      <c r="J1285" s="3">
        <f>Data[[#This Row],[Price]]/Data[[#This Row],[Beds]]</f>
        <v>204975</v>
      </c>
      <c r="K1285" s="3">
        <f>Data[[#This Row],[Price]]/Data[[#This Row],[Bath]]</f>
        <v>234257.14285714287</v>
      </c>
    </row>
    <row r="1286" spans="1:11" x14ac:dyDescent="0.25">
      <c r="A1286" s="2" t="s">
        <v>1697</v>
      </c>
      <c r="B1286" s="3">
        <v>929900</v>
      </c>
      <c r="C1286" s="2" t="s">
        <v>5060</v>
      </c>
      <c r="D1286" s="2" t="s">
        <v>210</v>
      </c>
      <c r="E1286" s="11">
        <v>5</v>
      </c>
      <c r="F1286" s="2">
        <v>5</v>
      </c>
      <c r="G1286" s="2">
        <v>2691</v>
      </c>
      <c r="H1286" s="2" t="s">
        <v>12</v>
      </c>
      <c r="I1286" s="3">
        <f>Data[[#This Row],[Price]]/Data[[#This Row],[Sq.Ft]]</f>
        <v>345.55927164622818</v>
      </c>
      <c r="J1286" s="3">
        <f>Data[[#This Row],[Price]]/Data[[#This Row],[Beds]]</f>
        <v>185980</v>
      </c>
      <c r="K1286" s="3">
        <f>Data[[#This Row],[Price]]/Data[[#This Row],[Bath]]</f>
        <v>185980</v>
      </c>
    </row>
    <row r="1287" spans="1:11" x14ac:dyDescent="0.25">
      <c r="A1287" s="2" t="s">
        <v>1698</v>
      </c>
      <c r="B1287" s="3">
        <v>429800</v>
      </c>
      <c r="C1287" s="2" t="s">
        <v>5061</v>
      </c>
      <c r="D1287" s="2" t="s">
        <v>90</v>
      </c>
      <c r="E1287" s="11">
        <v>3</v>
      </c>
      <c r="F1287" s="2">
        <v>2</v>
      </c>
      <c r="G1287" s="2">
        <v>837</v>
      </c>
      <c r="H1287" s="2" t="s">
        <v>88</v>
      </c>
      <c r="I1287" s="3">
        <f>Data[[#This Row],[Price]]/Data[[#This Row],[Sq.Ft]]</f>
        <v>513.50059737156516</v>
      </c>
      <c r="J1287" s="3">
        <f>Data[[#This Row],[Price]]/Data[[#This Row],[Beds]]</f>
        <v>143266.66666666666</v>
      </c>
      <c r="K1287" s="3">
        <f>Data[[#This Row],[Price]]/Data[[#This Row],[Bath]]</f>
        <v>214900</v>
      </c>
    </row>
    <row r="1288" spans="1:11" x14ac:dyDescent="0.25">
      <c r="A1288" s="2" t="s">
        <v>1699</v>
      </c>
      <c r="B1288" s="3">
        <v>1650000</v>
      </c>
      <c r="C1288" s="2" t="s">
        <v>5062</v>
      </c>
      <c r="D1288" s="2" t="s">
        <v>1700</v>
      </c>
      <c r="E1288" s="11">
        <v>3</v>
      </c>
      <c r="F1288" s="2">
        <v>3</v>
      </c>
      <c r="G1288" s="2">
        <v>2269</v>
      </c>
      <c r="H1288" s="2" t="s">
        <v>68</v>
      </c>
      <c r="I1288" s="3">
        <f>Data[[#This Row],[Price]]/Data[[#This Row],[Sq.Ft]]</f>
        <v>727.19259585720579</v>
      </c>
      <c r="J1288" s="3">
        <f>Data[[#This Row],[Price]]/Data[[#This Row],[Beds]]</f>
        <v>550000</v>
      </c>
      <c r="K1288" s="3">
        <f>Data[[#This Row],[Price]]/Data[[#This Row],[Bath]]</f>
        <v>550000</v>
      </c>
    </row>
    <row r="1289" spans="1:11" x14ac:dyDescent="0.25">
      <c r="A1289" s="2" t="s">
        <v>1701</v>
      </c>
      <c r="B1289" s="3">
        <v>699900</v>
      </c>
      <c r="C1289" s="2" t="s">
        <v>5063</v>
      </c>
      <c r="D1289" s="2" t="s">
        <v>17</v>
      </c>
      <c r="E1289" s="11">
        <v>4</v>
      </c>
      <c r="F1289" s="2">
        <v>2</v>
      </c>
      <c r="G1289" s="2">
        <v>1343</v>
      </c>
      <c r="H1289" s="2" t="s">
        <v>351</v>
      </c>
      <c r="I1289" s="3">
        <f>Data[[#This Row],[Price]]/Data[[#This Row],[Sq.Ft]]</f>
        <v>521.1466865227103</v>
      </c>
      <c r="J1289" s="3">
        <f>Data[[#This Row],[Price]]/Data[[#This Row],[Beds]]</f>
        <v>174975</v>
      </c>
      <c r="K1289" s="3">
        <f>Data[[#This Row],[Price]]/Data[[#This Row],[Bath]]</f>
        <v>349950</v>
      </c>
    </row>
    <row r="1290" spans="1:11" x14ac:dyDescent="0.25">
      <c r="A1290" s="2" t="s">
        <v>1702</v>
      </c>
      <c r="B1290" s="3">
        <v>525000</v>
      </c>
      <c r="C1290" s="2" t="s">
        <v>5064</v>
      </c>
      <c r="D1290" s="2" t="s">
        <v>159</v>
      </c>
      <c r="E1290" s="11">
        <v>3</v>
      </c>
      <c r="F1290" s="10">
        <v>3.5</v>
      </c>
      <c r="G1290" s="2">
        <v>1437</v>
      </c>
      <c r="H1290" s="2" t="s">
        <v>4631</v>
      </c>
      <c r="I1290" s="3">
        <f>Data[[#This Row],[Price]]/Data[[#This Row],[Sq.Ft]]</f>
        <v>365.34446764091859</v>
      </c>
      <c r="J1290" s="3">
        <f>Data[[#This Row],[Price]]/Data[[#This Row],[Beds]]</f>
        <v>175000</v>
      </c>
      <c r="K1290" s="3">
        <f>Data[[#This Row],[Price]]/Data[[#This Row],[Bath]]</f>
        <v>150000</v>
      </c>
    </row>
    <row r="1291" spans="1:11" x14ac:dyDescent="0.25">
      <c r="A1291" s="2" t="s">
        <v>1703</v>
      </c>
      <c r="B1291" s="3">
        <v>259900</v>
      </c>
      <c r="C1291" s="2" t="s">
        <v>5065</v>
      </c>
      <c r="D1291" s="2" t="s">
        <v>14</v>
      </c>
      <c r="E1291" s="11">
        <v>1</v>
      </c>
      <c r="F1291" s="2">
        <v>1</v>
      </c>
      <c r="G1291" s="2">
        <v>675</v>
      </c>
      <c r="H1291" s="2" t="s">
        <v>54</v>
      </c>
      <c r="I1291" s="3">
        <f>Data[[#This Row],[Price]]/Data[[#This Row],[Sq.Ft]]</f>
        <v>385.03703703703701</v>
      </c>
      <c r="J1291" s="3">
        <f>Data[[#This Row],[Price]]/Data[[#This Row],[Beds]]</f>
        <v>259900</v>
      </c>
      <c r="K1291" s="3">
        <f>Data[[#This Row],[Price]]/Data[[#This Row],[Bath]]</f>
        <v>259900</v>
      </c>
    </row>
    <row r="1292" spans="1:11" x14ac:dyDescent="0.25">
      <c r="A1292" s="2" t="s">
        <v>1704</v>
      </c>
      <c r="B1292" s="3">
        <v>449000</v>
      </c>
      <c r="C1292" s="2" t="s">
        <v>4411</v>
      </c>
      <c r="D1292" s="2" t="s">
        <v>14</v>
      </c>
      <c r="E1292" s="11">
        <v>2</v>
      </c>
      <c r="F1292" s="2">
        <v>2</v>
      </c>
      <c r="G1292" s="2">
        <v>1218</v>
      </c>
      <c r="H1292" s="2" t="s">
        <v>258</v>
      </c>
      <c r="I1292" s="3">
        <f>Data[[#This Row],[Price]]/Data[[#This Row],[Sq.Ft]]</f>
        <v>368.63711001642037</v>
      </c>
      <c r="J1292" s="3">
        <f>Data[[#This Row],[Price]]/Data[[#This Row],[Beds]]</f>
        <v>224500</v>
      </c>
      <c r="K1292" s="3">
        <f>Data[[#This Row],[Price]]/Data[[#This Row],[Bath]]</f>
        <v>224500</v>
      </c>
    </row>
    <row r="1293" spans="1:11" x14ac:dyDescent="0.25">
      <c r="A1293" s="2" t="s">
        <v>1705</v>
      </c>
      <c r="B1293" s="3">
        <v>680000</v>
      </c>
      <c r="C1293" s="2" t="s">
        <v>5066</v>
      </c>
      <c r="D1293" s="2" t="s">
        <v>120</v>
      </c>
      <c r="E1293" s="11">
        <v>3</v>
      </c>
      <c r="F1293" s="2">
        <v>2</v>
      </c>
      <c r="G1293" s="2">
        <v>1277</v>
      </c>
      <c r="H1293" s="2" t="s">
        <v>32</v>
      </c>
      <c r="I1293" s="3">
        <f>Data[[#This Row],[Price]]/Data[[#This Row],[Sq.Ft]]</f>
        <v>532.49804228660923</v>
      </c>
      <c r="J1293" s="3">
        <f>Data[[#This Row],[Price]]/Data[[#This Row],[Beds]]</f>
        <v>226666.66666666666</v>
      </c>
      <c r="K1293" s="3">
        <f>Data[[#This Row],[Price]]/Data[[#This Row],[Bath]]</f>
        <v>340000</v>
      </c>
    </row>
    <row r="1294" spans="1:11" x14ac:dyDescent="0.25">
      <c r="A1294" s="2" t="s">
        <v>1706</v>
      </c>
      <c r="B1294" s="3">
        <v>479000</v>
      </c>
      <c r="C1294" s="2" t="s">
        <v>5067</v>
      </c>
      <c r="D1294" s="2" t="s">
        <v>100</v>
      </c>
      <c r="E1294" s="11">
        <v>5</v>
      </c>
      <c r="F1294" s="2">
        <v>2</v>
      </c>
      <c r="G1294" s="2">
        <v>1130</v>
      </c>
      <c r="H1294" s="2" t="s">
        <v>15</v>
      </c>
      <c r="I1294" s="3">
        <f>Data[[#This Row],[Price]]/Data[[#This Row],[Sq.Ft]]</f>
        <v>423.89380530973449</v>
      </c>
      <c r="J1294" s="3">
        <f>Data[[#This Row],[Price]]/Data[[#This Row],[Beds]]</f>
        <v>95800</v>
      </c>
      <c r="K1294" s="3">
        <f>Data[[#This Row],[Price]]/Data[[#This Row],[Bath]]</f>
        <v>239500</v>
      </c>
    </row>
    <row r="1295" spans="1:11" x14ac:dyDescent="0.25">
      <c r="A1295" s="2" t="s">
        <v>1707</v>
      </c>
      <c r="B1295" s="3">
        <v>2189000</v>
      </c>
      <c r="C1295" s="2" t="s">
        <v>5068</v>
      </c>
      <c r="D1295" s="2" t="s">
        <v>999</v>
      </c>
      <c r="E1295" s="11">
        <v>5</v>
      </c>
      <c r="F1295" s="10">
        <v>4.5</v>
      </c>
      <c r="G1295" s="2">
        <v>3148</v>
      </c>
      <c r="H1295" s="2" t="s">
        <v>12</v>
      </c>
      <c r="I1295" s="3">
        <f>Data[[#This Row],[Price]]/Data[[#This Row],[Sq.Ft]]</f>
        <v>695.36213468869119</v>
      </c>
      <c r="J1295" s="3">
        <f>Data[[#This Row],[Price]]/Data[[#This Row],[Beds]]</f>
        <v>437800</v>
      </c>
      <c r="K1295" s="3">
        <f>Data[[#This Row],[Price]]/Data[[#This Row],[Bath]]</f>
        <v>486444.44444444444</v>
      </c>
    </row>
    <row r="1296" spans="1:11" x14ac:dyDescent="0.25">
      <c r="A1296" s="2" t="s">
        <v>1708</v>
      </c>
      <c r="B1296" s="3">
        <v>790000</v>
      </c>
      <c r="C1296" s="2" t="s">
        <v>5069</v>
      </c>
      <c r="D1296" s="2" t="s">
        <v>218</v>
      </c>
      <c r="E1296" s="11">
        <v>5</v>
      </c>
      <c r="F1296" s="2">
        <v>4</v>
      </c>
      <c r="G1296" s="2">
        <v>2339</v>
      </c>
      <c r="H1296" s="2" t="s">
        <v>6</v>
      </c>
      <c r="I1296" s="3">
        <f>Data[[#This Row],[Price]]/Data[[#This Row],[Sq.Ft]]</f>
        <v>337.75117571611798</v>
      </c>
      <c r="J1296" s="3">
        <f>Data[[#This Row],[Price]]/Data[[#This Row],[Beds]]</f>
        <v>158000</v>
      </c>
      <c r="K1296" s="3">
        <f>Data[[#This Row],[Price]]/Data[[#This Row],[Bath]]</f>
        <v>197500</v>
      </c>
    </row>
    <row r="1297" spans="1:11" x14ac:dyDescent="0.25">
      <c r="A1297" s="2" t="s">
        <v>1709</v>
      </c>
      <c r="B1297" s="3">
        <v>622900</v>
      </c>
      <c r="C1297" s="2" t="s">
        <v>4582</v>
      </c>
      <c r="D1297" s="2" t="s">
        <v>338</v>
      </c>
      <c r="E1297" s="11">
        <v>3</v>
      </c>
      <c r="F1297" s="10">
        <v>2.5</v>
      </c>
      <c r="G1297" s="2">
        <v>1617</v>
      </c>
      <c r="H1297" s="2" t="s">
        <v>32</v>
      </c>
      <c r="I1297" s="3">
        <f>Data[[#This Row],[Price]]/Data[[#This Row],[Sq.Ft]]</f>
        <v>385.21954236239952</v>
      </c>
      <c r="J1297" s="3">
        <f>Data[[#This Row],[Price]]/Data[[#This Row],[Beds]]</f>
        <v>207633.33333333334</v>
      </c>
      <c r="K1297" s="3">
        <f>Data[[#This Row],[Price]]/Data[[#This Row],[Bath]]</f>
        <v>249160</v>
      </c>
    </row>
    <row r="1298" spans="1:11" x14ac:dyDescent="0.25">
      <c r="A1298" s="2" t="s">
        <v>1710</v>
      </c>
      <c r="B1298" s="3">
        <v>1400000</v>
      </c>
      <c r="C1298" s="2" t="s">
        <v>5070</v>
      </c>
      <c r="D1298" s="2" t="s">
        <v>136</v>
      </c>
      <c r="E1298" s="11">
        <v>4</v>
      </c>
      <c r="F1298" s="10">
        <v>3.5</v>
      </c>
      <c r="G1298" s="2">
        <v>2175</v>
      </c>
      <c r="H1298" s="2" t="s">
        <v>12</v>
      </c>
      <c r="I1298" s="3">
        <f>Data[[#This Row],[Price]]/Data[[#This Row],[Sq.Ft]]</f>
        <v>643.67816091954023</v>
      </c>
      <c r="J1298" s="3">
        <f>Data[[#This Row],[Price]]/Data[[#This Row],[Beds]]</f>
        <v>350000</v>
      </c>
      <c r="K1298" s="3">
        <f>Data[[#This Row],[Price]]/Data[[#This Row],[Bath]]</f>
        <v>400000</v>
      </c>
    </row>
    <row r="1299" spans="1:11" x14ac:dyDescent="0.25">
      <c r="A1299" s="2" t="s">
        <v>1711</v>
      </c>
      <c r="B1299" s="3">
        <v>379900</v>
      </c>
      <c r="C1299" s="2" t="s">
        <v>5071</v>
      </c>
      <c r="D1299" s="2" t="s">
        <v>11</v>
      </c>
      <c r="E1299" s="11">
        <v>2</v>
      </c>
      <c r="F1299" s="2">
        <v>2</v>
      </c>
      <c r="G1299" s="2">
        <v>836</v>
      </c>
      <c r="H1299" s="2" t="s">
        <v>68</v>
      </c>
      <c r="I1299" s="3">
        <f>Data[[#This Row],[Price]]/Data[[#This Row],[Sq.Ft]]</f>
        <v>454.42583732057415</v>
      </c>
      <c r="J1299" s="3">
        <f>Data[[#This Row],[Price]]/Data[[#This Row],[Beds]]</f>
        <v>189950</v>
      </c>
      <c r="K1299" s="3">
        <f>Data[[#This Row],[Price]]/Data[[#This Row],[Bath]]</f>
        <v>189950</v>
      </c>
    </row>
    <row r="1300" spans="1:11" x14ac:dyDescent="0.25">
      <c r="A1300" s="2" t="s">
        <v>1712</v>
      </c>
      <c r="B1300" s="3">
        <v>699000</v>
      </c>
      <c r="C1300" s="2" t="s">
        <v>5072</v>
      </c>
      <c r="D1300" s="2" t="s">
        <v>864</v>
      </c>
      <c r="E1300" s="11">
        <v>1</v>
      </c>
      <c r="F1300" s="10">
        <v>1.5</v>
      </c>
      <c r="G1300" s="2">
        <v>1051</v>
      </c>
      <c r="H1300" s="2" t="s">
        <v>39</v>
      </c>
      <c r="I1300" s="3">
        <f>Data[[#This Row],[Price]]/Data[[#This Row],[Sq.Ft]]</f>
        <v>665.08087535680306</v>
      </c>
      <c r="J1300" s="3">
        <f>Data[[#This Row],[Price]]/Data[[#This Row],[Beds]]</f>
        <v>699000</v>
      </c>
      <c r="K1300" s="3">
        <f>Data[[#This Row],[Price]]/Data[[#This Row],[Bath]]</f>
        <v>466000</v>
      </c>
    </row>
    <row r="1301" spans="1:11" x14ac:dyDescent="0.25">
      <c r="A1301" s="2" t="s">
        <v>1713</v>
      </c>
      <c r="B1301" s="3">
        <v>159900</v>
      </c>
      <c r="C1301" s="2" t="s">
        <v>5073</v>
      </c>
      <c r="D1301" s="2" t="s">
        <v>1421</v>
      </c>
      <c r="E1301" s="11">
        <v>1</v>
      </c>
      <c r="F1301" s="2">
        <v>1</v>
      </c>
      <c r="G1301" s="2">
        <v>766</v>
      </c>
      <c r="H1301" s="2" t="s">
        <v>39</v>
      </c>
      <c r="I1301" s="3">
        <f>Data[[#This Row],[Price]]/Data[[#This Row],[Sq.Ft]]</f>
        <v>208.74673629242821</v>
      </c>
      <c r="J1301" s="3">
        <f>Data[[#This Row],[Price]]/Data[[#This Row],[Beds]]</f>
        <v>159900</v>
      </c>
      <c r="K1301" s="3">
        <f>Data[[#This Row],[Price]]/Data[[#This Row],[Bath]]</f>
        <v>159900</v>
      </c>
    </row>
    <row r="1302" spans="1:11" x14ac:dyDescent="0.25">
      <c r="A1302" s="2" t="s">
        <v>1714</v>
      </c>
      <c r="B1302" s="3">
        <v>359900</v>
      </c>
      <c r="C1302" s="2" t="s">
        <v>4749</v>
      </c>
      <c r="D1302" s="2" t="s">
        <v>159</v>
      </c>
      <c r="E1302" s="11">
        <v>2</v>
      </c>
      <c r="F1302" s="2">
        <v>2</v>
      </c>
      <c r="G1302" s="2">
        <v>902</v>
      </c>
      <c r="H1302" s="2" t="s">
        <v>142</v>
      </c>
      <c r="I1302" s="3">
        <f>Data[[#This Row],[Price]]/Data[[#This Row],[Sq.Ft]]</f>
        <v>399.00221729490022</v>
      </c>
      <c r="J1302" s="3">
        <f>Data[[#This Row],[Price]]/Data[[#This Row],[Beds]]</f>
        <v>179950</v>
      </c>
      <c r="K1302" s="3">
        <f>Data[[#This Row],[Price]]/Data[[#This Row],[Bath]]</f>
        <v>179950</v>
      </c>
    </row>
    <row r="1303" spans="1:11" x14ac:dyDescent="0.25">
      <c r="A1303" s="2" t="s">
        <v>1715</v>
      </c>
      <c r="B1303" s="3">
        <v>1075000</v>
      </c>
      <c r="C1303" s="2" t="s">
        <v>5074</v>
      </c>
      <c r="D1303" s="2" t="s">
        <v>280</v>
      </c>
      <c r="E1303" s="11">
        <v>5</v>
      </c>
      <c r="F1303" s="10">
        <v>4.5</v>
      </c>
      <c r="G1303" s="2">
        <v>1846</v>
      </c>
      <c r="H1303" s="2" t="s">
        <v>15</v>
      </c>
      <c r="I1303" s="3">
        <f>Data[[#This Row],[Price]]/Data[[#This Row],[Sq.Ft]]</f>
        <v>582.3401950162513</v>
      </c>
      <c r="J1303" s="3">
        <f>Data[[#This Row],[Price]]/Data[[#This Row],[Beds]]</f>
        <v>215000</v>
      </c>
      <c r="K1303" s="3">
        <f>Data[[#This Row],[Price]]/Data[[#This Row],[Bath]]</f>
        <v>238888.88888888888</v>
      </c>
    </row>
    <row r="1304" spans="1:11" x14ac:dyDescent="0.25">
      <c r="A1304" s="2" t="s">
        <v>1716</v>
      </c>
      <c r="B1304" s="3">
        <v>519000</v>
      </c>
      <c r="C1304" s="2" t="s">
        <v>5075</v>
      </c>
      <c r="D1304" s="2" t="s">
        <v>457</v>
      </c>
      <c r="E1304" s="11">
        <v>5</v>
      </c>
      <c r="F1304" s="10">
        <v>3.5</v>
      </c>
      <c r="G1304" s="2">
        <v>1499</v>
      </c>
      <c r="H1304" s="2" t="s">
        <v>142</v>
      </c>
      <c r="I1304" s="3">
        <f>Data[[#This Row],[Price]]/Data[[#This Row],[Sq.Ft]]</f>
        <v>346.23082054703133</v>
      </c>
      <c r="J1304" s="3">
        <f>Data[[#This Row],[Price]]/Data[[#This Row],[Beds]]</f>
        <v>103800</v>
      </c>
      <c r="K1304" s="3">
        <f>Data[[#This Row],[Price]]/Data[[#This Row],[Bath]]</f>
        <v>148285.71428571429</v>
      </c>
    </row>
    <row r="1305" spans="1:11" x14ac:dyDescent="0.25">
      <c r="A1305" s="2" t="s">
        <v>1717</v>
      </c>
      <c r="B1305" s="3">
        <v>759900</v>
      </c>
      <c r="C1305" s="2" t="s">
        <v>5076</v>
      </c>
      <c r="D1305" s="2" t="s">
        <v>529</v>
      </c>
      <c r="E1305" s="11">
        <v>3</v>
      </c>
      <c r="F1305" s="2">
        <v>2</v>
      </c>
      <c r="G1305" s="2">
        <v>1980</v>
      </c>
      <c r="H1305" s="2" t="s">
        <v>6</v>
      </c>
      <c r="I1305" s="3">
        <f>Data[[#This Row],[Price]]/Data[[#This Row],[Sq.Ft]]</f>
        <v>383.78787878787881</v>
      </c>
      <c r="J1305" s="3">
        <f>Data[[#This Row],[Price]]/Data[[#This Row],[Beds]]</f>
        <v>253300</v>
      </c>
      <c r="K1305" s="3">
        <f>Data[[#This Row],[Price]]/Data[[#This Row],[Bath]]</f>
        <v>379950</v>
      </c>
    </row>
    <row r="1306" spans="1:11" x14ac:dyDescent="0.25">
      <c r="A1306" s="2" t="s">
        <v>1718</v>
      </c>
      <c r="B1306" s="3">
        <v>319900</v>
      </c>
      <c r="C1306" s="2" t="s">
        <v>4586</v>
      </c>
      <c r="D1306" s="2" t="s">
        <v>338</v>
      </c>
      <c r="E1306" s="11">
        <v>2</v>
      </c>
      <c r="F1306" s="2">
        <v>2</v>
      </c>
      <c r="G1306" s="2">
        <v>761</v>
      </c>
      <c r="H1306" s="2" t="s">
        <v>1204</v>
      </c>
      <c r="I1306" s="3">
        <f>Data[[#This Row],[Price]]/Data[[#This Row],[Sq.Ft]]</f>
        <v>420.36793692509855</v>
      </c>
      <c r="J1306" s="3">
        <f>Data[[#This Row],[Price]]/Data[[#This Row],[Beds]]</f>
        <v>159950</v>
      </c>
      <c r="K1306" s="3">
        <f>Data[[#This Row],[Price]]/Data[[#This Row],[Bath]]</f>
        <v>159950</v>
      </c>
    </row>
    <row r="1307" spans="1:11" x14ac:dyDescent="0.25">
      <c r="A1307" s="2" t="s">
        <v>1719</v>
      </c>
      <c r="B1307" s="3">
        <v>995000</v>
      </c>
      <c r="C1307" s="2" t="s">
        <v>4020</v>
      </c>
      <c r="D1307" s="2" t="s">
        <v>67</v>
      </c>
      <c r="E1307" s="11">
        <v>2</v>
      </c>
      <c r="F1307" s="2">
        <v>2</v>
      </c>
      <c r="G1307" s="2">
        <v>1655</v>
      </c>
      <c r="H1307" s="2" t="s">
        <v>9</v>
      </c>
      <c r="I1307" s="3">
        <f>Data[[#This Row],[Price]]/Data[[#This Row],[Sq.Ft]]</f>
        <v>601.20845921450154</v>
      </c>
      <c r="J1307" s="3">
        <f>Data[[#This Row],[Price]]/Data[[#This Row],[Beds]]</f>
        <v>497500</v>
      </c>
      <c r="K1307" s="3">
        <f>Data[[#This Row],[Price]]/Data[[#This Row],[Bath]]</f>
        <v>497500</v>
      </c>
    </row>
    <row r="1308" spans="1:11" x14ac:dyDescent="0.25">
      <c r="A1308" s="2" t="s">
        <v>1720</v>
      </c>
      <c r="B1308" s="3">
        <v>250000</v>
      </c>
      <c r="C1308" s="2" t="s">
        <v>5077</v>
      </c>
      <c r="D1308" s="2" t="s">
        <v>75</v>
      </c>
      <c r="E1308" s="11">
        <v>2</v>
      </c>
      <c r="F1308" s="2">
        <v>1</v>
      </c>
      <c r="G1308" s="2">
        <v>863</v>
      </c>
      <c r="H1308" s="2" t="s">
        <v>1721</v>
      </c>
      <c r="I1308" s="3">
        <f>Data[[#This Row],[Price]]/Data[[#This Row],[Sq.Ft]]</f>
        <v>289.68713789107761</v>
      </c>
      <c r="J1308" s="3">
        <f>Data[[#This Row],[Price]]/Data[[#This Row],[Beds]]</f>
        <v>125000</v>
      </c>
      <c r="K1308" s="3">
        <f>Data[[#This Row],[Price]]/Data[[#This Row],[Bath]]</f>
        <v>250000</v>
      </c>
    </row>
    <row r="1309" spans="1:11" x14ac:dyDescent="0.25">
      <c r="A1309" s="2" t="s">
        <v>1722</v>
      </c>
      <c r="B1309" s="3">
        <v>799900</v>
      </c>
      <c r="C1309" s="2" t="s">
        <v>5078</v>
      </c>
      <c r="D1309" s="2" t="s">
        <v>1079</v>
      </c>
      <c r="E1309" s="11">
        <v>5</v>
      </c>
      <c r="F1309" s="2">
        <v>3</v>
      </c>
      <c r="G1309" s="2">
        <v>1576</v>
      </c>
      <c r="H1309" s="2" t="s">
        <v>905</v>
      </c>
      <c r="I1309" s="3">
        <f>Data[[#This Row],[Price]]/Data[[#This Row],[Sq.Ft]]</f>
        <v>507.55076142131981</v>
      </c>
      <c r="J1309" s="3">
        <f>Data[[#This Row],[Price]]/Data[[#This Row],[Beds]]</f>
        <v>159980</v>
      </c>
      <c r="K1309" s="3">
        <f>Data[[#This Row],[Price]]/Data[[#This Row],[Bath]]</f>
        <v>266633.33333333331</v>
      </c>
    </row>
    <row r="1310" spans="1:11" x14ac:dyDescent="0.25">
      <c r="A1310" s="2" t="s">
        <v>1723</v>
      </c>
      <c r="B1310" s="3">
        <v>300000</v>
      </c>
      <c r="C1310" s="2" t="s">
        <v>4807</v>
      </c>
      <c r="D1310" s="2" t="s">
        <v>373</v>
      </c>
      <c r="E1310" s="11">
        <v>1</v>
      </c>
      <c r="F1310" s="10">
        <v>1.5</v>
      </c>
      <c r="G1310" s="2">
        <v>587</v>
      </c>
      <c r="H1310" s="2" t="s">
        <v>48</v>
      </c>
      <c r="I1310" s="3">
        <f>Data[[#This Row],[Price]]/Data[[#This Row],[Sq.Ft]]</f>
        <v>511.07325383304942</v>
      </c>
      <c r="J1310" s="3">
        <f>Data[[#This Row],[Price]]/Data[[#This Row],[Beds]]</f>
        <v>300000</v>
      </c>
      <c r="K1310" s="3">
        <f>Data[[#This Row],[Price]]/Data[[#This Row],[Bath]]</f>
        <v>200000</v>
      </c>
    </row>
    <row r="1311" spans="1:11" x14ac:dyDescent="0.25">
      <c r="A1311" s="2" t="s">
        <v>1724</v>
      </c>
      <c r="B1311" s="3">
        <v>770000</v>
      </c>
      <c r="C1311" s="2" t="s">
        <v>5079</v>
      </c>
      <c r="D1311" s="2" t="s">
        <v>462</v>
      </c>
      <c r="E1311" s="11">
        <v>5</v>
      </c>
      <c r="F1311" s="2">
        <v>3</v>
      </c>
      <c r="G1311" s="2">
        <v>1543</v>
      </c>
      <c r="H1311" s="2" t="s">
        <v>536</v>
      </c>
      <c r="I1311" s="3">
        <f>Data[[#This Row],[Price]]/Data[[#This Row],[Sq.Ft]]</f>
        <v>499.02786779001946</v>
      </c>
      <c r="J1311" s="3">
        <f>Data[[#This Row],[Price]]/Data[[#This Row],[Beds]]</f>
        <v>154000</v>
      </c>
      <c r="K1311" s="3">
        <f>Data[[#This Row],[Price]]/Data[[#This Row],[Bath]]</f>
        <v>256666.66666666666</v>
      </c>
    </row>
    <row r="1312" spans="1:11" x14ac:dyDescent="0.25">
      <c r="A1312" s="2" t="s">
        <v>1725</v>
      </c>
      <c r="B1312" s="3">
        <v>719900</v>
      </c>
      <c r="C1312" s="2" t="s">
        <v>5080</v>
      </c>
      <c r="D1312" s="2" t="s">
        <v>430</v>
      </c>
      <c r="E1312" s="11">
        <v>3</v>
      </c>
      <c r="F1312" s="10">
        <v>2.5</v>
      </c>
      <c r="G1312" s="2">
        <v>1808</v>
      </c>
      <c r="H1312" s="2" t="s">
        <v>1636</v>
      </c>
      <c r="I1312" s="3">
        <f>Data[[#This Row],[Price]]/Data[[#This Row],[Sq.Ft]]</f>
        <v>398.17477876106193</v>
      </c>
      <c r="J1312" s="3">
        <f>Data[[#This Row],[Price]]/Data[[#This Row],[Beds]]</f>
        <v>239966.66666666666</v>
      </c>
      <c r="K1312" s="3">
        <f>Data[[#This Row],[Price]]/Data[[#This Row],[Bath]]</f>
        <v>287960</v>
      </c>
    </row>
    <row r="1313" spans="1:11" x14ac:dyDescent="0.25">
      <c r="A1313" s="2" t="s">
        <v>1726</v>
      </c>
      <c r="B1313" s="3">
        <v>1699000</v>
      </c>
      <c r="C1313" s="2" t="s">
        <v>5081</v>
      </c>
      <c r="D1313" s="2" t="s">
        <v>128</v>
      </c>
      <c r="E1313" s="11">
        <v>5</v>
      </c>
      <c r="F1313" s="10">
        <v>4.5</v>
      </c>
      <c r="G1313" s="2">
        <v>2796</v>
      </c>
      <c r="H1313" s="2" t="s">
        <v>549</v>
      </c>
      <c r="I1313" s="3">
        <f>Data[[#This Row],[Price]]/Data[[#This Row],[Sq.Ft]]</f>
        <v>607.65379113018594</v>
      </c>
      <c r="J1313" s="3">
        <f>Data[[#This Row],[Price]]/Data[[#This Row],[Beds]]</f>
        <v>339800</v>
      </c>
      <c r="K1313" s="3">
        <f>Data[[#This Row],[Price]]/Data[[#This Row],[Bath]]</f>
        <v>377555.55555555556</v>
      </c>
    </row>
    <row r="1314" spans="1:11" x14ac:dyDescent="0.25">
      <c r="A1314" s="2" t="s">
        <v>1727</v>
      </c>
      <c r="B1314" s="3">
        <v>699999</v>
      </c>
      <c r="C1314" s="2" t="s">
        <v>5082</v>
      </c>
      <c r="D1314" s="2" t="s">
        <v>31</v>
      </c>
      <c r="E1314" s="11">
        <v>5</v>
      </c>
      <c r="F1314" s="2">
        <v>3</v>
      </c>
      <c r="G1314" s="2">
        <v>1286</v>
      </c>
      <c r="H1314" s="2" t="s">
        <v>142</v>
      </c>
      <c r="I1314" s="3">
        <f>Data[[#This Row],[Price]]/Data[[#This Row],[Sq.Ft]]</f>
        <v>544.32270606531881</v>
      </c>
      <c r="J1314" s="3">
        <f>Data[[#This Row],[Price]]/Data[[#This Row],[Beds]]</f>
        <v>139999.79999999999</v>
      </c>
      <c r="K1314" s="3">
        <f>Data[[#This Row],[Price]]/Data[[#This Row],[Bath]]</f>
        <v>233333</v>
      </c>
    </row>
    <row r="1315" spans="1:11" x14ac:dyDescent="0.25">
      <c r="A1315" s="2" t="s">
        <v>1728</v>
      </c>
      <c r="B1315" s="3">
        <v>234500</v>
      </c>
      <c r="C1315" s="2" t="s">
        <v>5083</v>
      </c>
      <c r="D1315" s="2" t="s">
        <v>92</v>
      </c>
      <c r="E1315" s="11">
        <v>1</v>
      </c>
      <c r="F1315" s="2">
        <v>1</v>
      </c>
      <c r="G1315" s="2">
        <v>518</v>
      </c>
      <c r="H1315" s="2" t="s">
        <v>12</v>
      </c>
      <c r="I1315" s="3">
        <f>Data[[#This Row],[Price]]/Data[[#This Row],[Sq.Ft]]</f>
        <v>452.70270270270271</v>
      </c>
      <c r="J1315" s="3">
        <f>Data[[#This Row],[Price]]/Data[[#This Row],[Beds]]</f>
        <v>234500</v>
      </c>
      <c r="K1315" s="3">
        <f>Data[[#This Row],[Price]]/Data[[#This Row],[Bath]]</f>
        <v>234500</v>
      </c>
    </row>
    <row r="1316" spans="1:11" x14ac:dyDescent="0.25">
      <c r="A1316" s="2" t="s">
        <v>1729</v>
      </c>
      <c r="B1316" s="3">
        <v>269900</v>
      </c>
      <c r="C1316" s="2" t="s">
        <v>3891</v>
      </c>
      <c r="D1316" s="2" t="s">
        <v>17</v>
      </c>
      <c r="E1316" s="11">
        <v>1</v>
      </c>
      <c r="F1316" s="2">
        <v>1</v>
      </c>
      <c r="G1316" s="2">
        <v>607</v>
      </c>
      <c r="H1316" s="2" t="s">
        <v>163</v>
      </c>
      <c r="I1316" s="3">
        <f>Data[[#This Row],[Price]]/Data[[#This Row],[Sq.Ft]]</f>
        <v>444.64579901153212</v>
      </c>
      <c r="J1316" s="3">
        <f>Data[[#This Row],[Price]]/Data[[#This Row],[Beds]]</f>
        <v>269900</v>
      </c>
      <c r="K1316" s="3">
        <f>Data[[#This Row],[Price]]/Data[[#This Row],[Bath]]</f>
        <v>269900</v>
      </c>
    </row>
    <row r="1317" spans="1:11" x14ac:dyDescent="0.25">
      <c r="A1317" s="2" t="s">
        <v>1730</v>
      </c>
      <c r="B1317" s="3">
        <v>199900</v>
      </c>
      <c r="C1317" s="2" t="s">
        <v>5084</v>
      </c>
      <c r="D1317" s="2" t="s">
        <v>67</v>
      </c>
      <c r="E1317" s="11">
        <v>1</v>
      </c>
      <c r="F1317" s="2">
        <v>1</v>
      </c>
      <c r="G1317" s="2">
        <v>488</v>
      </c>
      <c r="H1317" s="2" t="s">
        <v>39</v>
      </c>
      <c r="I1317" s="3">
        <f>Data[[#This Row],[Price]]/Data[[#This Row],[Sq.Ft]]</f>
        <v>409.63114754098359</v>
      </c>
      <c r="J1317" s="3">
        <f>Data[[#This Row],[Price]]/Data[[#This Row],[Beds]]</f>
        <v>199900</v>
      </c>
      <c r="K1317" s="3">
        <f>Data[[#This Row],[Price]]/Data[[#This Row],[Bath]]</f>
        <v>199900</v>
      </c>
    </row>
    <row r="1318" spans="1:11" x14ac:dyDescent="0.25">
      <c r="A1318" s="2" t="s">
        <v>1731</v>
      </c>
      <c r="B1318" s="3">
        <v>2800000</v>
      </c>
      <c r="C1318" s="2" t="s">
        <v>5085</v>
      </c>
      <c r="D1318" s="2" t="s">
        <v>8</v>
      </c>
      <c r="E1318" s="11">
        <v>5</v>
      </c>
      <c r="F1318" s="10">
        <v>4.5</v>
      </c>
      <c r="G1318" s="2">
        <v>4352</v>
      </c>
      <c r="H1318" s="2" t="s">
        <v>1732</v>
      </c>
      <c r="I1318" s="3">
        <f>Data[[#This Row],[Price]]/Data[[#This Row],[Sq.Ft]]</f>
        <v>643.38235294117646</v>
      </c>
      <c r="J1318" s="3">
        <f>Data[[#This Row],[Price]]/Data[[#This Row],[Beds]]</f>
        <v>560000</v>
      </c>
      <c r="K1318" s="3">
        <f>Data[[#This Row],[Price]]/Data[[#This Row],[Bath]]</f>
        <v>622222.22222222225</v>
      </c>
    </row>
    <row r="1319" spans="1:11" x14ac:dyDescent="0.25">
      <c r="A1319" s="2" t="s">
        <v>1733</v>
      </c>
      <c r="B1319" s="3">
        <v>849900</v>
      </c>
      <c r="C1319" s="2" t="s">
        <v>5086</v>
      </c>
      <c r="D1319" s="2" t="s">
        <v>734</v>
      </c>
      <c r="E1319" s="11">
        <v>3</v>
      </c>
      <c r="F1319" s="10">
        <v>2.5</v>
      </c>
      <c r="G1319" s="2">
        <v>2394</v>
      </c>
      <c r="H1319" s="2" t="s">
        <v>35</v>
      </c>
      <c r="I1319" s="3">
        <f>Data[[#This Row],[Price]]/Data[[#This Row],[Sq.Ft]]</f>
        <v>355.01253132832079</v>
      </c>
      <c r="J1319" s="3">
        <f>Data[[#This Row],[Price]]/Data[[#This Row],[Beds]]</f>
        <v>283300</v>
      </c>
      <c r="K1319" s="3">
        <f>Data[[#This Row],[Price]]/Data[[#This Row],[Bath]]</f>
        <v>339960</v>
      </c>
    </row>
    <row r="1320" spans="1:11" x14ac:dyDescent="0.25">
      <c r="A1320" s="2" t="s">
        <v>1734</v>
      </c>
      <c r="B1320" s="3">
        <v>589900</v>
      </c>
      <c r="C1320" s="2" t="s">
        <v>5087</v>
      </c>
      <c r="D1320" s="2" t="s">
        <v>234</v>
      </c>
      <c r="E1320" s="11">
        <v>3</v>
      </c>
      <c r="F1320" s="10">
        <v>2.5</v>
      </c>
      <c r="G1320" s="2">
        <v>1639</v>
      </c>
      <c r="H1320" s="2" t="s">
        <v>142</v>
      </c>
      <c r="I1320" s="3">
        <f>Data[[#This Row],[Price]]/Data[[#This Row],[Sq.Ft]]</f>
        <v>359.91458206223308</v>
      </c>
      <c r="J1320" s="3">
        <f>Data[[#This Row],[Price]]/Data[[#This Row],[Beds]]</f>
        <v>196633.33333333334</v>
      </c>
      <c r="K1320" s="3">
        <f>Data[[#This Row],[Price]]/Data[[#This Row],[Bath]]</f>
        <v>235960</v>
      </c>
    </row>
    <row r="1321" spans="1:11" x14ac:dyDescent="0.25">
      <c r="A1321" s="2" t="s">
        <v>1735</v>
      </c>
      <c r="B1321" s="3">
        <v>800000</v>
      </c>
      <c r="C1321" s="2" t="s">
        <v>5088</v>
      </c>
      <c r="D1321" s="2" t="s">
        <v>128</v>
      </c>
      <c r="E1321" s="11">
        <v>4</v>
      </c>
      <c r="F1321" s="10">
        <v>3.5</v>
      </c>
      <c r="G1321" s="2">
        <v>1823</v>
      </c>
      <c r="H1321" s="2" t="s">
        <v>32</v>
      </c>
      <c r="I1321" s="3">
        <f>Data[[#This Row],[Price]]/Data[[#This Row],[Sq.Ft]]</f>
        <v>438.83708173340648</v>
      </c>
      <c r="J1321" s="3">
        <f>Data[[#This Row],[Price]]/Data[[#This Row],[Beds]]</f>
        <v>200000</v>
      </c>
      <c r="K1321" s="3">
        <f>Data[[#This Row],[Price]]/Data[[#This Row],[Bath]]</f>
        <v>228571.42857142858</v>
      </c>
    </row>
    <row r="1322" spans="1:11" x14ac:dyDescent="0.25">
      <c r="A1322" s="2" t="s">
        <v>1736</v>
      </c>
      <c r="B1322" s="3">
        <v>625000</v>
      </c>
      <c r="C1322" s="2" t="s">
        <v>4592</v>
      </c>
      <c r="D1322" s="2" t="s">
        <v>373</v>
      </c>
      <c r="E1322" s="11">
        <v>2</v>
      </c>
      <c r="F1322" s="2">
        <v>2</v>
      </c>
      <c r="G1322" s="2">
        <v>1058</v>
      </c>
      <c r="H1322" s="2" t="s">
        <v>150</v>
      </c>
      <c r="I1322" s="3">
        <f>Data[[#This Row],[Price]]/Data[[#This Row],[Sq.Ft]]</f>
        <v>590.73724007561441</v>
      </c>
      <c r="J1322" s="3">
        <f>Data[[#This Row],[Price]]/Data[[#This Row],[Beds]]</f>
        <v>312500</v>
      </c>
      <c r="K1322" s="3">
        <f>Data[[#This Row],[Price]]/Data[[#This Row],[Bath]]</f>
        <v>312500</v>
      </c>
    </row>
    <row r="1323" spans="1:11" x14ac:dyDescent="0.25">
      <c r="A1323" s="2" t="s">
        <v>1737</v>
      </c>
      <c r="B1323" s="3">
        <v>999900</v>
      </c>
      <c r="C1323" s="2" t="s">
        <v>4996</v>
      </c>
      <c r="D1323" s="2" t="s">
        <v>324</v>
      </c>
      <c r="E1323" s="11">
        <v>4</v>
      </c>
      <c r="F1323" s="10">
        <v>3.5</v>
      </c>
      <c r="G1323" s="2">
        <v>2513</v>
      </c>
      <c r="H1323" s="2" t="s">
        <v>1738</v>
      </c>
      <c r="I1323" s="3">
        <f>Data[[#This Row],[Price]]/Data[[#This Row],[Sq.Ft]]</f>
        <v>397.89096697174693</v>
      </c>
      <c r="J1323" s="3">
        <f>Data[[#This Row],[Price]]/Data[[#This Row],[Beds]]</f>
        <v>249975</v>
      </c>
      <c r="K1323" s="3">
        <f>Data[[#This Row],[Price]]/Data[[#This Row],[Bath]]</f>
        <v>285685.71428571426</v>
      </c>
    </row>
    <row r="1324" spans="1:11" x14ac:dyDescent="0.25">
      <c r="A1324" s="2" t="s">
        <v>1739</v>
      </c>
      <c r="B1324" s="3">
        <v>2500000</v>
      </c>
      <c r="C1324" s="2" t="s">
        <v>5089</v>
      </c>
      <c r="D1324" s="2" t="s">
        <v>79</v>
      </c>
      <c r="E1324" s="11">
        <v>1</v>
      </c>
      <c r="F1324" s="2">
        <v>1</v>
      </c>
      <c r="G1324" s="2">
        <v>950</v>
      </c>
      <c r="H1324" s="2" t="s">
        <v>905</v>
      </c>
      <c r="I1324" s="3">
        <f>Data[[#This Row],[Price]]/Data[[#This Row],[Sq.Ft]]</f>
        <v>2631.5789473684213</v>
      </c>
      <c r="J1324" s="3">
        <f>Data[[#This Row],[Price]]/Data[[#This Row],[Beds]]</f>
        <v>2500000</v>
      </c>
      <c r="K1324" s="3">
        <f>Data[[#This Row],[Price]]/Data[[#This Row],[Bath]]</f>
        <v>2500000</v>
      </c>
    </row>
    <row r="1325" spans="1:11" x14ac:dyDescent="0.25">
      <c r="A1325" s="2" t="s">
        <v>1740</v>
      </c>
      <c r="B1325" s="3">
        <v>850000</v>
      </c>
      <c r="C1325" s="2" t="s">
        <v>5090</v>
      </c>
      <c r="D1325" s="2" t="s">
        <v>56</v>
      </c>
      <c r="E1325" s="11">
        <v>4</v>
      </c>
      <c r="F1325" s="2">
        <v>3</v>
      </c>
      <c r="G1325" s="2">
        <v>2315</v>
      </c>
      <c r="H1325" s="2" t="s">
        <v>62</v>
      </c>
      <c r="I1325" s="3">
        <f>Data[[#This Row],[Price]]/Data[[#This Row],[Sq.Ft]]</f>
        <v>367.17062634989202</v>
      </c>
      <c r="J1325" s="3">
        <f>Data[[#This Row],[Price]]/Data[[#This Row],[Beds]]</f>
        <v>212500</v>
      </c>
      <c r="K1325" s="3">
        <f>Data[[#This Row],[Price]]/Data[[#This Row],[Bath]]</f>
        <v>283333.33333333331</v>
      </c>
    </row>
    <row r="1326" spans="1:11" x14ac:dyDescent="0.25">
      <c r="A1326" s="2" t="s">
        <v>1741</v>
      </c>
      <c r="B1326" s="3">
        <v>889000</v>
      </c>
      <c r="C1326" s="2" t="s">
        <v>5091</v>
      </c>
      <c r="D1326" s="2" t="s">
        <v>216</v>
      </c>
      <c r="E1326" s="11">
        <v>4</v>
      </c>
      <c r="F1326" s="10">
        <v>3.5</v>
      </c>
      <c r="G1326" s="2">
        <v>2477</v>
      </c>
      <c r="H1326" s="2" t="s">
        <v>1742</v>
      </c>
      <c r="I1326" s="3">
        <f>Data[[#This Row],[Price]]/Data[[#This Row],[Sq.Ft]]</f>
        <v>358.90189745660075</v>
      </c>
      <c r="J1326" s="3">
        <f>Data[[#This Row],[Price]]/Data[[#This Row],[Beds]]</f>
        <v>222250</v>
      </c>
      <c r="K1326" s="3">
        <f>Data[[#This Row],[Price]]/Data[[#This Row],[Bath]]</f>
        <v>254000</v>
      </c>
    </row>
    <row r="1327" spans="1:11" x14ac:dyDescent="0.25">
      <c r="A1327" s="2" t="s">
        <v>1743</v>
      </c>
      <c r="B1327" s="3">
        <v>855000</v>
      </c>
      <c r="C1327" s="2" t="s">
        <v>5092</v>
      </c>
      <c r="D1327" s="2" t="s">
        <v>165</v>
      </c>
      <c r="E1327" s="11">
        <v>6</v>
      </c>
      <c r="F1327" s="10">
        <v>3.5</v>
      </c>
      <c r="G1327" s="2">
        <v>2136</v>
      </c>
      <c r="H1327" s="2" t="s">
        <v>170</v>
      </c>
      <c r="I1327" s="3">
        <f>Data[[#This Row],[Price]]/Data[[#This Row],[Sq.Ft]]</f>
        <v>400.28089887640448</v>
      </c>
      <c r="J1327" s="3">
        <f>Data[[#This Row],[Price]]/Data[[#This Row],[Beds]]</f>
        <v>142500</v>
      </c>
      <c r="K1327" s="3">
        <f>Data[[#This Row],[Price]]/Data[[#This Row],[Bath]]</f>
        <v>244285.71428571429</v>
      </c>
    </row>
    <row r="1328" spans="1:11" x14ac:dyDescent="0.25">
      <c r="A1328" s="2" t="s">
        <v>1744</v>
      </c>
      <c r="B1328" s="3">
        <v>599999</v>
      </c>
      <c r="C1328" s="2" t="s">
        <v>5093</v>
      </c>
      <c r="D1328" s="2" t="s">
        <v>34</v>
      </c>
      <c r="E1328" s="11">
        <v>3</v>
      </c>
      <c r="F1328" s="10">
        <v>3.5</v>
      </c>
      <c r="G1328" s="2">
        <v>1403</v>
      </c>
      <c r="H1328" s="2" t="s">
        <v>35</v>
      </c>
      <c r="I1328" s="3">
        <f>Data[[#This Row],[Price]]/Data[[#This Row],[Sq.Ft]]</f>
        <v>427.65431218816821</v>
      </c>
      <c r="J1328" s="3">
        <f>Data[[#This Row],[Price]]/Data[[#This Row],[Beds]]</f>
        <v>199999.66666666666</v>
      </c>
      <c r="K1328" s="3">
        <f>Data[[#This Row],[Price]]/Data[[#This Row],[Bath]]</f>
        <v>171428.28571428571</v>
      </c>
    </row>
    <row r="1329" spans="1:11" x14ac:dyDescent="0.25">
      <c r="A1329" s="2" t="s">
        <v>1745</v>
      </c>
      <c r="B1329" s="3">
        <v>154900</v>
      </c>
      <c r="C1329" s="2" t="s">
        <v>5094</v>
      </c>
      <c r="D1329" s="2" t="s">
        <v>1428</v>
      </c>
      <c r="E1329" s="11">
        <v>1</v>
      </c>
      <c r="F1329" s="2">
        <v>1</v>
      </c>
      <c r="G1329" s="2">
        <v>651</v>
      </c>
      <c r="H1329" s="2" t="s">
        <v>1746</v>
      </c>
      <c r="I1329" s="3">
        <f>Data[[#This Row],[Price]]/Data[[#This Row],[Sq.Ft]]</f>
        <v>237.9416282642089</v>
      </c>
      <c r="J1329" s="3">
        <f>Data[[#This Row],[Price]]/Data[[#This Row],[Beds]]</f>
        <v>154900</v>
      </c>
      <c r="K1329" s="3">
        <f>Data[[#This Row],[Price]]/Data[[#This Row],[Bath]]</f>
        <v>154900</v>
      </c>
    </row>
    <row r="1330" spans="1:11" x14ac:dyDescent="0.25">
      <c r="A1330" s="2" t="s">
        <v>1747</v>
      </c>
      <c r="B1330" s="3">
        <v>179900</v>
      </c>
      <c r="C1330" s="2" t="s">
        <v>5094</v>
      </c>
      <c r="D1330" s="2" t="s">
        <v>1428</v>
      </c>
      <c r="E1330" s="11">
        <v>1</v>
      </c>
      <c r="F1330" s="2">
        <v>1</v>
      </c>
      <c r="G1330" s="2">
        <v>889</v>
      </c>
      <c r="H1330" s="2" t="s">
        <v>1746</v>
      </c>
      <c r="I1330" s="3">
        <f>Data[[#This Row],[Price]]/Data[[#This Row],[Sq.Ft]]</f>
        <v>202.36220472440945</v>
      </c>
      <c r="J1330" s="3">
        <f>Data[[#This Row],[Price]]/Data[[#This Row],[Beds]]</f>
        <v>179900</v>
      </c>
      <c r="K1330" s="3">
        <f>Data[[#This Row],[Price]]/Data[[#This Row],[Bath]]</f>
        <v>179900</v>
      </c>
    </row>
    <row r="1331" spans="1:11" x14ac:dyDescent="0.25">
      <c r="A1331" s="2" t="s">
        <v>1748</v>
      </c>
      <c r="B1331" s="3">
        <v>949000</v>
      </c>
      <c r="C1331" s="2" t="s">
        <v>5095</v>
      </c>
      <c r="D1331" s="2" t="s">
        <v>670</v>
      </c>
      <c r="E1331" s="11">
        <v>3</v>
      </c>
      <c r="F1331" s="10">
        <v>2.5</v>
      </c>
      <c r="G1331" s="2">
        <v>1266</v>
      </c>
      <c r="H1331" s="2" t="s">
        <v>861</v>
      </c>
      <c r="I1331" s="3">
        <f>Data[[#This Row],[Price]]/Data[[#This Row],[Sq.Ft]]</f>
        <v>749.60505529225907</v>
      </c>
      <c r="J1331" s="3">
        <f>Data[[#This Row],[Price]]/Data[[#This Row],[Beds]]</f>
        <v>316333.33333333331</v>
      </c>
      <c r="K1331" s="3">
        <f>Data[[#This Row],[Price]]/Data[[#This Row],[Bath]]</f>
        <v>379600</v>
      </c>
    </row>
    <row r="1332" spans="1:11" x14ac:dyDescent="0.25">
      <c r="A1332" s="2" t="s">
        <v>1749</v>
      </c>
      <c r="B1332" s="3">
        <v>350000</v>
      </c>
      <c r="C1332" s="2" t="s">
        <v>5096</v>
      </c>
      <c r="D1332" s="2" t="s">
        <v>98</v>
      </c>
      <c r="E1332" s="11">
        <v>1</v>
      </c>
      <c r="F1332" s="10">
        <v>1.5</v>
      </c>
      <c r="G1332" s="2">
        <v>917</v>
      </c>
      <c r="H1332" s="2" t="s">
        <v>35</v>
      </c>
      <c r="I1332" s="3">
        <f>Data[[#This Row],[Price]]/Data[[#This Row],[Sq.Ft]]</f>
        <v>381.67938931297709</v>
      </c>
      <c r="J1332" s="3">
        <f>Data[[#This Row],[Price]]/Data[[#This Row],[Beds]]</f>
        <v>350000</v>
      </c>
      <c r="K1332" s="3">
        <f>Data[[#This Row],[Price]]/Data[[#This Row],[Bath]]</f>
        <v>233333.33333333334</v>
      </c>
    </row>
    <row r="1333" spans="1:11" x14ac:dyDescent="0.25">
      <c r="A1333" s="2" t="s">
        <v>1750</v>
      </c>
      <c r="B1333" s="3">
        <v>265000</v>
      </c>
      <c r="C1333" s="2" t="s">
        <v>3907</v>
      </c>
      <c r="D1333" s="2" t="s">
        <v>3908</v>
      </c>
      <c r="E1333" s="11">
        <v>1</v>
      </c>
      <c r="F1333" s="2">
        <v>1</v>
      </c>
      <c r="G1333" s="2">
        <v>675</v>
      </c>
      <c r="H1333" s="2" t="s">
        <v>121</v>
      </c>
      <c r="I1333" s="3">
        <f>Data[[#This Row],[Price]]/Data[[#This Row],[Sq.Ft]]</f>
        <v>392.59259259259261</v>
      </c>
      <c r="J1333" s="3">
        <f>Data[[#This Row],[Price]]/Data[[#This Row],[Beds]]</f>
        <v>265000</v>
      </c>
      <c r="K1333" s="3">
        <f>Data[[#This Row],[Price]]/Data[[#This Row],[Bath]]</f>
        <v>265000</v>
      </c>
    </row>
    <row r="1334" spans="1:11" x14ac:dyDescent="0.25">
      <c r="A1334" s="2" t="s">
        <v>1751</v>
      </c>
      <c r="B1334" s="3">
        <v>299900</v>
      </c>
      <c r="C1334" s="2" t="s">
        <v>4051</v>
      </c>
      <c r="D1334" s="2" t="s">
        <v>330</v>
      </c>
      <c r="E1334" s="11">
        <v>1</v>
      </c>
      <c r="F1334" s="2">
        <v>1</v>
      </c>
      <c r="G1334" s="2">
        <v>541</v>
      </c>
      <c r="H1334" s="2" t="s">
        <v>12</v>
      </c>
      <c r="I1334" s="3">
        <f>Data[[#This Row],[Price]]/Data[[#This Row],[Sq.Ft]]</f>
        <v>554.34380776340106</v>
      </c>
      <c r="J1334" s="3">
        <f>Data[[#This Row],[Price]]/Data[[#This Row],[Beds]]</f>
        <v>299900</v>
      </c>
      <c r="K1334" s="3">
        <f>Data[[#This Row],[Price]]/Data[[#This Row],[Bath]]</f>
        <v>299900</v>
      </c>
    </row>
    <row r="1335" spans="1:11" x14ac:dyDescent="0.25">
      <c r="A1335" s="2" t="s">
        <v>1752</v>
      </c>
      <c r="B1335" s="3">
        <v>984900</v>
      </c>
      <c r="C1335" s="2" t="s">
        <v>5097</v>
      </c>
      <c r="D1335" s="2" t="s">
        <v>123</v>
      </c>
      <c r="E1335" s="11">
        <v>6</v>
      </c>
      <c r="F1335" s="10">
        <v>5.5</v>
      </c>
      <c r="G1335" s="2">
        <v>2844</v>
      </c>
      <c r="H1335" s="2" t="s">
        <v>142</v>
      </c>
      <c r="I1335" s="3">
        <f>Data[[#This Row],[Price]]/Data[[#This Row],[Sq.Ft]]</f>
        <v>346.30801687763716</v>
      </c>
      <c r="J1335" s="3">
        <f>Data[[#This Row],[Price]]/Data[[#This Row],[Beds]]</f>
        <v>164150</v>
      </c>
      <c r="K1335" s="3">
        <f>Data[[#This Row],[Price]]/Data[[#This Row],[Bath]]</f>
        <v>179072.72727272726</v>
      </c>
    </row>
    <row r="1336" spans="1:11" x14ac:dyDescent="0.25">
      <c r="A1336" s="2" t="s">
        <v>1753</v>
      </c>
      <c r="B1336" s="3">
        <v>289900</v>
      </c>
      <c r="C1336" s="2" t="s">
        <v>5098</v>
      </c>
      <c r="D1336" s="2" t="s">
        <v>1754</v>
      </c>
      <c r="E1336" s="11">
        <v>2</v>
      </c>
      <c r="F1336" s="2">
        <v>1</v>
      </c>
      <c r="G1336" s="2">
        <v>998</v>
      </c>
      <c r="H1336" s="2" t="s">
        <v>142</v>
      </c>
      <c r="I1336" s="3">
        <f>Data[[#This Row],[Price]]/Data[[#This Row],[Sq.Ft]]</f>
        <v>290.4809619238477</v>
      </c>
      <c r="J1336" s="3">
        <f>Data[[#This Row],[Price]]/Data[[#This Row],[Beds]]</f>
        <v>144950</v>
      </c>
      <c r="K1336" s="3">
        <f>Data[[#This Row],[Price]]/Data[[#This Row],[Bath]]</f>
        <v>289900</v>
      </c>
    </row>
    <row r="1337" spans="1:11" x14ac:dyDescent="0.25">
      <c r="A1337" s="2" t="s">
        <v>1755</v>
      </c>
      <c r="B1337" s="3">
        <v>369000</v>
      </c>
      <c r="C1337" s="2" t="s">
        <v>5099</v>
      </c>
      <c r="D1337" s="2" t="s">
        <v>20</v>
      </c>
      <c r="E1337" s="11">
        <v>3</v>
      </c>
      <c r="F1337" s="10">
        <v>1.5</v>
      </c>
      <c r="G1337" s="2">
        <v>1053</v>
      </c>
      <c r="H1337" s="2" t="s">
        <v>24</v>
      </c>
      <c r="I1337" s="3">
        <f>Data[[#This Row],[Price]]/Data[[#This Row],[Sq.Ft]]</f>
        <v>350.4273504273504</v>
      </c>
      <c r="J1337" s="3">
        <f>Data[[#This Row],[Price]]/Data[[#This Row],[Beds]]</f>
        <v>123000</v>
      </c>
      <c r="K1337" s="3">
        <f>Data[[#This Row],[Price]]/Data[[#This Row],[Bath]]</f>
        <v>246000</v>
      </c>
    </row>
    <row r="1338" spans="1:11" x14ac:dyDescent="0.25">
      <c r="A1338" s="2" t="s">
        <v>1756</v>
      </c>
      <c r="B1338" s="3">
        <v>725000</v>
      </c>
      <c r="C1338" s="2" t="s">
        <v>5100</v>
      </c>
      <c r="D1338" s="2" t="s">
        <v>43</v>
      </c>
      <c r="E1338" s="11">
        <v>3</v>
      </c>
      <c r="F1338" s="10">
        <v>2.5</v>
      </c>
      <c r="G1338" s="2">
        <v>2149</v>
      </c>
      <c r="H1338" s="2" t="s">
        <v>39</v>
      </c>
      <c r="I1338" s="3">
        <f>Data[[#This Row],[Price]]/Data[[#This Row],[Sq.Ft]]</f>
        <v>337.36621684504422</v>
      </c>
      <c r="J1338" s="3">
        <f>Data[[#This Row],[Price]]/Data[[#This Row],[Beds]]</f>
        <v>241666.66666666666</v>
      </c>
      <c r="K1338" s="3">
        <f>Data[[#This Row],[Price]]/Data[[#This Row],[Bath]]</f>
        <v>290000</v>
      </c>
    </row>
    <row r="1339" spans="1:11" x14ac:dyDescent="0.25">
      <c r="A1339" s="2" t="s">
        <v>1757</v>
      </c>
      <c r="B1339" s="3">
        <v>889000</v>
      </c>
      <c r="C1339" s="2" t="s">
        <v>5101</v>
      </c>
      <c r="D1339" s="2" t="s">
        <v>204</v>
      </c>
      <c r="E1339" s="11">
        <v>5</v>
      </c>
      <c r="F1339" s="10">
        <v>3.5</v>
      </c>
      <c r="G1339" s="2">
        <v>2190</v>
      </c>
      <c r="H1339" s="2" t="s">
        <v>27</v>
      </c>
      <c r="I1339" s="3">
        <f>Data[[#This Row],[Price]]/Data[[#This Row],[Sq.Ft]]</f>
        <v>405.93607305936075</v>
      </c>
      <c r="J1339" s="3">
        <f>Data[[#This Row],[Price]]/Data[[#This Row],[Beds]]</f>
        <v>177800</v>
      </c>
      <c r="K1339" s="3">
        <f>Data[[#This Row],[Price]]/Data[[#This Row],[Bath]]</f>
        <v>254000</v>
      </c>
    </row>
    <row r="1340" spans="1:11" x14ac:dyDescent="0.25">
      <c r="A1340" s="2" t="s">
        <v>1758</v>
      </c>
      <c r="B1340" s="3">
        <v>258000</v>
      </c>
      <c r="C1340" s="2" t="s">
        <v>5102</v>
      </c>
      <c r="D1340" s="2" t="s">
        <v>242</v>
      </c>
      <c r="E1340" s="11">
        <v>1</v>
      </c>
      <c r="F1340" s="2">
        <v>1</v>
      </c>
      <c r="G1340" s="2">
        <v>482</v>
      </c>
      <c r="H1340" s="2" t="s">
        <v>121</v>
      </c>
      <c r="I1340" s="3">
        <f>Data[[#This Row],[Price]]/Data[[#This Row],[Sq.Ft]]</f>
        <v>535.26970954356841</v>
      </c>
      <c r="J1340" s="3">
        <f>Data[[#This Row],[Price]]/Data[[#This Row],[Beds]]</f>
        <v>258000</v>
      </c>
      <c r="K1340" s="3">
        <f>Data[[#This Row],[Price]]/Data[[#This Row],[Bath]]</f>
        <v>258000</v>
      </c>
    </row>
    <row r="1341" spans="1:11" x14ac:dyDescent="0.25">
      <c r="A1341" s="2" t="s">
        <v>1759</v>
      </c>
      <c r="B1341" s="3">
        <v>1495000</v>
      </c>
      <c r="C1341" s="2" t="s">
        <v>5103</v>
      </c>
      <c r="D1341" s="2" t="s">
        <v>3908</v>
      </c>
      <c r="E1341" s="11">
        <v>4</v>
      </c>
      <c r="F1341" s="10">
        <v>4.5</v>
      </c>
      <c r="G1341" s="2">
        <v>2289</v>
      </c>
      <c r="H1341" s="2" t="s">
        <v>32</v>
      </c>
      <c r="I1341" s="3">
        <f>Data[[#This Row],[Price]]/Data[[#This Row],[Sq.Ft]]</f>
        <v>653.12363477501094</v>
      </c>
      <c r="J1341" s="3">
        <f>Data[[#This Row],[Price]]/Data[[#This Row],[Beds]]</f>
        <v>373750</v>
      </c>
      <c r="K1341" s="3">
        <f>Data[[#This Row],[Price]]/Data[[#This Row],[Bath]]</f>
        <v>332222.22222222225</v>
      </c>
    </row>
    <row r="1342" spans="1:11" x14ac:dyDescent="0.25">
      <c r="A1342" s="2" t="s">
        <v>1760</v>
      </c>
      <c r="B1342" s="3">
        <v>329900</v>
      </c>
      <c r="C1342" s="2" t="s">
        <v>5104</v>
      </c>
      <c r="D1342" s="2" t="s">
        <v>1761</v>
      </c>
      <c r="E1342" s="11">
        <v>3</v>
      </c>
      <c r="F1342" s="10">
        <v>1.5</v>
      </c>
      <c r="G1342" s="2">
        <v>1030</v>
      </c>
      <c r="H1342" s="2" t="s">
        <v>1762</v>
      </c>
      <c r="I1342" s="3">
        <f>Data[[#This Row],[Price]]/Data[[#This Row],[Sq.Ft]]</f>
        <v>320.29126213592235</v>
      </c>
      <c r="J1342" s="3">
        <f>Data[[#This Row],[Price]]/Data[[#This Row],[Beds]]</f>
        <v>109966.66666666667</v>
      </c>
      <c r="K1342" s="3">
        <f>Data[[#This Row],[Price]]/Data[[#This Row],[Bath]]</f>
        <v>219933.33333333334</v>
      </c>
    </row>
    <row r="1343" spans="1:11" x14ac:dyDescent="0.25">
      <c r="A1343" s="2" t="s">
        <v>1763</v>
      </c>
      <c r="B1343" s="3">
        <v>449000</v>
      </c>
      <c r="C1343" s="2" t="s">
        <v>5105</v>
      </c>
      <c r="D1343" s="2" t="s">
        <v>65</v>
      </c>
      <c r="E1343" s="11">
        <v>3</v>
      </c>
      <c r="F1343" s="2">
        <v>1</v>
      </c>
      <c r="G1343" s="2">
        <v>987</v>
      </c>
      <c r="H1343" s="2" t="s">
        <v>183</v>
      </c>
      <c r="I1343" s="3">
        <f>Data[[#This Row],[Price]]/Data[[#This Row],[Sq.Ft]]</f>
        <v>454.91388044579531</v>
      </c>
      <c r="J1343" s="3">
        <f>Data[[#This Row],[Price]]/Data[[#This Row],[Beds]]</f>
        <v>149666.66666666666</v>
      </c>
      <c r="K1343" s="3">
        <f>Data[[#This Row],[Price]]/Data[[#This Row],[Bath]]</f>
        <v>449000</v>
      </c>
    </row>
    <row r="1344" spans="1:11" x14ac:dyDescent="0.25">
      <c r="A1344" s="2" t="s">
        <v>1764</v>
      </c>
      <c r="B1344" s="3">
        <v>288999</v>
      </c>
      <c r="C1344" s="2" t="s">
        <v>5106</v>
      </c>
      <c r="D1344" s="2" t="s">
        <v>104</v>
      </c>
      <c r="E1344" s="11">
        <v>2</v>
      </c>
      <c r="F1344" s="2">
        <v>2</v>
      </c>
      <c r="G1344" s="2">
        <v>1002</v>
      </c>
      <c r="H1344" s="2" t="s">
        <v>82</v>
      </c>
      <c r="I1344" s="3">
        <f>Data[[#This Row],[Price]]/Data[[#This Row],[Sq.Ft]]</f>
        <v>288.42215568862275</v>
      </c>
      <c r="J1344" s="3">
        <f>Data[[#This Row],[Price]]/Data[[#This Row],[Beds]]</f>
        <v>144499.5</v>
      </c>
      <c r="K1344" s="3">
        <f>Data[[#This Row],[Price]]/Data[[#This Row],[Bath]]</f>
        <v>144499.5</v>
      </c>
    </row>
    <row r="1345" spans="1:11" x14ac:dyDescent="0.25">
      <c r="A1345" s="2" t="s">
        <v>1765</v>
      </c>
      <c r="B1345" s="3">
        <v>271000</v>
      </c>
      <c r="C1345" s="2" t="s">
        <v>4374</v>
      </c>
      <c r="D1345" s="2" t="s">
        <v>813</v>
      </c>
      <c r="E1345" s="11">
        <v>2</v>
      </c>
      <c r="F1345" s="2">
        <v>2</v>
      </c>
      <c r="G1345" s="2">
        <v>764</v>
      </c>
      <c r="H1345" s="2" t="s">
        <v>88</v>
      </c>
      <c r="I1345" s="3">
        <f>Data[[#This Row],[Price]]/Data[[#This Row],[Sq.Ft]]</f>
        <v>354.71204188481676</v>
      </c>
      <c r="J1345" s="3">
        <f>Data[[#This Row],[Price]]/Data[[#This Row],[Beds]]</f>
        <v>135500</v>
      </c>
      <c r="K1345" s="3">
        <f>Data[[#This Row],[Price]]/Data[[#This Row],[Bath]]</f>
        <v>135500</v>
      </c>
    </row>
    <row r="1346" spans="1:11" x14ac:dyDescent="0.25">
      <c r="A1346" s="2" t="s">
        <v>1766</v>
      </c>
      <c r="B1346" s="3">
        <v>1695000</v>
      </c>
      <c r="C1346" s="2" t="s">
        <v>5107</v>
      </c>
      <c r="D1346" s="2" t="s">
        <v>601</v>
      </c>
      <c r="E1346" s="11">
        <v>5</v>
      </c>
      <c r="F1346" s="10">
        <v>3.5</v>
      </c>
      <c r="G1346" s="2">
        <v>3331</v>
      </c>
      <c r="H1346" s="2" t="s">
        <v>249</v>
      </c>
      <c r="I1346" s="3">
        <f>Data[[#This Row],[Price]]/Data[[#This Row],[Sq.Ft]]</f>
        <v>508.85619933953768</v>
      </c>
      <c r="J1346" s="3">
        <f>Data[[#This Row],[Price]]/Data[[#This Row],[Beds]]</f>
        <v>339000</v>
      </c>
      <c r="K1346" s="3">
        <f>Data[[#This Row],[Price]]/Data[[#This Row],[Bath]]</f>
        <v>484285.71428571426</v>
      </c>
    </row>
    <row r="1347" spans="1:11" x14ac:dyDescent="0.25">
      <c r="A1347" s="2" t="s">
        <v>1767</v>
      </c>
      <c r="B1347" s="3">
        <v>559888</v>
      </c>
      <c r="C1347" s="2" t="s">
        <v>5108</v>
      </c>
      <c r="D1347" s="2" t="s">
        <v>407</v>
      </c>
      <c r="E1347" s="11">
        <v>3</v>
      </c>
      <c r="F1347" s="10">
        <v>2.5</v>
      </c>
      <c r="G1347" s="2">
        <v>1364</v>
      </c>
      <c r="H1347" s="2" t="s">
        <v>88</v>
      </c>
      <c r="I1347" s="3">
        <f>Data[[#This Row],[Price]]/Data[[#This Row],[Sq.Ft]]</f>
        <v>410.47507331378301</v>
      </c>
      <c r="J1347" s="3">
        <f>Data[[#This Row],[Price]]/Data[[#This Row],[Beds]]</f>
        <v>186629.33333333334</v>
      </c>
      <c r="K1347" s="3">
        <f>Data[[#This Row],[Price]]/Data[[#This Row],[Bath]]</f>
        <v>223955.20000000001</v>
      </c>
    </row>
    <row r="1348" spans="1:11" x14ac:dyDescent="0.25">
      <c r="A1348" s="2" t="s">
        <v>1768</v>
      </c>
      <c r="B1348" s="3">
        <v>349900</v>
      </c>
      <c r="C1348" s="2" t="s">
        <v>5109</v>
      </c>
      <c r="D1348" s="2" t="s">
        <v>14</v>
      </c>
      <c r="E1348" s="11">
        <v>1</v>
      </c>
      <c r="F1348" s="2">
        <v>1</v>
      </c>
      <c r="G1348" s="2">
        <v>778</v>
      </c>
      <c r="H1348" s="2" t="s">
        <v>505</v>
      </c>
      <c r="I1348" s="3">
        <f>Data[[#This Row],[Price]]/Data[[#This Row],[Sq.Ft]]</f>
        <v>449.74293059125966</v>
      </c>
      <c r="J1348" s="3">
        <f>Data[[#This Row],[Price]]/Data[[#This Row],[Beds]]</f>
        <v>349900</v>
      </c>
      <c r="K1348" s="3">
        <f>Data[[#This Row],[Price]]/Data[[#This Row],[Bath]]</f>
        <v>349900</v>
      </c>
    </row>
    <row r="1349" spans="1:11" x14ac:dyDescent="0.25">
      <c r="A1349" s="2" t="s">
        <v>1769</v>
      </c>
      <c r="B1349" s="3">
        <v>274900</v>
      </c>
      <c r="C1349" s="2" t="s">
        <v>5110</v>
      </c>
      <c r="D1349" s="2" t="s">
        <v>462</v>
      </c>
      <c r="E1349" s="11">
        <v>2</v>
      </c>
      <c r="F1349" s="2">
        <v>2</v>
      </c>
      <c r="G1349" s="2">
        <v>802</v>
      </c>
      <c r="H1349" s="2" t="s">
        <v>142</v>
      </c>
      <c r="I1349" s="3">
        <f>Data[[#This Row],[Price]]/Data[[#This Row],[Sq.Ft]]</f>
        <v>342.76807980049875</v>
      </c>
      <c r="J1349" s="3">
        <f>Data[[#This Row],[Price]]/Data[[#This Row],[Beds]]</f>
        <v>137450</v>
      </c>
      <c r="K1349" s="3">
        <f>Data[[#This Row],[Price]]/Data[[#This Row],[Bath]]</f>
        <v>137450</v>
      </c>
    </row>
    <row r="1350" spans="1:11" x14ac:dyDescent="0.25">
      <c r="A1350" s="2" t="s">
        <v>1770</v>
      </c>
      <c r="B1350" s="3">
        <v>779000</v>
      </c>
      <c r="C1350" s="2" t="s">
        <v>5111</v>
      </c>
      <c r="D1350" s="2" t="s">
        <v>136</v>
      </c>
      <c r="E1350" s="11">
        <v>3</v>
      </c>
      <c r="F1350" s="2">
        <v>2</v>
      </c>
      <c r="G1350" s="2">
        <v>888</v>
      </c>
      <c r="H1350" s="2" t="s">
        <v>15</v>
      </c>
      <c r="I1350" s="3">
        <f>Data[[#This Row],[Price]]/Data[[#This Row],[Sq.Ft]]</f>
        <v>877.25225225225222</v>
      </c>
      <c r="J1350" s="3">
        <f>Data[[#This Row],[Price]]/Data[[#This Row],[Beds]]</f>
        <v>259666.66666666666</v>
      </c>
      <c r="K1350" s="3">
        <f>Data[[#This Row],[Price]]/Data[[#This Row],[Bath]]</f>
        <v>389500</v>
      </c>
    </row>
    <row r="1351" spans="1:11" x14ac:dyDescent="0.25">
      <c r="A1351" s="2" t="s">
        <v>1771</v>
      </c>
      <c r="B1351" s="3">
        <v>730000</v>
      </c>
      <c r="C1351" s="2" t="s">
        <v>5112</v>
      </c>
      <c r="D1351" s="2" t="s">
        <v>244</v>
      </c>
      <c r="E1351" s="11">
        <v>5</v>
      </c>
      <c r="F1351" s="2">
        <v>2</v>
      </c>
      <c r="G1351" s="2">
        <v>863</v>
      </c>
      <c r="H1351" s="2" t="s">
        <v>48</v>
      </c>
      <c r="I1351" s="3">
        <f>Data[[#This Row],[Price]]/Data[[#This Row],[Sq.Ft]]</f>
        <v>845.8864426419467</v>
      </c>
      <c r="J1351" s="3">
        <f>Data[[#This Row],[Price]]/Data[[#This Row],[Beds]]</f>
        <v>146000</v>
      </c>
      <c r="K1351" s="3">
        <f>Data[[#This Row],[Price]]/Data[[#This Row],[Bath]]</f>
        <v>365000</v>
      </c>
    </row>
    <row r="1352" spans="1:11" x14ac:dyDescent="0.25">
      <c r="A1352" s="2" t="s">
        <v>1772</v>
      </c>
      <c r="B1352" s="3">
        <v>750000</v>
      </c>
      <c r="C1352" s="2" t="s">
        <v>5113</v>
      </c>
      <c r="D1352" s="2" t="s">
        <v>386</v>
      </c>
      <c r="E1352" s="11">
        <v>4</v>
      </c>
      <c r="F1352" s="2">
        <v>3</v>
      </c>
      <c r="G1352" s="2">
        <v>985</v>
      </c>
      <c r="H1352" s="2" t="s">
        <v>571</v>
      </c>
      <c r="I1352" s="3">
        <f>Data[[#This Row],[Price]]/Data[[#This Row],[Sq.Ft]]</f>
        <v>761.42131979695432</v>
      </c>
      <c r="J1352" s="3">
        <f>Data[[#This Row],[Price]]/Data[[#This Row],[Beds]]</f>
        <v>187500</v>
      </c>
      <c r="K1352" s="3">
        <f>Data[[#This Row],[Price]]/Data[[#This Row],[Bath]]</f>
        <v>250000</v>
      </c>
    </row>
    <row r="1353" spans="1:11" x14ac:dyDescent="0.25">
      <c r="A1353" s="2" t="s">
        <v>1773</v>
      </c>
      <c r="B1353" s="3">
        <v>544900</v>
      </c>
      <c r="C1353" s="2" t="s">
        <v>5114</v>
      </c>
      <c r="D1353" s="2" t="s">
        <v>1306</v>
      </c>
      <c r="E1353" s="11">
        <v>4</v>
      </c>
      <c r="F1353" s="2">
        <v>2</v>
      </c>
      <c r="G1353" s="2">
        <v>1067</v>
      </c>
      <c r="H1353" s="2" t="s">
        <v>142</v>
      </c>
      <c r="I1353" s="3">
        <f>Data[[#This Row],[Price]]/Data[[#This Row],[Sq.Ft]]</f>
        <v>510.68416119962512</v>
      </c>
      <c r="J1353" s="3">
        <f>Data[[#This Row],[Price]]/Data[[#This Row],[Beds]]</f>
        <v>136225</v>
      </c>
      <c r="K1353" s="3">
        <f>Data[[#This Row],[Price]]/Data[[#This Row],[Bath]]</f>
        <v>272450</v>
      </c>
    </row>
    <row r="1354" spans="1:11" x14ac:dyDescent="0.25">
      <c r="A1354" s="2" t="s">
        <v>1774</v>
      </c>
      <c r="B1354" s="3">
        <v>779900</v>
      </c>
      <c r="C1354" s="2" t="s">
        <v>5115</v>
      </c>
      <c r="D1354" s="2" t="s">
        <v>75</v>
      </c>
      <c r="E1354" s="11">
        <v>4</v>
      </c>
      <c r="F1354" s="10">
        <v>3.5</v>
      </c>
      <c r="G1354" s="2">
        <v>2141</v>
      </c>
      <c r="H1354" s="2" t="s">
        <v>39</v>
      </c>
      <c r="I1354" s="3">
        <f>Data[[#This Row],[Price]]/Data[[#This Row],[Sq.Ft]]</f>
        <v>364.26903316207381</v>
      </c>
      <c r="J1354" s="3">
        <f>Data[[#This Row],[Price]]/Data[[#This Row],[Beds]]</f>
        <v>194975</v>
      </c>
      <c r="K1354" s="3">
        <f>Data[[#This Row],[Price]]/Data[[#This Row],[Bath]]</f>
        <v>222828.57142857142</v>
      </c>
    </row>
    <row r="1355" spans="1:11" x14ac:dyDescent="0.25">
      <c r="A1355" s="2" t="s">
        <v>1775</v>
      </c>
      <c r="B1355" s="3">
        <v>749000</v>
      </c>
      <c r="C1355" s="2" t="s">
        <v>5116</v>
      </c>
      <c r="D1355" s="2" t="s">
        <v>368</v>
      </c>
      <c r="E1355" s="11">
        <v>4</v>
      </c>
      <c r="F1355" s="10">
        <v>3.5</v>
      </c>
      <c r="G1355" s="2">
        <v>2713</v>
      </c>
      <c r="H1355" s="2" t="s">
        <v>6</v>
      </c>
      <c r="I1355" s="3">
        <f>Data[[#This Row],[Price]]/Data[[#This Row],[Sq.Ft]]</f>
        <v>276.07814227792113</v>
      </c>
      <c r="J1355" s="3">
        <f>Data[[#This Row],[Price]]/Data[[#This Row],[Beds]]</f>
        <v>187250</v>
      </c>
      <c r="K1355" s="3">
        <f>Data[[#This Row],[Price]]/Data[[#This Row],[Bath]]</f>
        <v>214000</v>
      </c>
    </row>
    <row r="1356" spans="1:11" x14ac:dyDescent="0.25">
      <c r="A1356" s="2" t="s">
        <v>1776</v>
      </c>
      <c r="B1356" s="3">
        <v>2890000</v>
      </c>
      <c r="C1356" s="2" t="s">
        <v>5117</v>
      </c>
      <c r="D1356" s="2" t="s">
        <v>626</v>
      </c>
      <c r="E1356" s="11">
        <v>5</v>
      </c>
      <c r="F1356" s="10">
        <v>3.5</v>
      </c>
      <c r="G1356" s="2">
        <v>2867</v>
      </c>
      <c r="H1356" s="2" t="s">
        <v>347</v>
      </c>
      <c r="I1356" s="3">
        <f>Data[[#This Row],[Price]]/Data[[#This Row],[Sq.Ft]]</f>
        <v>1008.0223229856994</v>
      </c>
      <c r="J1356" s="3">
        <f>Data[[#This Row],[Price]]/Data[[#This Row],[Beds]]</f>
        <v>578000</v>
      </c>
      <c r="K1356" s="3">
        <f>Data[[#This Row],[Price]]/Data[[#This Row],[Bath]]</f>
        <v>825714.28571428568</v>
      </c>
    </row>
    <row r="1357" spans="1:11" x14ac:dyDescent="0.25">
      <c r="A1357" s="2" t="s">
        <v>1777</v>
      </c>
      <c r="B1357" s="3">
        <v>249900</v>
      </c>
      <c r="C1357" s="2" t="s">
        <v>5118</v>
      </c>
      <c r="D1357" s="2" t="s">
        <v>358</v>
      </c>
      <c r="E1357" s="11">
        <v>1</v>
      </c>
      <c r="F1357" s="10">
        <v>1.5</v>
      </c>
      <c r="G1357" s="2">
        <v>684</v>
      </c>
      <c r="H1357" s="2" t="s">
        <v>9</v>
      </c>
      <c r="I1357" s="3">
        <f>Data[[#This Row],[Price]]/Data[[#This Row],[Sq.Ft]]</f>
        <v>365.35087719298247</v>
      </c>
      <c r="J1357" s="3">
        <f>Data[[#This Row],[Price]]/Data[[#This Row],[Beds]]</f>
        <v>249900</v>
      </c>
      <c r="K1357" s="3">
        <f>Data[[#This Row],[Price]]/Data[[#This Row],[Bath]]</f>
        <v>166600</v>
      </c>
    </row>
    <row r="1358" spans="1:11" x14ac:dyDescent="0.25">
      <c r="A1358" s="2" t="s">
        <v>1778</v>
      </c>
      <c r="B1358" s="3">
        <v>499999</v>
      </c>
      <c r="C1358" s="2" t="s">
        <v>5119</v>
      </c>
      <c r="D1358" s="2" t="s">
        <v>75</v>
      </c>
      <c r="E1358" s="11">
        <v>2</v>
      </c>
      <c r="F1358" s="10">
        <v>2.5</v>
      </c>
      <c r="G1358" s="2">
        <v>1419</v>
      </c>
      <c r="H1358" s="2" t="s">
        <v>82</v>
      </c>
      <c r="I1358" s="3">
        <f>Data[[#This Row],[Price]]/Data[[#This Row],[Sq.Ft]]</f>
        <v>352.36011275546161</v>
      </c>
      <c r="J1358" s="3">
        <f>Data[[#This Row],[Price]]/Data[[#This Row],[Beds]]</f>
        <v>249999.5</v>
      </c>
      <c r="K1358" s="3">
        <f>Data[[#This Row],[Price]]/Data[[#This Row],[Bath]]</f>
        <v>199999.6</v>
      </c>
    </row>
    <row r="1359" spans="1:11" x14ac:dyDescent="0.25">
      <c r="A1359" s="2" t="s">
        <v>1779</v>
      </c>
      <c r="B1359" s="3">
        <v>849900</v>
      </c>
      <c r="C1359" s="2" t="s">
        <v>5120</v>
      </c>
      <c r="D1359" s="2" t="s">
        <v>84</v>
      </c>
      <c r="E1359" s="11">
        <v>5</v>
      </c>
      <c r="F1359" s="2">
        <v>3</v>
      </c>
      <c r="G1359" s="2">
        <v>1551</v>
      </c>
      <c r="H1359" s="2" t="s">
        <v>82</v>
      </c>
      <c r="I1359" s="3">
        <f>Data[[#This Row],[Price]]/Data[[#This Row],[Sq.Ft]]</f>
        <v>547.96905222437135</v>
      </c>
      <c r="J1359" s="3">
        <f>Data[[#This Row],[Price]]/Data[[#This Row],[Beds]]</f>
        <v>169980</v>
      </c>
      <c r="K1359" s="3">
        <f>Data[[#This Row],[Price]]/Data[[#This Row],[Bath]]</f>
        <v>283300</v>
      </c>
    </row>
    <row r="1360" spans="1:11" x14ac:dyDescent="0.25">
      <c r="A1360" s="2" t="s">
        <v>1780</v>
      </c>
      <c r="B1360" s="3">
        <v>949000</v>
      </c>
      <c r="C1360" s="2" t="s">
        <v>5121</v>
      </c>
      <c r="D1360" s="2" t="s">
        <v>513</v>
      </c>
      <c r="E1360" s="11">
        <v>2</v>
      </c>
      <c r="F1360" s="2">
        <v>2</v>
      </c>
      <c r="G1360" s="2">
        <v>1299</v>
      </c>
      <c r="H1360" s="2" t="s">
        <v>9</v>
      </c>
      <c r="I1360" s="3">
        <f>Data[[#This Row],[Price]]/Data[[#This Row],[Sq.Ft]]</f>
        <v>730.56197074672821</v>
      </c>
      <c r="J1360" s="3">
        <f>Data[[#This Row],[Price]]/Data[[#This Row],[Beds]]</f>
        <v>474500</v>
      </c>
      <c r="K1360" s="3">
        <f>Data[[#This Row],[Price]]/Data[[#This Row],[Bath]]</f>
        <v>474500</v>
      </c>
    </row>
    <row r="1361" spans="1:11" x14ac:dyDescent="0.25">
      <c r="A1361" s="2" t="s">
        <v>1781</v>
      </c>
      <c r="B1361" s="3">
        <v>229000</v>
      </c>
      <c r="C1361" s="2" t="s">
        <v>5122</v>
      </c>
      <c r="D1361" s="2" t="s">
        <v>366</v>
      </c>
      <c r="E1361" s="11">
        <v>2</v>
      </c>
      <c r="F1361" s="2">
        <v>1</v>
      </c>
      <c r="G1361" s="2">
        <v>476</v>
      </c>
      <c r="H1361" s="2" t="s">
        <v>163</v>
      </c>
      <c r="I1361" s="3">
        <f>Data[[#This Row],[Price]]/Data[[#This Row],[Sq.Ft]]</f>
        <v>481.0924369747899</v>
      </c>
      <c r="J1361" s="3">
        <f>Data[[#This Row],[Price]]/Data[[#This Row],[Beds]]</f>
        <v>114500</v>
      </c>
      <c r="K1361" s="3">
        <f>Data[[#This Row],[Price]]/Data[[#This Row],[Bath]]</f>
        <v>229000</v>
      </c>
    </row>
    <row r="1362" spans="1:11" x14ac:dyDescent="0.25">
      <c r="A1362" s="2" t="s">
        <v>1782</v>
      </c>
      <c r="B1362" s="3">
        <v>925000</v>
      </c>
      <c r="C1362" s="2" t="s">
        <v>5123</v>
      </c>
      <c r="D1362" s="2" t="s">
        <v>79</v>
      </c>
      <c r="E1362" s="11">
        <v>3</v>
      </c>
      <c r="F1362" s="10">
        <v>3.5</v>
      </c>
      <c r="G1362" s="2">
        <v>2995</v>
      </c>
      <c r="H1362" s="2" t="s">
        <v>249</v>
      </c>
      <c r="I1362" s="3">
        <f>Data[[#This Row],[Price]]/Data[[#This Row],[Sq.Ft]]</f>
        <v>308.84808013355592</v>
      </c>
      <c r="J1362" s="3">
        <f>Data[[#This Row],[Price]]/Data[[#This Row],[Beds]]</f>
        <v>308333.33333333331</v>
      </c>
      <c r="K1362" s="3">
        <f>Data[[#This Row],[Price]]/Data[[#This Row],[Bath]]</f>
        <v>264285.71428571426</v>
      </c>
    </row>
    <row r="1363" spans="1:11" x14ac:dyDescent="0.25">
      <c r="A1363" s="2" t="s">
        <v>1783</v>
      </c>
      <c r="B1363" s="3">
        <v>850000</v>
      </c>
      <c r="C1363" s="2" t="s">
        <v>5124</v>
      </c>
      <c r="D1363" s="2" t="s">
        <v>67</v>
      </c>
      <c r="E1363" s="11">
        <v>3</v>
      </c>
      <c r="F1363" s="2">
        <v>2</v>
      </c>
      <c r="G1363" s="2">
        <v>1459</v>
      </c>
      <c r="H1363" s="2" t="s">
        <v>1784</v>
      </c>
      <c r="I1363" s="3">
        <f>Data[[#This Row],[Price]]/Data[[#This Row],[Sq.Ft]]</f>
        <v>582.59081562714186</v>
      </c>
      <c r="J1363" s="3">
        <f>Data[[#This Row],[Price]]/Data[[#This Row],[Beds]]</f>
        <v>283333.33333333331</v>
      </c>
      <c r="K1363" s="3">
        <f>Data[[#This Row],[Price]]/Data[[#This Row],[Bath]]</f>
        <v>425000</v>
      </c>
    </row>
    <row r="1364" spans="1:11" x14ac:dyDescent="0.25">
      <c r="A1364" s="2" t="s">
        <v>1785</v>
      </c>
      <c r="B1364" s="3">
        <v>400000</v>
      </c>
      <c r="C1364" s="2" t="s">
        <v>5125</v>
      </c>
      <c r="D1364" s="2" t="s">
        <v>532</v>
      </c>
      <c r="E1364" s="11">
        <v>2</v>
      </c>
      <c r="F1364" s="2">
        <v>2</v>
      </c>
      <c r="G1364" s="2">
        <v>762</v>
      </c>
      <c r="H1364" s="2" t="s">
        <v>82</v>
      </c>
      <c r="I1364" s="3">
        <f>Data[[#This Row],[Price]]/Data[[#This Row],[Sq.Ft]]</f>
        <v>524.93438320209975</v>
      </c>
      <c r="J1364" s="3">
        <f>Data[[#This Row],[Price]]/Data[[#This Row],[Beds]]</f>
        <v>200000</v>
      </c>
      <c r="K1364" s="3">
        <f>Data[[#This Row],[Price]]/Data[[#This Row],[Bath]]</f>
        <v>200000</v>
      </c>
    </row>
    <row r="1365" spans="1:11" x14ac:dyDescent="0.25">
      <c r="A1365" s="2" t="s">
        <v>1786</v>
      </c>
      <c r="B1365" s="3">
        <v>1100000</v>
      </c>
      <c r="C1365" s="2" t="s">
        <v>5126</v>
      </c>
      <c r="D1365" s="2" t="s">
        <v>324</v>
      </c>
      <c r="E1365" s="11">
        <v>3</v>
      </c>
      <c r="F1365" s="2">
        <v>3</v>
      </c>
      <c r="G1365" s="2">
        <v>2272</v>
      </c>
      <c r="H1365" s="2" t="s">
        <v>12</v>
      </c>
      <c r="I1365" s="3">
        <f>Data[[#This Row],[Price]]/Data[[#This Row],[Sq.Ft]]</f>
        <v>484.15492957746477</v>
      </c>
      <c r="J1365" s="3">
        <f>Data[[#This Row],[Price]]/Data[[#This Row],[Beds]]</f>
        <v>366666.66666666669</v>
      </c>
      <c r="K1365" s="3">
        <f>Data[[#This Row],[Price]]/Data[[#This Row],[Bath]]</f>
        <v>366666.66666666669</v>
      </c>
    </row>
    <row r="1366" spans="1:11" x14ac:dyDescent="0.25">
      <c r="A1366" s="2" t="s">
        <v>1787</v>
      </c>
      <c r="B1366" s="3">
        <v>1399900</v>
      </c>
      <c r="C1366" s="2" t="s">
        <v>4626</v>
      </c>
      <c r="D1366" s="2" t="s">
        <v>324</v>
      </c>
      <c r="E1366" s="11">
        <v>5</v>
      </c>
      <c r="F1366" s="10">
        <v>4.5</v>
      </c>
      <c r="G1366" s="2">
        <v>3082</v>
      </c>
      <c r="H1366" s="2" t="s">
        <v>93</v>
      </c>
      <c r="I1366" s="3">
        <f>Data[[#This Row],[Price]]/Data[[#This Row],[Sq.Ft]]</f>
        <v>454.21804023361454</v>
      </c>
      <c r="J1366" s="3">
        <f>Data[[#This Row],[Price]]/Data[[#This Row],[Beds]]</f>
        <v>279980</v>
      </c>
      <c r="K1366" s="3">
        <f>Data[[#This Row],[Price]]/Data[[#This Row],[Bath]]</f>
        <v>311088.88888888888</v>
      </c>
    </row>
    <row r="1367" spans="1:11" x14ac:dyDescent="0.25">
      <c r="A1367" s="2" t="s">
        <v>1788</v>
      </c>
      <c r="B1367" s="3">
        <v>548999</v>
      </c>
      <c r="C1367" s="2" t="s">
        <v>5127</v>
      </c>
      <c r="D1367" s="2" t="s">
        <v>544</v>
      </c>
      <c r="E1367" s="11">
        <v>5</v>
      </c>
      <c r="F1367" s="2">
        <v>3</v>
      </c>
      <c r="G1367" s="2">
        <v>1124</v>
      </c>
      <c r="H1367" s="2" t="s">
        <v>82</v>
      </c>
      <c r="I1367" s="3">
        <f>Data[[#This Row],[Price]]/Data[[#This Row],[Sq.Ft]]</f>
        <v>488.4332740213523</v>
      </c>
      <c r="J1367" s="3">
        <f>Data[[#This Row],[Price]]/Data[[#This Row],[Beds]]</f>
        <v>109799.8</v>
      </c>
      <c r="K1367" s="3">
        <f>Data[[#This Row],[Price]]/Data[[#This Row],[Bath]]</f>
        <v>182999.66666666666</v>
      </c>
    </row>
    <row r="1368" spans="1:11" x14ac:dyDescent="0.25">
      <c r="A1368" s="2" t="s">
        <v>1789</v>
      </c>
      <c r="B1368" s="3">
        <v>1285000</v>
      </c>
      <c r="C1368" s="2" t="s">
        <v>4469</v>
      </c>
      <c r="D1368" s="2" t="s">
        <v>51</v>
      </c>
      <c r="E1368" s="11">
        <v>5</v>
      </c>
      <c r="F1368" s="10">
        <v>4.5</v>
      </c>
      <c r="G1368" s="2">
        <v>3090</v>
      </c>
      <c r="H1368" s="2" t="s">
        <v>24</v>
      </c>
      <c r="I1368" s="3">
        <f>Data[[#This Row],[Price]]/Data[[#This Row],[Sq.Ft]]</f>
        <v>415.85760517799355</v>
      </c>
      <c r="J1368" s="3">
        <f>Data[[#This Row],[Price]]/Data[[#This Row],[Beds]]</f>
        <v>257000</v>
      </c>
      <c r="K1368" s="3">
        <f>Data[[#This Row],[Price]]/Data[[#This Row],[Bath]]</f>
        <v>285555.55555555556</v>
      </c>
    </row>
    <row r="1369" spans="1:11" x14ac:dyDescent="0.25">
      <c r="A1369" s="2" t="s">
        <v>1790</v>
      </c>
      <c r="B1369" s="3">
        <v>550000</v>
      </c>
      <c r="C1369" s="2" t="s">
        <v>5128</v>
      </c>
      <c r="D1369" s="2" t="s">
        <v>92</v>
      </c>
      <c r="E1369" s="11">
        <v>1</v>
      </c>
      <c r="F1369" s="2">
        <v>1</v>
      </c>
      <c r="G1369" s="2">
        <v>553</v>
      </c>
      <c r="H1369" s="2" t="s">
        <v>121</v>
      </c>
      <c r="I1369" s="3">
        <f>Data[[#This Row],[Price]]/Data[[#This Row],[Sq.Ft]]</f>
        <v>994.57504520795658</v>
      </c>
      <c r="J1369" s="3">
        <f>Data[[#This Row],[Price]]/Data[[#This Row],[Beds]]</f>
        <v>550000</v>
      </c>
      <c r="K1369" s="3">
        <f>Data[[#This Row],[Price]]/Data[[#This Row],[Bath]]</f>
        <v>550000</v>
      </c>
    </row>
    <row r="1370" spans="1:11" x14ac:dyDescent="0.25">
      <c r="A1370" s="2" t="s">
        <v>1791</v>
      </c>
      <c r="B1370" s="3">
        <v>315000</v>
      </c>
      <c r="C1370" s="2" t="s">
        <v>5129</v>
      </c>
      <c r="D1370" s="2" t="s">
        <v>159</v>
      </c>
      <c r="E1370" s="11">
        <v>2</v>
      </c>
      <c r="F1370" s="2">
        <v>2</v>
      </c>
      <c r="G1370" s="2">
        <v>801</v>
      </c>
      <c r="H1370" s="2" t="s">
        <v>39</v>
      </c>
      <c r="I1370" s="3">
        <f>Data[[#This Row],[Price]]/Data[[#This Row],[Sq.Ft]]</f>
        <v>393.25842696629212</v>
      </c>
      <c r="J1370" s="3">
        <f>Data[[#This Row],[Price]]/Data[[#This Row],[Beds]]</f>
        <v>157500</v>
      </c>
      <c r="K1370" s="3">
        <f>Data[[#This Row],[Price]]/Data[[#This Row],[Bath]]</f>
        <v>157500</v>
      </c>
    </row>
    <row r="1371" spans="1:11" x14ac:dyDescent="0.25">
      <c r="A1371" s="2" t="s">
        <v>1792</v>
      </c>
      <c r="B1371" s="3">
        <v>624900</v>
      </c>
      <c r="C1371" s="2" t="s">
        <v>5130</v>
      </c>
      <c r="D1371" s="2" t="s">
        <v>38</v>
      </c>
      <c r="E1371" s="11">
        <v>4</v>
      </c>
      <c r="F1371" s="10">
        <v>2.5</v>
      </c>
      <c r="G1371" s="2">
        <v>1828</v>
      </c>
      <c r="H1371" s="2" t="s">
        <v>15</v>
      </c>
      <c r="I1371" s="3">
        <f>Data[[#This Row],[Price]]/Data[[#This Row],[Sq.Ft]]</f>
        <v>341.84901531728667</v>
      </c>
      <c r="J1371" s="3">
        <f>Data[[#This Row],[Price]]/Data[[#This Row],[Beds]]</f>
        <v>156225</v>
      </c>
      <c r="K1371" s="3">
        <f>Data[[#This Row],[Price]]/Data[[#This Row],[Bath]]</f>
        <v>249960</v>
      </c>
    </row>
    <row r="1372" spans="1:11" x14ac:dyDescent="0.25">
      <c r="A1372" s="2" t="s">
        <v>1793</v>
      </c>
      <c r="B1372" s="3">
        <v>835000</v>
      </c>
      <c r="C1372" s="2" t="s">
        <v>5131</v>
      </c>
      <c r="D1372" s="2" t="s">
        <v>8</v>
      </c>
      <c r="E1372" s="11">
        <v>4</v>
      </c>
      <c r="F1372" s="10">
        <v>3.5</v>
      </c>
      <c r="G1372" s="2">
        <v>2427</v>
      </c>
      <c r="H1372" s="2" t="s">
        <v>1794</v>
      </c>
      <c r="I1372" s="3">
        <f>Data[[#This Row],[Price]]/Data[[#This Row],[Sq.Ft]]</f>
        <v>344.04614750721055</v>
      </c>
      <c r="J1372" s="3">
        <f>Data[[#This Row],[Price]]/Data[[#This Row],[Beds]]</f>
        <v>208750</v>
      </c>
      <c r="K1372" s="3">
        <f>Data[[#This Row],[Price]]/Data[[#This Row],[Bath]]</f>
        <v>238571.42857142858</v>
      </c>
    </row>
    <row r="1373" spans="1:11" x14ac:dyDescent="0.25">
      <c r="A1373" s="2" t="s">
        <v>1795</v>
      </c>
      <c r="B1373" s="3">
        <v>4850000</v>
      </c>
      <c r="C1373" s="2" t="s">
        <v>5132</v>
      </c>
      <c r="D1373" s="2" t="s">
        <v>261</v>
      </c>
      <c r="E1373" s="11">
        <v>4</v>
      </c>
      <c r="F1373" s="10">
        <v>6.5</v>
      </c>
      <c r="G1373" s="2">
        <v>5008</v>
      </c>
      <c r="H1373" s="2" t="s">
        <v>249</v>
      </c>
      <c r="I1373" s="3">
        <f>Data[[#This Row],[Price]]/Data[[#This Row],[Sq.Ft]]</f>
        <v>968.45047923322682</v>
      </c>
      <c r="J1373" s="3">
        <f>Data[[#This Row],[Price]]/Data[[#This Row],[Beds]]</f>
        <v>1212500</v>
      </c>
      <c r="K1373" s="3">
        <f>Data[[#This Row],[Price]]/Data[[#This Row],[Bath]]</f>
        <v>746153.84615384613</v>
      </c>
    </row>
    <row r="1374" spans="1:11" x14ac:dyDescent="0.25">
      <c r="A1374" s="2" t="s">
        <v>1796</v>
      </c>
      <c r="B1374" s="3">
        <v>530000</v>
      </c>
      <c r="C1374" s="2" t="s">
        <v>5133</v>
      </c>
      <c r="D1374" s="2" t="s">
        <v>147</v>
      </c>
      <c r="E1374" s="11">
        <v>4</v>
      </c>
      <c r="F1374" s="10">
        <v>1.5</v>
      </c>
      <c r="G1374" s="2">
        <v>923</v>
      </c>
      <c r="H1374" s="2" t="s">
        <v>39</v>
      </c>
      <c r="I1374" s="3">
        <f>Data[[#This Row],[Price]]/Data[[#This Row],[Sq.Ft]]</f>
        <v>574.21451787648971</v>
      </c>
      <c r="J1374" s="3">
        <f>Data[[#This Row],[Price]]/Data[[#This Row],[Beds]]</f>
        <v>132500</v>
      </c>
      <c r="K1374" s="3">
        <f>Data[[#This Row],[Price]]/Data[[#This Row],[Bath]]</f>
        <v>353333.33333333331</v>
      </c>
    </row>
    <row r="1375" spans="1:11" x14ac:dyDescent="0.25">
      <c r="A1375" s="2" t="s">
        <v>1797</v>
      </c>
      <c r="B1375" s="3">
        <v>678000</v>
      </c>
      <c r="C1375" s="2" t="s">
        <v>5134</v>
      </c>
      <c r="D1375" s="2" t="s">
        <v>611</v>
      </c>
      <c r="E1375" s="11">
        <v>4</v>
      </c>
      <c r="F1375" s="10">
        <v>2.5</v>
      </c>
      <c r="G1375" s="2">
        <v>1208</v>
      </c>
      <c r="H1375" s="2" t="s">
        <v>39</v>
      </c>
      <c r="I1375" s="3">
        <f>Data[[#This Row],[Price]]/Data[[#This Row],[Sq.Ft]]</f>
        <v>561.25827814569539</v>
      </c>
      <c r="J1375" s="3">
        <f>Data[[#This Row],[Price]]/Data[[#This Row],[Beds]]</f>
        <v>169500</v>
      </c>
      <c r="K1375" s="3">
        <f>Data[[#This Row],[Price]]/Data[[#This Row],[Bath]]</f>
        <v>271200</v>
      </c>
    </row>
    <row r="1376" spans="1:11" x14ac:dyDescent="0.25">
      <c r="A1376" s="2" t="s">
        <v>1798</v>
      </c>
      <c r="B1376" s="3">
        <v>1199000</v>
      </c>
      <c r="C1376" s="2" t="s">
        <v>4048</v>
      </c>
      <c r="D1376" s="2" t="s">
        <v>324</v>
      </c>
      <c r="E1376" s="11">
        <v>6</v>
      </c>
      <c r="F1376" s="10">
        <v>3.5</v>
      </c>
      <c r="G1376" s="2">
        <v>2754</v>
      </c>
      <c r="H1376" s="2" t="s">
        <v>177</v>
      </c>
      <c r="I1376" s="3">
        <f>Data[[#This Row],[Price]]/Data[[#This Row],[Sq.Ft]]</f>
        <v>435.36673928830794</v>
      </c>
      <c r="J1376" s="3">
        <f>Data[[#This Row],[Price]]/Data[[#This Row],[Beds]]</f>
        <v>199833.33333333334</v>
      </c>
      <c r="K1376" s="3">
        <f>Data[[#This Row],[Price]]/Data[[#This Row],[Bath]]</f>
        <v>342571.42857142858</v>
      </c>
    </row>
    <row r="1377" spans="1:11" x14ac:dyDescent="0.25">
      <c r="A1377" s="2" t="s">
        <v>1799</v>
      </c>
      <c r="B1377" s="3">
        <v>819900</v>
      </c>
      <c r="C1377" s="2" t="s">
        <v>5135</v>
      </c>
      <c r="D1377" s="2" t="s">
        <v>51</v>
      </c>
      <c r="E1377" s="11">
        <v>5</v>
      </c>
      <c r="F1377" s="10">
        <v>3.5</v>
      </c>
      <c r="G1377" s="2">
        <v>2308</v>
      </c>
      <c r="H1377" s="2" t="s">
        <v>35</v>
      </c>
      <c r="I1377" s="3">
        <f>Data[[#This Row],[Price]]/Data[[#This Row],[Sq.Ft]]</f>
        <v>355.2426343154246</v>
      </c>
      <c r="J1377" s="3">
        <f>Data[[#This Row],[Price]]/Data[[#This Row],[Beds]]</f>
        <v>163980</v>
      </c>
      <c r="K1377" s="3">
        <f>Data[[#This Row],[Price]]/Data[[#This Row],[Bath]]</f>
        <v>234257.14285714287</v>
      </c>
    </row>
    <row r="1378" spans="1:11" x14ac:dyDescent="0.25">
      <c r="A1378" s="2" t="s">
        <v>1800</v>
      </c>
      <c r="B1378" s="3">
        <v>405900</v>
      </c>
      <c r="C1378" s="2" t="s">
        <v>5136</v>
      </c>
      <c r="D1378" s="2" t="s">
        <v>8</v>
      </c>
      <c r="E1378" s="11">
        <v>1</v>
      </c>
      <c r="F1378" s="2">
        <v>1</v>
      </c>
      <c r="G1378" s="2">
        <v>657</v>
      </c>
      <c r="H1378" s="2" t="s">
        <v>208</v>
      </c>
      <c r="I1378" s="3">
        <f>Data[[#This Row],[Price]]/Data[[#This Row],[Sq.Ft]]</f>
        <v>617.80821917808214</v>
      </c>
      <c r="J1378" s="3">
        <f>Data[[#This Row],[Price]]/Data[[#This Row],[Beds]]</f>
        <v>405900</v>
      </c>
      <c r="K1378" s="3">
        <f>Data[[#This Row],[Price]]/Data[[#This Row],[Bath]]</f>
        <v>405900</v>
      </c>
    </row>
    <row r="1379" spans="1:11" x14ac:dyDescent="0.25">
      <c r="A1379" s="2" t="s">
        <v>1801</v>
      </c>
      <c r="B1379" s="3">
        <v>4495000</v>
      </c>
      <c r="C1379" s="2" t="s">
        <v>5137</v>
      </c>
      <c r="D1379" s="2" t="s">
        <v>435</v>
      </c>
      <c r="E1379" s="11">
        <v>5</v>
      </c>
      <c r="F1379" s="10">
        <v>4.5</v>
      </c>
      <c r="G1379" s="2">
        <v>4867</v>
      </c>
      <c r="H1379" s="2" t="s">
        <v>15</v>
      </c>
      <c r="I1379" s="3">
        <f>Data[[#This Row],[Price]]/Data[[#This Row],[Sq.Ft]]</f>
        <v>923.56687898089172</v>
      </c>
      <c r="J1379" s="3">
        <f>Data[[#This Row],[Price]]/Data[[#This Row],[Beds]]</f>
        <v>899000</v>
      </c>
      <c r="K1379" s="3">
        <f>Data[[#This Row],[Price]]/Data[[#This Row],[Bath]]</f>
        <v>998888.88888888888</v>
      </c>
    </row>
    <row r="1380" spans="1:11" x14ac:dyDescent="0.25">
      <c r="A1380" s="2" t="s">
        <v>1802</v>
      </c>
      <c r="B1380" s="3">
        <v>1099900</v>
      </c>
      <c r="C1380" s="2" t="s">
        <v>5138</v>
      </c>
      <c r="D1380" s="2" t="s">
        <v>303</v>
      </c>
      <c r="E1380" s="11">
        <v>4</v>
      </c>
      <c r="F1380" s="10">
        <v>3.5</v>
      </c>
      <c r="G1380" s="2">
        <v>1952</v>
      </c>
      <c r="H1380" s="2" t="s">
        <v>6</v>
      </c>
      <c r="I1380" s="3">
        <f>Data[[#This Row],[Price]]/Data[[#This Row],[Sq.Ft]]</f>
        <v>563.47336065573768</v>
      </c>
      <c r="J1380" s="3">
        <f>Data[[#This Row],[Price]]/Data[[#This Row],[Beds]]</f>
        <v>274975</v>
      </c>
      <c r="K1380" s="3">
        <f>Data[[#This Row],[Price]]/Data[[#This Row],[Bath]]</f>
        <v>314257.14285714284</v>
      </c>
    </row>
    <row r="1381" spans="1:11" x14ac:dyDescent="0.25">
      <c r="A1381" s="2" t="s">
        <v>1803</v>
      </c>
      <c r="B1381" s="3">
        <v>888000</v>
      </c>
      <c r="C1381" s="2" t="s">
        <v>5139</v>
      </c>
      <c r="D1381" s="2" t="s">
        <v>734</v>
      </c>
      <c r="E1381" s="11">
        <v>5</v>
      </c>
      <c r="F1381" s="10">
        <v>3.5</v>
      </c>
      <c r="G1381" s="2">
        <v>1928</v>
      </c>
      <c r="H1381" s="2" t="s">
        <v>573</v>
      </c>
      <c r="I1381" s="3">
        <f>Data[[#This Row],[Price]]/Data[[#This Row],[Sq.Ft]]</f>
        <v>460.58091286307052</v>
      </c>
      <c r="J1381" s="3">
        <f>Data[[#This Row],[Price]]/Data[[#This Row],[Beds]]</f>
        <v>177600</v>
      </c>
      <c r="K1381" s="3">
        <f>Data[[#This Row],[Price]]/Data[[#This Row],[Bath]]</f>
        <v>253714.28571428571</v>
      </c>
    </row>
    <row r="1382" spans="1:11" x14ac:dyDescent="0.25">
      <c r="A1382" s="2" t="s">
        <v>1804</v>
      </c>
      <c r="B1382" s="3">
        <v>234900</v>
      </c>
      <c r="C1382" s="2" t="s">
        <v>4261</v>
      </c>
      <c r="D1382" s="2" t="s">
        <v>486</v>
      </c>
      <c r="E1382" s="11">
        <v>2</v>
      </c>
      <c r="F1382" s="2">
        <v>1</v>
      </c>
      <c r="G1382" s="2">
        <v>721</v>
      </c>
      <c r="H1382" s="2" t="s">
        <v>32</v>
      </c>
      <c r="I1382" s="3">
        <f>Data[[#This Row],[Price]]/Data[[#This Row],[Sq.Ft]]</f>
        <v>325.79750346740639</v>
      </c>
      <c r="J1382" s="3">
        <f>Data[[#This Row],[Price]]/Data[[#This Row],[Beds]]</f>
        <v>117450</v>
      </c>
      <c r="K1382" s="3">
        <f>Data[[#This Row],[Price]]/Data[[#This Row],[Bath]]</f>
        <v>234900</v>
      </c>
    </row>
    <row r="1383" spans="1:11" x14ac:dyDescent="0.25">
      <c r="A1383" s="2" t="s">
        <v>1805</v>
      </c>
      <c r="B1383" s="3">
        <v>765000</v>
      </c>
      <c r="C1383" s="2" t="s">
        <v>5140</v>
      </c>
      <c r="D1383" s="2" t="s">
        <v>1421</v>
      </c>
      <c r="E1383" s="11">
        <v>5</v>
      </c>
      <c r="F1383" s="10">
        <v>2.5</v>
      </c>
      <c r="G1383" s="2">
        <v>1882</v>
      </c>
      <c r="H1383" s="2" t="s">
        <v>12</v>
      </c>
      <c r="I1383" s="3">
        <f>Data[[#This Row],[Price]]/Data[[#This Row],[Sq.Ft]]</f>
        <v>406.48246546227415</v>
      </c>
      <c r="J1383" s="3">
        <f>Data[[#This Row],[Price]]/Data[[#This Row],[Beds]]</f>
        <v>153000</v>
      </c>
      <c r="K1383" s="3">
        <f>Data[[#This Row],[Price]]/Data[[#This Row],[Bath]]</f>
        <v>306000</v>
      </c>
    </row>
    <row r="1384" spans="1:11" x14ac:dyDescent="0.25">
      <c r="A1384" s="2" t="s">
        <v>1806</v>
      </c>
      <c r="B1384" s="3">
        <v>759899</v>
      </c>
      <c r="C1384" s="2" t="s">
        <v>5141</v>
      </c>
      <c r="D1384" s="2" t="s">
        <v>306</v>
      </c>
      <c r="E1384" s="11">
        <v>3</v>
      </c>
      <c r="F1384" s="2">
        <v>3</v>
      </c>
      <c r="G1384" s="2">
        <v>1024</v>
      </c>
      <c r="H1384" s="2" t="s">
        <v>86</v>
      </c>
      <c r="I1384" s="3">
        <f>Data[[#This Row],[Price]]/Data[[#This Row],[Sq.Ft]]</f>
        <v>742.0888671875</v>
      </c>
      <c r="J1384" s="3">
        <f>Data[[#This Row],[Price]]/Data[[#This Row],[Beds]]</f>
        <v>253299.66666666666</v>
      </c>
      <c r="K1384" s="3">
        <f>Data[[#This Row],[Price]]/Data[[#This Row],[Bath]]</f>
        <v>253299.66666666666</v>
      </c>
    </row>
    <row r="1385" spans="1:11" x14ac:dyDescent="0.25">
      <c r="A1385" s="2" t="s">
        <v>1807</v>
      </c>
      <c r="B1385" s="3">
        <v>1695000</v>
      </c>
      <c r="C1385" s="2" t="s">
        <v>5142</v>
      </c>
      <c r="D1385" s="2" t="s">
        <v>92</v>
      </c>
      <c r="E1385" s="11">
        <v>4</v>
      </c>
      <c r="F1385" s="10">
        <v>3.5</v>
      </c>
      <c r="G1385" s="2">
        <v>2283</v>
      </c>
      <c r="H1385" s="2" t="s">
        <v>9</v>
      </c>
      <c r="I1385" s="3">
        <f>Data[[#This Row],[Price]]/Data[[#This Row],[Sq.Ft]]</f>
        <v>742.44415243101184</v>
      </c>
      <c r="J1385" s="3">
        <f>Data[[#This Row],[Price]]/Data[[#This Row],[Beds]]</f>
        <v>423750</v>
      </c>
      <c r="K1385" s="3">
        <f>Data[[#This Row],[Price]]/Data[[#This Row],[Bath]]</f>
        <v>484285.71428571426</v>
      </c>
    </row>
    <row r="1386" spans="1:11" x14ac:dyDescent="0.25">
      <c r="A1386" s="2" t="s">
        <v>1808</v>
      </c>
      <c r="B1386" s="3">
        <v>214900</v>
      </c>
      <c r="C1386" s="2" t="s">
        <v>5143</v>
      </c>
      <c r="D1386" s="2" t="s">
        <v>14</v>
      </c>
      <c r="E1386" s="11">
        <v>1</v>
      </c>
      <c r="F1386" s="2">
        <v>1</v>
      </c>
      <c r="G1386" s="2">
        <v>560</v>
      </c>
      <c r="H1386" s="2" t="s">
        <v>211</v>
      </c>
      <c r="I1386" s="3">
        <f>Data[[#This Row],[Price]]/Data[[#This Row],[Sq.Ft]]</f>
        <v>383.75</v>
      </c>
      <c r="J1386" s="3">
        <f>Data[[#This Row],[Price]]/Data[[#This Row],[Beds]]</f>
        <v>214900</v>
      </c>
      <c r="K1386" s="3">
        <f>Data[[#This Row],[Price]]/Data[[#This Row],[Bath]]</f>
        <v>214900</v>
      </c>
    </row>
    <row r="1387" spans="1:11" x14ac:dyDescent="0.25">
      <c r="A1387" s="2" t="s">
        <v>1809</v>
      </c>
      <c r="B1387" s="3">
        <v>265000</v>
      </c>
      <c r="C1387" s="2" t="s">
        <v>4087</v>
      </c>
      <c r="D1387" s="2" t="s">
        <v>77</v>
      </c>
      <c r="E1387" s="11">
        <v>2</v>
      </c>
      <c r="F1387" s="2">
        <v>1</v>
      </c>
      <c r="G1387" s="2">
        <v>596</v>
      </c>
      <c r="H1387" s="2" t="s">
        <v>12</v>
      </c>
      <c r="I1387" s="3">
        <f>Data[[#This Row],[Price]]/Data[[#This Row],[Sq.Ft]]</f>
        <v>444.63087248322148</v>
      </c>
      <c r="J1387" s="3">
        <f>Data[[#This Row],[Price]]/Data[[#This Row],[Beds]]</f>
        <v>132500</v>
      </c>
      <c r="K1387" s="3">
        <f>Data[[#This Row],[Price]]/Data[[#This Row],[Bath]]</f>
        <v>265000</v>
      </c>
    </row>
    <row r="1388" spans="1:11" x14ac:dyDescent="0.25">
      <c r="A1388" s="2" t="s">
        <v>1810</v>
      </c>
      <c r="B1388" s="3">
        <v>299900</v>
      </c>
      <c r="C1388" s="2" t="s">
        <v>4444</v>
      </c>
      <c r="D1388" s="2" t="s">
        <v>167</v>
      </c>
      <c r="E1388" s="11">
        <v>2</v>
      </c>
      <c r="F1388" s="2">
        <v>1</v>
      </c>
      <c r="G1388" s="2">
        <v>611</v>
      </c>
      <c r="H1388" s="2" t="s">
        <v>82</v>
      </c>
      <c r="I1388" s="3">
        <f>Data[[#This Row],[Price]]/Data[[#This Row],[Sq.Ft]]</f>
        <v>490.83469721767597</v>
      </c>
      <c r="J1388" s="3">
        <f>Data[[#This Row],[Price]]/Data[[#This Row],[Beds]]</f>
        <v>149950</v>
      </c>
      <c r="K1388" s="3">
        <f>Data[[#This Row],[Price]]/Data[[#This Row],[Bath]]</f>
        <v>299900</v>
      </c>
    </row>
    <row r="1389" spans="1:11" x14ac:dyDescent="0.25">
      <c r="A1389" s="2" t="s">
        <v>1811</v>
      </c>
      <c r="B1389" s="3">
        <v>639000</v>
      </c>
      <c r="C1389" s="2" t="s">
        <v>5144</v>
      </c>
      <c r="D1389" s="2" t="s">
        <v>43</v>
      </c>
      <c r="E1389" s="11">
        <v>4</v>
      </c>
      <c r="F1389" s="10">
        <v>3.5</v>
      </c>
      <c r="G1389" s="2">
        <v>1651</v>
      </c>
      <c r="H1389" s="2" t="s">
        <v>39</v>
      </c>
      <c r="I1389" s="3">
        <f>Data[[#This Row],[Price]]/Data[[#This Row],[Sq.Ft]]</f>
        <v>387.03815869170199</v>
      </c>
      <c r="J1389" s="3">
        <f>Data[[#This Row],[Price]]/Data[[#This Row],[Beds]]</f>
        <v>159750</v>
      </c>
      <c r="K1389" s="3">
        <f>Data[[#This Row],[Price]]/Data[[#This Row],[Bath]]</f>
        <v>182571.42857142858</v>
      </c>
    </row>
    <row r="1390" spans="1:11" x14ac:dyDescent="0.25">
      <c r="A1390" s="2" t="s">
        <v>1812</v>
      </c>
      <c r="B1390" s="3">
        <v>650000</v>
      </c>
      <c r="C1390" s="2" t="s">
        <v>5145</v>
      </c>
      <c r="D1390" s="2" t="s">
        <v>111</v>
      </c>
      <c r="E1390" s="11">
        <v>3</v>
      </c>
      <c r="F1390" s="2">
        <v>2</v>
      </c>
      <c r="G1390" s="2">
        <v>1159</v>
      </c>
      <c r="H1390" s="2" t="s">
        <v>163</v>
      </c>
      <c r="I1390" s="3">
        <f>Data[[#This Row],[Price]]/Data[[#This Row],[Sq.Ft]]</f>
        <v>560.8283002588438</v>
      </c>
      <c r="J1390" s="3">
        <f>Data[[#This Row],[Price]]/Data[[#This Row],[Beds]]</f>
        <v>216666.66666666666</v>
      </c>
      <c r="K1390" s="3">
        <f>Data[[#This Row],[Price]]/Data[[#This Row],[Bath]]</f>
        <v>325000</v>
      </c>
    </row>
    <row r="1391" spans="1:11" x14ac:dyDescent="0.25">
      <c r="A1391" s="2" t="s">
        <v>1813</v>
      </c>
      <c r="B1391" s="3">
        <v>329900</v>
      </c>
      <c r="C1391" s="2" t="s">
        <v>5146</v>
      </c>
      <c r="D1391" s="2" t="s">
        <v>486</v>
      </c>
      <c r="E1391" s="11">
        <v>1</v>
      </c>
      <c r="F1391" s="2">
        <v>1</v>
      </c>
      <c r="G1391" s="2">
        <v>583</v>
      </c>
      <c r="H1391" s="2" t="s">
        <v>9</v>
      </c>
      <c r="I1391" s="3">
        <f>Data[[#This Row],[Price]]/Data[[#This Row],[Sq.Ft]]</f>
        <v>565.86620926243563</v>
      </c>
      <c r="J1391" s="3">
        <f>Data[[#This Row],[Price]]/Data[[#This Row],[Beds]]</f>
        <v>329900</v>
      </c>
      <c r="K1391" s="3">
        <f>Data[[#This Row],[Price]]/Data[[#This Row],[Bath]]</f>
        <v>329900</v>
      </c>
    </row>
    <row r="1392" spans="1:11" x14ac:dyDescent="0.25">
      <c r="A1392" s="2" t="s">
        <v>1814</v>
      </c>
      <c r="B1392" s="3">
        <v>750000</v>
      </c>
      <c r="C1392" s="2" t="s">
        <v>5147</v>
      </c>
      <c r="D1392" s="2" t="s">
        <v>758</v>
      </c>
      <c r="E1392" s="11">
        <v>4</v>
      </c>
      <c r="F1392" s="2">
        <v>3</v>
      </c>
      <c r="G1392" s="2">
        <v>1894</v>
      </c>
      <c r="H1392" s="2" t="s">
        <v>82</v>
      </c>
      <c r="I1392" s="3">
        <f>Data[[#This Row],[Price]]/Data[[#This Row],[Sq.Ft]]</f>
        <v>395.98732840549104</v>
      </c>
      <c r="J1392" s="3">
        <f>Data[[#This Row],[Price]]/Data[[#This Row],[Beds]]</f>
        <v>187500</v>
      </c>
      <c r="K1392" s="3">
        <f>Data[[#This Row],[Price]]/Data[[#This Row],[Bath]]</f>
        <v>250000</v>
      </c>
    </row>
    <row r="1393" spans="1:11" x14ac:dyDescent="0.25">
      <c r="A1393" s="2" t="s">
        <v>1815</v>
      </c>
      <c r="B1393" s="3">
        <v>949900</v>
      </c>
      <c r="C1393" s="2" t="s">
        <v>5148</v>
      </c>
      <c r="D1393" s="2" t="s">
        <v>242</v>
      </c>
      <c r="E1393" s="11">
        <v>4</v>
      </c>
      <c r="F1393" s="10">
        <v>3.5</v>
      </c>
      <c r="G1393" s="2">
        <v>1705</v>
      </c>
      <c r="H1393" s="2" t="s">
        <v>48</v>
      </c>
      <c r="I1393" s="3">
        <f>Data[[#This Row],[Price]]/Data[[#This Row],[Sq.Ft]]</f>
        <v>557.12609970674487</v>
      </c>
      <c r="J1393" s="3">
        <f>Data[[#This Row],[Price]]/Data[[#This Row],[Beds]]</f>
        <v>237475</v>
      </c>
      <c r="K1393" s="3">
        <f>Data[[#This Row],[Price]]/Data[[#This Row],[Bath]]</f>
        <v>271400</v>
      </c>
    </row>
    <row r="1394" spans="1:11" x14ac:dyDescent="0.25">
      <c r="A1394" s="2" t="s">
        <v>1816</v>
      </c>
      <c r="B1394" s="3">
        <v>520000</v>
      </c>
      <c r="C1394" s="2" t="s">
        <v>3941</v>
      </c>
      <c r="D1394" s="2" t="s">
        <v>134</v>
      </c>
      <c r="E1394" s="11">
        <v>2</v>
      </c>
      <c r="F1394" s="2">
        <v>2</v>
      </c>
      <c r="G1394" s="2">
        <v>1202</v>
      </c>
      <c r="H1394" s="2" t="s">
        <v>15</v>
      </c>
      <c r="I1394" s="3">
        <f>Data[[#This Row],[Price]]/Data[[#This Row],[Sq.Ft]]</f>
        <v>432.61231281198002</v>
      </c>
      <c r="J1394" s="3">
        <f>Data[[#This Row],[Price]]/Data[[#This Row],[Beds]]</f>
        <v>260000</v>
      </c>
      <c r="K1394" s="3">
        <f>Data[[#This Row],[Price]]/Data[[#This Row],[Bath]]</f>
        <v>260000</v>
      </c>
    </row>
    <row r="1395" spans="1:11" x14ac:dyDescent="0.25">
      <c r="A1395" s="2" t="s">
        <v>1817</v>
      </c>
      <c r="B1395" s="3">
        <v>329900</v>
      </c>
      <c r="C1395" s="2" t="s">
        <v>3944</v>
      </c>
      <c r="D1395" s="2" t="s">
        <v>141</v>
      </c>
      <c r="E1395" s="11">
        <v>1</v>
      </c>
      <c r="F1395" s="2">
        <v>1</v>
      </c>
      <c r="G1395" s="2">
        <v>512</v>
      </c>
      <c r="H1395" s="2" t="s">
        <v>498</v>
      </c>
      <c r="I1395" s="3">
        <f>Data[[#This Row],[Price]]/Data[[#This Row],[Sq.Ft]]</f>
        <v>644.3359375</v>
      </c>
      <c r="J1395" s="3">
        <f>Data[[#This Row],[Price]]/Data[[#This Row],[Beds]]</f>
        <v>329900</v>
      </c>
      <c r="K1395" s="3">
        <f>Data[[#This Row],[Price]]/Data[[#This Row],[Bath]]</f>
        <v>329900</v>
      </c>
    </row>
    <row r="1396" spans="1:11" x14ac:dyDescent="0.25">
      <c r="A1396" s="2" t="s">
        <v>1818</v>
      </c>
      <c r="B1396" s="3">
        <v>459900</v>
      </c>
      <c r="C1396" s="2" t="s">
        <v>4026</v>
      </c>
      <c r="D1396" s="2" t="s">
        <v>14</v>
      </c>
      <c r="E1396" s="11">
        <v>2</v>
      </c>
      <c r="F1396" s="2">
        <v>2</v>
      </c>
      <c r="G1396" s="2">
        <v>790</v>
      </c>
      <c r="H1396" s="2" t="s">
        <v>48</v>
      </c>
      <c r="I1396" s="3">
        <f>Data[[#This Row],[Price]]/Data[[#This Row],[Sq.Ft]]</f>
        <v>582.15189873417717</v>
      </c>
      <c r="J1396" s="3">
        <f>Data[[#This Row],[Price]]/Data[[#This Row],[Beds]]</f>
        <v>229950</v>
      </c>
      <c r="K1396" s="3">
        <f>Data[[#This Row],[Price]]/Data[[#This Row],[Bath]]</f>
        <v>229950</v>
      </c>
    </row>
    <row r="1397" spans="1:11" x14ac:dyDescent="0.25">
      <c r="A1397" s="2" t="s">
        <v>1819</v>
      </c>
      <c r="B1397" s="3">
        <v>570098</v>
      </c>
      <c r="C1397" s="2" t="s">
        <v>4152</v>
      </c>
      <c r="D1397" s="2" t="s">
        <v>488</v>
      </c>
      <c r="E1397" s="11">
        <v>3</v>
      </c>
      <c r="F1397" s="10">
        <v>2.5</v>
      </c>
      <c r="G1397" s="2">
        <v>1461</v>
      </c>
      <c r="H1397" s="2" t="s">
        <v>9</v>
      </c>
      <c r="I1397" s="3">
        <f>Data[[#This Row],[Price]]/Data[[#This Row],[Sq.Ft]]</f>
        <v>390.21081451060917</v>
      </c>
      <c r="J1397" s="3">
        <f>Data[[#This Row],[Price]]/Data[[#This Row],[Beds]]</f>
        <v>190032.66666666666</v>
      </c>
      <c r="K1397" s="3">
        <f>Data[[#This Row],[Price]]/Data[[#This Row],[Bath]]</f>
        <v>228039.2</v>
      </c>
    </row>
    <row r="1398" spans="1:11" x14ac:dyDescent="0.25">
      <c r="A1398" s="2" t="s">
        <v>1820</v>
      </c>
      <c r="B1398" s="3">
        <v>648795</v>
      </c>
      <c r="C1398" s="2" t="s">
        <v>4152</v>
      </c>
      <c r="D1398" s="2" t="s">
        <v>488</v>
      </c>
      <c r="E1398" s="11">
        <v>3</v>
      </c>
      <c r="F1398" s="10">
        <v>2.5</v>
      </c>
      <c r="G1398" s="2">
        <v>1819</v>
      </c>
      <c r="H1398" s="2" t="s">
        <v>9</v>
      </c>
      <c r="I1398" s="3">
        <f>Data[[#This Row],[Price]]/Data[[#This Row],[Sq.Ft]]</f>
        <v>356.67674546454094</v>
      </c>
      <c r="J1398" s="3">
        <f>Data[[#This Row],[Price]]/Data[[#This Row],[Beds]]</f>
        <v>216265</v>
      </c>
      <c r="K1398" s="3">
        <f>Data[[#This Row],[Price]]/Data[[#This Row],[Bath]]</f>
        <v>259518</v>
      </c>
    </row>
    <row r="1399" spans="1:11" x14ac:dyDescent="0.25">
      <c r="A1399" s="2" t="s">
        <v>1821</v>
      </c>
      <c r="B1399" s="3">
        <v>583800</v>
      </c>
      <c r="C1399" s="2" t="s">
        <v>5149</v>
      </c>
      <c r="D1399" s="2" t="s">
        <v>488</v>
      </c>
      <c r="E1399" s="11">
        <v>3</v>
      </c>
      <c r="F1399" s="10">
        <v>2.5</v>
      </c>
      <c r="G1399" s="2">
        <v>1484</v>
      </c>
      <c r="H1399" s="2" t="s">
        <v>9</v>
      </c>
      <c r="I1399" s="3">
        <f>Data[[#This Row],[Price]]/Data[[#This Row],[Sq.Ft]]</f>
        <v>393.39622641509436</v>
      </c>
      <c r="J1399" s="3">
        <f>Data[[#This Row],[Price]]/Data[[#This Row],[Beds]]</f>
        <v>194600</v>
      </c>
      <c r="K1399" s="3">
        <f>Data[[#This Row],[Price]]/Data[[#This Row],[Bath]]</f>
        <v>233520</v>
      </c>
    </row>
    <row r="1400" spans="1:11" x14ac:dyDescent="0.25">
      <c r="A1400" s="2" t="s">
        <v>1822</v>
      </c>
      <c r="B1400" s="3">
        <v>591045</v>
      </c>
      <c r="C1400" s="2" t="s">
        <v>4152</v>
      </c>
      <c r="D1400" s="2" t="s">
        <v>488</v>
      </c>
      <c r="E1400" s="11">
        <v>3</v>
      </c>
      <c r="F1400" s="10">
        <v>2.5</v>
      </c>
      <c r="G1400" s="2">
        <v>1636</v>
      </c>
      <c r="H1400" s="2" t="s">
        <v>9</v>
      </c>
      <c r="I1400" s="3">
        <f>Data[[#This Row],[Price]]/Data[[#This Row],[Sq.Ft]]</f>
        <v>361.27444987775061</v>
      </c>
      <c r="J1400" s="3">
        <f>Data[[#This Row],[Price]]/Data[[#This Row],[Beds]]</f>
        <v>197015</v>
      </c>
      <c r="K1400" s="3">
        <f>Data[[#This Row],[Price]]/Data[[#This Row],[Bath]]</f>
        <v>236418</v>
      </c>
    </row>
    <row r="1401" spans="1:11" x14ac:dyDescent="0.25">
      <c r="A1401" s="2" t="s">
        <v>1823</v>
      </c>
      <c r="B1401" s="3">
        <v>575000</v>
      </c>
      <c r="C1401" s="2" t="s">
        <v>5150</v>
      </c>
      <c r="D1401" s="2" t="s">
        <v>23</v>
      </c>
      <c r="E1401" s="11">
        <v>5</v>
      </c>
      <c r="F1401" s="2">
        <v>2</v>
      </c>
      <c r="G1401" s="2">
        <v>1164</v>
      </c>
      <c r="H1401" s="2" t="s">
        <v>82</v>
      </c>
      <c r="I1401" s="3">
        <f>Data[[#This Row],[Price]]/Data[[#This Row],[Sq.Ft]]</f>
        <v>493.98625429553266</v>
      </c>
      <c r="J1401" s="3">
        <f>Data[[#This Row],[Price]]/Data[[#This Row],[Beds]]</f>
        <v>115000</v>
      </c>
      <c r="K1401" s="3">
        <f>Data[[#This Row],[Price]]/Data[[#This Row],[Bath]]</f>
        <v>287500</v>
      </c>
    </row>
    <row r="1402" spans="1:11" x14ac:dyDescent="0.25">
      <c r="A1402" s="2" t="s">
        <v>1824</v>
      </c>
      <c r="B1402" s="3">
        <v>1550000</v>
      </c>
      <c r="C1402" s="2" t="s">
        <v>4613</v>
      </c>
      <c r="D1402" s="2" t="s">
        <v>532</v>
      </c>
      <c r="E1402" s="11">
        <v>3</v>
      </c>
      <c r="F1402" s="10">
        <v>2.5</v>
      </c>
      <c r="G1402" s="2">
        <v>1657</v>
      </c>
      <c r="H1402" s="2" t="s">
        <v>48</v>
      </c>
      <c r="I1402" s="3">
        <f>Data[[#This Row],[Price]]/Data[[#This Row],[Sq.Ft]]</f>
        <v>935.42546771273385</v>
      </c>
      <c r="J1402" s="3">
        <f>Data[[#This Row],[Price]]/Data[[#This Row],[Beds]]</f>
        <v>516666.66666666669</v>
      </c>
      <c r="K1402" s="3">
        <f>Data[[#This Row],[Price]]/Data[[#This Row],[Bath]]</f>
        <v>620000</v>
      </c>
    </row>
    <row r="1403" spans="1:11" x14ac:dyDescent="0.25">
      <c r="A1403" s="2" t="s">
        <v>1825</v>
      </c>
      <c r="B1403" s="3">
        <v>649900</v>
      </c>
      <c r="C1403" s="2" t="s">
        <v>5151</v>
      </c>
      <c r="D1403" s="2" t="s">
        <v>838</v>
      </c>
      <c r="E1403" s="11">
        <v>3</v>
      </c>
      <c r="F1403" s="10">
        <v>2.5</v>
      </c>
      <c r="G1403" s="2">
        <v>1883</v>
      </c>
      <c r="H1403" s="2" t="s">
        <v>12</v>
      </c>
      <c r="I1403" s="3">
        <f>Data[[#This Row],[Price]]/Data[[#This Row],[Sq.Ft]]</f>
        <v>345.14073287307485</v>
      </c>
      <c r="J1403" s="3">
        <f>Data[[#This Row],[Price]]/Data[[#This Row],[Beds]]</f>
        <v>216633.33333333334</v>
      </c>
      <c r="K1403" s="3">
        <f>Data[[#This Row],[Price]]/Data[[#This Row],[Bath]]</f>
        <v>259960</v>
      </c>
    </row>
    <row r="1404" spans="1:11" x14ac:dyDescent="0.25">
      <c r="A1404" s="2" t="s">
        <v>1826</v>
      </c>
      <c r="B1404" s="3">
        <v>634900</v>
      </c>
      <c r="C1404" s="2" t="s">
        <v>5152</v>
      </c>
      <c r="D1404" s="2" t="s">
        <v>338</v>
      </c>
      <c r="E1404" s="11">
        <v>3</v>
      </c>
      <c r="F1404" s="10">
        <v>2.5</v>
      </c>
      <c r="G1404" s="2">
        <v>1568</v>
      </c>
      <c r="H1404" s="2" t="s">
        <v>1025</v>
      </c>
      <c r="I1404" s="3">
        <f>Data[[#This Row],[Price]]/Data[[#This Row],[Sq.Ft]]</f>
        <v>404.91071428571428</v>
      </c>
      <c r="J1404" s="3">
        <f>Data[[#This Row],[Price]]/Data[[#This Row],[Beds]]</f>
        <v>211633.33333333334</v>
      </c>
      <c r="K1404" s="3">
        <f>Data[[#This Row],[Price]]/Data[[#This Row],[Bath]]</f>
        <v>253960</v>
      </c>
    </row>
    <row r="1405" spans="1:11" x14ac:dyDescent="0.25">
      <c r="A1405" s="2" t="s">
        <v>1827</v>
      </c>
      <c r="B1405" s="3">
        <v>699500</v>
      </c>
      <c r="C1405" s="2" t="s">
        <v>5153</v>
      </c>
      <c r="D1405" s="2" t="s">
        <v>43</v>
      </c>
      <c r="E1405" s="11">
        <v>4</v>
      </c>
      <c r="F1405" s="10">
        <v>3.5</v>
      </c>
      <c r="G1405" s="2">
        <v>2060</v>
      </c>
      <c r="H1405" s="2" t="s">
        <v>12</v>
      </c>
      <c r="I1405" s="3">
        <f>Data[[#This Row],[Price]]/Data[[#This Row],[Sq.Ft]]</f>
        <v>339.56310679611653</v>
      </c>
      <c r="J1405" s="3">
        <f>Data[[#This Row],[Price]]/Data[[#This Row],[Beds]]</f>
        <v>174875</v>
      </c>
      <c r="K1405" s="3">
        <f>Data[[#This Row],[Price]]/Data[[#This Row],[Bath]]</f>
        <v>199857.14285714287</v>
      </c>
    </row>
    <row r="1406" spans="1:11" x14ac:dyDescent="0.25">
      <c r="A1406" s="2" t="s">
        <v>1828</v>
      </c>
      <c r="B1406" s="3">
        <v>599900</v>
      </c>
      <c r="C1406" s="2" t="s">
        <v>5154</v>
      </c>
      <c r="D1406" s="2" t="s">
        <v>338</v>
      </c>
      <c r="E1406" s="11">
        <v>3</v>
      </c>
      <c r="F1406" s="10">
        <v>2.5</v>
      </c>
      <c r="G1406" s="2">
        <v>1568</v>
      </c>
      <c r="H1406" s="2" t="s">
        <v>1025</v>
      </c>
      <c r="I1406" s="3">
        <f>Data[[#This Row],[Price]]/Data[[#This Row],[Sq.Ft]]</f>
        <v>382.58928571428572</v>
      </c>
      <c r="J1406" s="3">
        <f>Data[[#This Row],[Price]]/Data[[#This Row],[Beds]]</f>
        <v>199966.66666666666</v>
      </c>
      <c r="K1406" s="3">
        <f>Data[[#This Row],[Price]]/Data[[#This Row],[Bath]]</f>
        <v>239960</v>
      </c>
    </row>
    <row r="1407" spans="1:11" x14ac:dyDescent="0.25">
      <c r="A1407" s="2" t="s">
        <v>1829</v>
      </c>
      <c r="B1407" s="3">
        <v>594900</v>
      </c>
      <c r="C1407" s="2" t="s">
        <v>5154</v>
      </c>
      <c r="D1407" s="2" t="s">
        <v>338</v>
      </c>
      <c r="E1407" s="11">
        <v>3</v>
      </c>
      <c r="F1407" s="10">
        <v>2.5</v>
      </c>
      <c r="G1407" s="2">
        <v>1481</v>
      </c>
      <c r="H1407" s="2" t="s">
        <v>1025</v>
      </c>
      <c r="I1407" s="3">
        <f>Data[[#This Row],[Price]]/Data[[#This Row],[Sq.Ft]]</f>
        <v>401.68804861580014</v>
      </c>
      <c r="J1407" s="3">
        <f>Data[[#This Row],[Price]]/Data[[#This Row],[Beds]]</f>
        <v>198300</v>
      </c>
      <c r="K1407" s="3">
        <f>Data[[#This Row],[Price]]/Data[[#This Row],[Bath]]</f>
        <v>237960</v>
      </c>
    </row>
    <row r="1408" spans="1:11" x14ac:dyDescent="0.25">
      <c r="A1408" s="2" t="s">
        <v>1830</v>
      </c>
      <c r="B1408" s="3">
        <v>799900</v>
      </c>
      <c r="C1408" s="2" t="s">
        <v>5155</v>
      </c>
      <c r="D1408" s="2" t="s">
        <v>246</v>
      </c>
      <c r="E1408" s="11">
        <v>3</v>
      </c>
      <c r="F1408" s="2">
        <v>3</v>
      </c>
      <c r="G1408" s="2">
        <v>1511</v>
      </c>
      <c r="H1408" s="2" t="s">
        <v>249</v>
      </c>
      <c r="I1408" s="3">
        <f>Data[[#This Row],[Price]]/Data[[#This Row],[Sq.Ft]]</f>
        <v>529.38451356717405</v>
      </c>
      <c r="J1408" s="3">
        <f>Data[[#This Row],[Price]]/Data[[#This Row],[Beds]]</f>
        <v>266633.33333333331</v>
      </c>
      <c r="K1408" s="3">
        <f>Data[[#This Row],[Price]]/Data[[#This Row],[Bath]]</f>
        <v>266633.33333333331</v>
      </c>
    </row>
    <row r="1409" spans="1:11" x14ac:dyDescent="0.25">
      <c r="A1409" s="2" t="s">
        <v>1831</v>
      </c>
      <c r="B1409" s="3">
        <v>919000</v>
      </c>
      <c r="C1409" s="2" t="s">
        <v>5156</v>
      </c>
      <c r="D1409" s="2" t="s">
        <v>187</v>
      </c>
      <c r="E1409" s="11">
        <v>4</v>
      </c>
      <c r="F1409" s="10">
        <v>3.5</v>
      </c>
      <c r="G1409" s="2">
        <v>1858</v>
      </c>
      <c r="H1409" s="2" t="s">
        <v>12</v>
      </c>
      <c r="I1409" s="3">
        <f>Data[[#This Row],[Price]]/Data[[#This Row],[Sq.Ft]]</f>
        <v>494.61786867599568</v>
      </c>
      <c r="J1409" s="3">
        <f>Data[[#This Row],[Price]]/Data[[#This Row],[Beds]]</f>
        <v>229750</v>
      </c>
      <c r="K1409" s="3">
        <f>Data[[#This Row],[Price]]/Data[[#This Row],[Bath]]</f>
        <v>262571.42857142858</v>
      </c>
    </row>
    <row r="1410" spans="1:11" x14ac:dyDescent="0.25">
      <c r="A1410" s="2" t="s">
        <v>1832</v>
      </c>
      <c r="B1410" s="3">
        <v>735000</v>
      </c>
      <c r="C1410" s="2" t="s">
        <v>5157</v>
      </c>
      <c r="D1410" s="2" t="s">
        <v>553</v>
      </c>
      <c r="E1410" s="11">
        <v>2</v>
      </c>
      <c r="F1410" s="10">
        <v>2.5</v>
      </c>
      <c r="G1410" s="2">
        <v>1020</v>
      </c>
      <c r="H1410" s="2" t="s">
        <v>170</v>
      </c>
      <c r="I1410" s="3">
        <f>Data[[#This Row],[Price]]/Data[[#This Row],[Sq.Ft]]</f>
        <v>720.58823529411768</v>
      </c>
      <c r="J1410" s="3">
        <f>Data[[#This Row],[Price]]/Data[[#This Row],[Beds]]</f>
        <v>367500</v>
      </c>
      <c r="K1410" s="3">
        <f>Data[[#This Row],[Price]]/Data[[#This Row],[Bath]]</f>
        <v>294000</v>
      </c>
    </row>
    <row r="1411" spans="1:11" x14ac:dyDescent="0.25">
      <c r="A1411" s="2" t="s">
        <v>1833</v>
      </c>
      <c r="B1411" s="3">
        <v>849900</v>
      </c>
      <c r="C1411" s="2" t="s">
        <v>5158</v>
      </c>
      <c r="D1411" s="2" t="s">
        <v>734</v>
      </c>
      <c r="E1411" s="11">
        <v>4</v>
      </c>
      <c r="F1411" s="10">
        <v>3.5</v>
      </c>
      <c r="G1411" s="2">
        <v>2348</v>
      </c>
      <c r="H1411" s="2" t="s">
        <v>498</v>
      </c>
      <c r="I1411" s="3">
        <f>Data[[#This Row],[Price]]/Data[[#This Row],[Sq.Ft]]</f>
        <v>361.96763202725725</v>
      </c>
      <c r="J1411" s="3">
        <f>Data[[#This Row],[Price]]/Data[[#This Row],[Beds]]</f>
        <v>212475</v>
      </c>
      <c r="K1411" s="3">
        <f>Data[[#This Row],[Price]]/Data[[#This Row],[Bath]]</f>
        <v>242828.57142857142</v>
      </c>
    </row>
    <row r="1412" spans="1:11" x14ac:dyDescent="0.25">
      <c r="A1412" s="2" t="s">
        <v>1834</v>
      </c>
      <c r="B1412" s="3">
        <v>1399000</v>
      </c>
      <c r="C1412" s="2" t="s">
        <v>5159</v>
      </c>
      <c r="D1412" s="2" t="s">
        <v>246</v>
      </c>
      <c r="E1412" s="11">
        <v>4</v>
      </c>
      <c r="F1412" s="10">
        <v>4.5</v>
      </c>
      <c r="G1412" s="2">
        <v>2896</v>
      </c>
      <c r="H1412" s="2" t="s">
        <v>54</v>
      </c>
      <c r="I1412" s="3">
        <f>Data[[#This Row],[Price]]/Data[[#This Row],[Sq.Ft]]</f>
        <v>483.08011049723757</v>
      </c>
      <c r="J1412" s="3">
        <f>Data[[#This Row],[Price]]/Data[[#This Row],[Beds]]</f>
        <v>349750</v>
      </c>
      <c r="K1412" s="3">
        <f>Data[[#This Row],[Price]]/Data[[#This Row],[Bath]]</f>
        <v>310888.88888888888</v>
      </c>
    </row>
    <row r="1413" spans="1:11" x14ac:dyDescent="0.25">
      <c r="A1413" s="2" t="s">
        <v>1835</v>
      </c>
      <c r="B1413" s="3">
        <v>2950000</v>
      </c>
      <c r="C1413" s="2" t="s">
        <v>5160</v>
      </c>
      <c r="D1413" s="2" t="s">
        <v>864</v>
      </c>
      <c r="E1413" s="11">
        <v>2</v>
      </c>
      <c r="F1413" s="10">
        <v>2.5</v>
      </c>
      <c r="G1413" s="2">
        <v>3085</v>
      </c>
      <c r="H1413" s="2" t="s">
        <v>249</v>
      </c>
      <c r="I1413" s="3">
        <f>Data[[#This Row],[Price]]/Data[[#This Row],[Sq.Ft]]</f>
        <v>956.23987034035656</v>
      </c>
      <c r="J1413" s="3">
        <f>Data[[#This Row],[Price]]/Data[[#This Row],[Beds]]</f>
        <v>1475000</v>
      </c>
      <c r="K1413" s="3">
        <f>Data[[#This Row],[Price]]/Data[[#This Row],[Bath]]</f>
        <v>1180000</v>
      </c>
    </row>
    <row r="1414" spans="1:11" x14ac:dyDescent="0.25">
      <c r="A1414" s="2" t="s">
        <v>1836</v>
      </c>
      <c r="B1414" s="3">
        <v>1249000</v>
      </c>
      <c r="C1414" s="2" t="s">
        <v>5161</v>
      </c>
      <c r="D1414" s="2" t="s">
        <v>3908</v>
      </c>
      <c r="E1414" s="11">
        <v>4</v>
      </c>
      <c r="F1414" s="10">
        <v>3.5</v>
      </c>
      <c r="G1414" s="2">
        <v>2434</v>
      </c>
      <c r="H1414" s="2" t="s">
        <v>12</v>
      </c>
      <c r="I1414" s="3">
        <f>Data[[#This Row],[Price]]/Data[[#This Row],[Sq.Ft]]</f>
        <v>513.14708299096139</v>
      </c>
      <c r="J1414" s="3">
        <f>Data[[#This Row],[Price]]/Data[[#This Row],[Beds]]</f>
        <v>312250</v>
      </c>
      <c r="K1414" s="3">
        <f>Data[[#This Row],[Price]]/Data[[#This Row],[Bath]]</f>
        <v>356857.14285714284</v>
      </c>
    </row>
    <row r="1415" spans="1:11" x14ac:dyDescent="0.25">
      <c r="A1415" s="2" t="s">
        <v>1837</v>
      </c>
      <c r="B1415" s="3">
        <v>669000</v>
      </c>
      <c r="C1415" s="2" t="s">
        <v>5162</v>
      </c>
      <c r="D1415" s="2" t="s">
        <v>14</v>
      </c>
      <c r="E1415" s="11">
        <v>2</v>
      </c>
      <c r="F1415" s="2">
        <v>2</v>
      </c>
      <c r="G1415" s="2">
        <v>1427</v>
      </c>
      <c r="H1415" s="2" t="s">
        <v>15</v>
      </c>
      <c r="I1415" s="3">
        <f>Data[[#This Row],[Price]]/Data[[#This Row],[Sq.Ft]]</f>
        <v>468.81569726699371</v>
      </c>
      <c r="J1415" s="3">
        <f>Data[[#This Row],[Price]]/Data[[#This Row],[Beds]]</f>
        <v>334500</v>
      </c>
      <c r="K1415" s="3">
        <f>Data[[#This Row],[Price]]/Data[[#This Row],[Bath]]</f>
        <v>334500</v>
      </c>
    </row>
    <row r="1416" spans="1:11" x14ac:dyDescent="0.25">
      <c r="A1416" s="2" t="s">
        <v>1838</v>
      </c>
      <c r="B1416" s="3">
        <v>779900</v>
      </c>
      <c r="C1416" s="2" t="s">
        <v>5163</v>
      </c>
      <c r="D1416" s="2" t="s">
        <v>210</v>
      </c>
      <c r="E1416" s="11">
        <v>6</v>
      </c>
      <c r="F1416" s="10">
        <v>4.5</v>
      </c>
      <c r="G1416" s="2">
        <v>2076</v>
      </c>
      <c r="H1416" s="2" t="s">
        <v>86</v>
      </c>
      <c r="I1416" s="3">
        <f>Data[[#This Row],[Price]]/Data[[#This Row],[Sq.Ft]]</f>
        <v>375.67437379576108</v>
      </c>
      <c r="J1416" s="3">
        <f>Data[[#This Row],[Price]]/Data[[#This Row],[Beds]]</f>
        <v>129983.33333333333</v>
      </c>
      <c r="K1416" s="3">
        <f>Data[[#This Row],[Price]]/Data[[#This Row],[Bath]]</f>
        <v>173311.11111111112</v>
      </c>
    </row>
    <row r="1417" spans="1:11" x14ac:dyDescent="0.25">
      <c r="A1417" s="2" t="s">
        <v>1839</v>
      </c>
      <c r="B1417" s="3">
        <v>263000</v>
      </c>
      <c r="C1417" s="2" t="s">
        <v>5164</v>
      </c>
      <c r="D1417" s="2" t="s">
        <v>152</v>
      </c>
      <c r="E1417" s="11">
        <v>2</v>
      </c>
      <c r="F1417" s="2">
        <v>2</v>
      </c>
      <c r="G1417" s="2">
        <v>902</v>
      </c>
      <c r="H1417" s="2" t="s">
        <v>170</v>
      </c>
      <c r="I1417" s="3">
        <f>Data[[#This Row],[Price]]/Data[[#This Row],[Sq.Ft]]</f>
        <v>291.57427937915742</v>
      </c>
      <c r="J1417" s="3">
        <f>Data[[#This Row],[Price]]/Data[[#This Row],[Beds]]</f>
        <v>131500</v>
      </c>
      <c r="K1417" s="3">
        <f>Data[[#This Row],[Price]]/Data[[#This Row],[Bath]]</f>
        <v>131500</v>
      </c>
    </row>
    <row r="1418" spans="1:11" x14ac:dyDescent="0.25">
      <c r="A1418" s="2" t="s">
        <v>1840</v>
      </c>
      <c r="B1418" s="3">
        <v>568888</v>
      </c>
      <c r="C1418" s="2" t="s">
        <v>5165</v>
      </c>
      <c r="D1418" s="2" t="s">
        <v>61</v>
      </c>
      <c r="E1418" s="11">
        <v>5</v>
      </c>
      <c r="F1418" s="2">
        <v>2</v>
      </c>
      <c r="G1418" s="2">
        <v>1009</v>
      </c>
      <c r="H1418" s="2" t="s">
        <v>121</v>
      </c>
      <c r="I1418" s="3">
        <f>Data[[#This Row],[Price]]/Data[[#This Row],[Sq.Ft]]</f>
        <v>563.81367690782952</v>
      </c>
      <c r="J1418" s="3">
        <f>Data[[#This Row],[Price]]/Data[[#This Row],[Beds]]</f>
        <v>113777.60000000001</v>
      </c>
      <c r="K1418" s="3">
        <f>Data[[#This Row],[Price]]/Data[[#This Row],[Bath]]</f>
        <v>284444</v>
      </c>
    </row>
    <row r="1419" spans="1:11" x14ac:dyDescent="0.25">
      <c r="A1419" s="2" t="s">
        <v>1841</v>
      </c>
      <c r="B1419" s="3">
        <v>799000</v>
      </c>
      <c r="C1419" s="2" t="s">
        <v>5166</v>
      </c>
      <c r="D1419" s="2" t="s">
        <v>411</v>
      </c>
      <c r="E1419" s="11">
        <v>7</v>
      </c>
      <c r="F1419" s="10">
        <v>3.5</v>
      </c>
      <c r="G1419" s="2">
        <v>2601</v>
      </c>
      <c r="H1419" s="2" t="s">
        <v>163</v>
      </c>
      <c r="I1419" s="3">
        <f>Data[[#This Row],[Price]]/Data[[#This Row],[Sq.Ft]]</f>
        <v>307.18954248366015</v>
      </c>
      <c r="J1419" s="3">
        <f>Data[[#This Row],[Price]]/Data[[#This Row],[Beds]]</f>
        <v>114142.85714285714</v>
      </c>
      <c r="K1419" s="3">
        <f>Data[[#This Row],[Price]]/Data[[#This Row],[Bath]]</f>
        <v>228285.71428571429</v>
      </c>
    </row>
    <row r="1420" spans="1:11" x14ac:dyDescent="0.25">
      <c r="A1420" s="2" t="s">
        <v>1842</v>
      </c>
      <c r="B1420" s="3">
        <v>279900</v>
      </c>
      <c r="C1420" s="2" t="s">
        <v>5167</v>
      </c>
      <c r="D1420" s="2" t="s">
        <v>486</v>
      </c>
      <c r="E1420" s="11">
        <v>1</v>
      </c>
      <c r="F1420" s="2">
        <v>1</v>
      </c>
      <c r="G1420" s="2">
        <v>500</v>
      </c>
      <c r="H1420" s="2" t="s">
        <v>35</v>
      </c>
      <c r="I1420" s="3">
        <f>Data[[#This Row],[Price]]/Data[[#This Row],[Sq.Ft]]</f>
        <v>559.79999999999995</v>
      </c>
      <c r="J1420" s="3">
        <f>Data[[#This Row],[Price]]/Data[[#This Row],[Beds]]</f>
        <v>279900</v>
      </c>
      <c r="K1420" s="3">
        <f>Data[[#This Row],[Price]]/Data[[#This Row],[Bath]]</f>
        <v>279900</v>
      </c>
    </row>
    <row r="1421" spans="1:11" x14ac:dyDescent="0.25">
      <c r="A1421" s="2" t="s">
        <v>1843</v>
      </c>
      <c r="B1421" s="3">
        <v>279000</v>
      </c>
      <c r="C1421" s="2" t="s">
        <v>5168</v>
      </c>
      <c r="D1421" s="2" t="s">
        <v>398</v>
      </c>
      <c r="E1421" s="11">
        <v>2</v>
      </c>
      <c r="F1421" s="2">
        <v>2</v>
      </c>
      <c r="G1421" s="2">
        <v>837</v>
      </c>
      <c r="H1421" s="2" t="s">
        <v>1620</v>
      </c>
      <c r="I1421" s="3">
        <f>Data[[#This Row],[Price]]/Data[[#This Row],[Sq.Ft]]</f>
        <v>333.33333333333331</v>
      </c>
      <c r="J1421" s="3">
        <f>Data[[#This Row],[Price]]/Data[[#This Row],[Beds]]</f>
        <v>139500</v>
      </c>
      <c r="K1421" s="3">
        <f>Data[[#This Row],[Price]]/Data[[#This Row],[Bath]]</f>
        <v>139500</v>
      </c>
    </row>
    <row r="1422" spans="1:11" x14ac:dyDescent="0.25">
      <c r="A1422" s="2" t="s">
        <v>1844</v>
      </c>
      <c r="B1422" s="3">
        <v>299900</v>
      </c>
      <c r="C1422" s="2" t="s">
        <v>5169</v>
      </c>
      <c r="D1422" s="2" t="s">
        <v>462</v>
      </c>
      <c r="E1422" s="11">
        <v>2</v>
      </c>
      <c r="F1422" s="2">
        <v>2</v>
      </c>
      <c r="G1422" s="2">
        <v>958</v>
      </c>
      <c r="H1422" s="2" t="s">
        <v>183</v>
      </c>
      <c r="I1422" s="3">
        <f>Data[[#This Row],[Price]]/Data[[#This Row],[Sq.Ft]]</f>
        <v>313.04801670146139</v>
      </c>
      <c r="J1422" s="3">
        <f>Data[[#This Row],[Price]]/Data[[#This Row],[Beds]]</f>
        <v>149950</v>
      </c>
      <c r="K1422" s="3">
        <f>Data[[#This Row],[Price]]/Data[[#This Row],[Bath]]</f>
        <v>149950</v>
      </c>
    </row>
    <row r="1423" spans="1:11" x14ac:dyDescent="0.25">
      <c r="A1423" s="2" t="s">
        <v>1845</v>
      </c>
      <c r="B1423" s="3">
        <v>1189000</v>
      </c>
      <c r="C1423" s="2" t="s">
        <v>5170</v>
      </c>
      <c r="D1423" s="2" t="s">
        <v>734</v>
      </c>
      <c r="E1423" s="11">
        <v>4</v>
      </c>
      <c r="F1423" s="10">
        <v>3.5</v>
      </c>
      <c r="G1423" s="2">
        <v>2699</v>
      </c>
      <c r="H1423" s="2" t="s">
        <v>384</v>
      </c>
      <c r="I1423" s="3">
        <f>Data[[#This Row],[Price]]/Data[[#This Row],[Sq.Ft]]</f>
        <v>440.53353093738423</v>
      </c>
      <c r="J1423" s="3">
        <f>Data[[#This Row],[Price]]/Data[[#This Row],[Beds]]</f>
        <v>297250</v>
      </c>
      <c r="K1423" s="3">
        <f>Data[[#This Row],[Price]]/Data[[#This Row],[Bath]]</f>
        <v>339714.28571428574</v>
      </c>
    </row>
    <row r="1424" spans="1:11" x14ac:dyDescent="0.25">
      <c r="A1424" s="2" t="s">
        <v>1846</v>
      </c>
      <c r="B1424" s="3">
        <v>1099900</v>
      </c>
      <c r="C1424" s="2" t="s">
        <v>5171</v>
      </c>
      <c r="D1424" s="2" t="s">
        <v>111</v>
      </c>
      <c r="E1424" s="11">
        <v>4</v>
      </c>
      <c r="F1424" s="10">
        <v>3.5</v>
      </c>
      <c r="G1424" s="2">
        <v>2015</v>
      </c>
      <c r="H1424" s="2" t="s">
        <v>39</v>
      </c>
      <c r="I1424" s="3">
        <f>Data[[#This Row],[Price]]/Data[[#This Row],[Sq.Ft]]</f>
        <v>545.85607940446653</v>
      </c>
      <c r="J1424" s="3">
        <f>Data[[#This Row],[Price]]/Data[[#This Row],[Beds]]</f>
        <v>274975</v>
      </c>
      <c r="K1424" s="3">
        <f>Data[[#This Row],[Price]]/Data[[#This Row],[Bath]]</f>
        <v>314257.14285714284</v>
      </c>
    </row>
    <row r="1425" spans="1:11" x14ac:dyDescent="0.25">
      <c r="A1425" s="2" t="s">
        <v>1847</v>
      </c>
      <c r="B1425" s="3">
        <v>279900</v>
      </c>
      <c r="C1425" s="2" t="s">
        <v>4995</v>
      </c>
      <c r="D1425" s="2" t="s">
        <v>519</v>
      </c>
      <c r="E1425" s="11">
        <v>2</v>
      </c>
      <c r="F1425" s="10">
        <v>1.5</v>
      </c>
      <c r="G1425" s="2">
        <v>1059</v>
      </c>
      <c r="H1425" s="2" t="s">
        <v>48</v>
      </c>
      <c r="I1425" s="3">
        <f>Data[[#This Row],[Price]]/Data[[#This Row],[Sq.Ft]]</f>
        <v>264.3059490084986</v>
      </c>
      <c r="J1425" s="3">
        <f>Data[[#This Row],[Price]]/Data[[#This Row],[Beds]]</f>
        <v>139950</v>
      </c>
      <c r="K1425" s="3">
        <f>Data[[#This Row],[Price]]/Data[[#This Row],[Bath]]</f>
        <v>186600</v>
      </c>
    </row>
    <row r="1426" spans="1:11" x14ac:dyDescent="0.25">
      <c r="A1426" s="2" t="s">
        <v>1848</v>
      </c>
      <c r="B1426" s="3">
        <v>759900</v>
      </c>
      <c r="C1426" s="2" t="s">
        <v>5172</v>
      </c>
      <c r="D1426" s="2" t="s">
        <v>120</v>
      </c>
      <c r="E1426" s="11">
        <v>4</v>
      </c>
      <c r="F1426" s="10">
        <v>3.5</v>
      </c>
      <c r="G1426" s="2">
        <v>1734</v>
      </c>
      <c r="H1426" s="2" t="s">
        <v>27</v>
      </c>
      <c r="I1426" s="3">
        <f>Data[[#This Row],[Price]]/Data[[#This Row],[Sq.Ft]]</f>
        <v>438.23529411764707</v>
      </c>
      <c r="J1426" s="3">
        <f>Data[[#This Row],[Price]]/Data[[#This Row],[Beds]]</f>
        <v>189975</v>
      </c>
      <c r="K1426" s="3">
        <f>Data[[#This Row],[Price]]/Data[[#This Row],[Bath]]</f>
        <v>217114.28571428571</v>
      </c>
    </row>
    <row r="1427" spans="1:11" x14ac:dyDescent="0.25">
      <c r="A1427" s="2" t="s">
        <v>1849</v>
      </c>
      <c r="B1427" s="3">
        <v>279900</v>
      </c>
      <c r="C1427" s="2" t="s">
        <v>5173</v>
      </c>
      <c r="D1427" s="2" t="s">
        <v>1850</v>
      </c>
      <c r="E1427" s="11">
        <v>3</v>
      </c>
      <c r="F1427" s="10">
        <v>1.5</v>
      </c>
      <c r="G1427" s="2">
        <v>1065</v>
      </c>
      <c r="H1427" s="2" t="s">
        <v>183</v>
      </c>
      <c r="I1427" s="3">
        <f>Data[[#This Row],[Price]]/Data[[#This Row],[Sq.Ft]]</f>
        <v>262.81690140845069</v>
      </c>
      <c r="J1427" s="3">
        <f>Data[[#This Row],[Price]]/Data[[#This Row],[Beds]]</f>
        <v>93300</v>
      </c>
      <c r="K1427" s="3">
        <f>Data[[#This Row],[Price]]/Data[[#This Row],[Bath]]</f>
        <v>186600</v>
      </c>
    </row>
    <row r="1428" spans="1:11" x14ac:dyDescent="0.25">
      <c r="A1428" s="2" t="s">
        <v>1851</v>
      </c>
      <c r="B1428" s="3">
        <v>1399000</v>
      </c>
      <c r="C1428" s="2" t="s">
        <v>5174</v>
      </c>
      <c r="D1428" s="2" t="s">
        <v>519</v>
      </c>
      <c r="E1428" s="11">
        <v>3</v>
      </c>
      <c r="F1428" s="10">
        <v>3.5</v>
      </c>
      <c r="G1428" s="2">
        <v>4078</v>
      </c>
      <c r="H1428" s="2" t="s">
        <v>121</v>
      </c>
      <c r="I1428" s="3">
        <f>Data[[#This Row],[Price]]/Data[[#This Row],[Sq.Ft]]</f>
        <v>343.06032368808241</v>
      </c>
      <c r="J1428" s="3">
        <f>Data[[#This Row],[Price]]/Data[[#This Row],[Beds]]</f>
        <v>466333.33333333331</v>
      </c>
      <c r="K1428" s="3">
        <f>Data[[#This Row],[Price]]/Data[[#This Row],[Bath]]</f>
        <v>399714.28571428574</v>
      </c>
    </row>
    <row r="1429" spans="1:11" x14ac:dyDescent="0.25">
      <c r="A1429" s="2" t="s">
        <v>1852</v>
      </c>
      <c r="B1429" s="3">
        <v>898888</v>
      </c>
      <c r="C1429" s="2" t="s">
        <v>5175</v>
      </c>
      <c r="D1429" s="2" t="s">
        <v>210</v>
      </c>
      <c r="E1429" s="11">
        <v>7</v>
      </c>
      <c r="F1429" s="2">
        <v>6</v>
      </c>
      <c r="G1429" s="2">
        <v>2810</v>
      </c>
      <c r="H1429" s="2" t="s">
        <v>12</v>
      </c>
      <c r="I1429" s="3">
        <f>Data[[#This Row],[Price]]/Data[[#This Row],[Sq.Ft]]</f>
        <v>319.88896797153023</v>
      </c>
      <c r="J1429" s="3">
        <f>Data[[#This Row],[Price]]/Data[[#This Row],[Beds]]</f>
        <v>128412.57142857143</v>
      </c>
      <c r="K1429" s="3">
        <f>Data[[#This Row],[Price]]/Data[[#This Row],[Bath]]</f>
        <v>149814.66666666666</v>
      </c>
    </row>
    <row r="1430" spans="1:11" x14ac:dyDescent="0.25">
      <c r="A1430" s="2" t="s">
        <v>1853</v>
      </c>
      <c r="B1430" s="3">
        <v>369999</v>
      </c>
      <c r="C1430" s="2" t="s">
        <v>3935</v>
      </c>
      <c r="D1430" s="2" t="s">
        <v>1854</v>
      </c>
      <c r="E1430" s="11">
        <v>3</v>
      </c>
      <c r="F1430" s="10">
        <v>1.5</v>
      </c>
      <c r="G1430" s="2">
        <v>951</v>
      </c>
      <c r="H1430" s="2" t="s">
        <v>68</v>
      </c>
      <c r="I1430" s="3">
        <f>Data[[#This Row],[Price]]/Data[[#This Row],[Sq.Ft]]</f>
        <v>389.06309148264984</v>
      </c>
      <c r="J1430" s="3">
        <f>Data[[#This Row],[Price]]/Data[[#This Row],[Beds]]</f>
        <v>123333</v>
      </c>
      <c r="K1430" s="3">
        <f>Data[[#This Row],[Price]]/Data[[#This Row],[Bath]]</f>
        <v>246666</v>
      </c>
    </row>
    <row r="1431" spans="1:11" x14ac:dyDescent="0.25">
      <c r="A1431" s="2" t="s">
        <v>1855</v>
      </c>
      <c r="B1431" s="3">
        <v>479900</v>
      </c>
      <c r="C1431" s="2" t="s">
        <v>5176</v>
      </c>
      <c r="D1431" s="2" t="s">
        <v>630</v>
      </c>
      <c r="E1431" s="11">
        <v>3</v>
      </c>
      <c r="F1431" s="10">
        <v>1.5</v>
      </c>
      <c r="G1431" s="2">
        <v>1134</v>
      </c>
      <c r="H1431" s="2" t="s">
        <v>39</v>
      </c>
      <c r="I1431" s="3">
        <f>Data[[#This Row],[Price]]/Data[[#This Row],[Sq.Ft]]</f>
        <v>423.19223985890653</v>
      </c>
      <c r="J1431" s="3">
        <f>Data[[#This Row],[Price]]/Data[[#This Row],[Beds]]</f>
        <v>159966.66666666666</v>
      </c>
      <c r="K1431" s="3">
        <f>Data[[#This Row],[Price]]/Data[[#This Row],[Bath]]</f>
        <v>319933.33333333331</v>
      </c>
    </row>
    <row r="1432" spans="1:11" x14ac:dyDescent="0.25">
      <c r="A1432" s="2" t="s">
        <v>1856</v>
      </c>
      <c r="B1432" s="3">
        <v>619900</v>
      </c>
      <c r="C1432" s="2" t="s">
        <v>5177</v>
      </c>
      <c r="D1432" s="2" t="s">
        <v>77</v>
      </c>
      <c r="E1432" s="11">
        <v>3</v>
      </c>
      <c r="F1432" s="10">
        <v>2.5</v>
      </c>
      <c r="G1432" s="2">
        <v>1631</v>
      </c>
      <c r="H1432" s="2" t="s">
        <v>198</v>
      </c>
      <c r="I1432" s="3">
        <f>Data[[#This Row],[Price]]/Data[[#This Row],[Sq.Ft]]</f>
        <v>380.07357449417538</v>
      </c>
      <c r="J1432" s="3">
        <f>Data[[#This Row],[Price]]/Data[[#This Row],[Beds]]</f>
        <v>206633.33333333334</v>
      </c>
      <c r="K1432" s="3">
        <f>Data[[#This Row],[Price]]/Data[[#This Row],[Bath]]</f>
        <v>247960</v>
      </c>
    </row>
    <row r="1433" spans="1:11" x14ac:dyDescent="0.25">
      <c r="A1433" s="2" t="s">
        <v>1857</v>
      </c>
      <c r="B1433" s="3">
        <v>600000</v>
      </c>
      <c r="C1433" s="2" t="s">
        <v>5178</v>
      </c>
      <c r="D1433" s="2" t="s">
        <v>242</v>
      </c>
      <c r="E1433" s="11">
        <v>3</v>
      </c>
      <c r="F1433" s="10">
        <v>2.5</v>
      </c>
      <c r="G1433" s="2">
        <v>2195</v>
      </c>
      <c r="H1433" s="2" t="s">
        <v>1858</v>
      </c>
      <c r="I1433" s="3">
        <f>Data[[#This Row],[Price]]/Data[[#This Row],[Sq.Ft]]</f>
        <v>273.34851936218678</v>
      </c>
      <c r="J1433" s="3">
        <f>Data[[#This Row],[Price]]/Data[[#This Row],[Beds]]</f>
        <v>200000</v>
      </c>
      <c r="K1433" s="3">
        <f>Data[[#This Row],[Price]]/Data[[#This Row],[Bath]]</f>
        <v>240000</v>
      </c>
    </row>
    <row r="1434" spans="1:11" x14ac:dyDescent="0.25">
      <c r="A1434" s="2" t="s">
        <v>1859</v>
      </c>
      <c r="B1434" s="3">
        <v>499900</v>
      </c>
      <c r="C1434" s="2" t="s">
        <v>5179</v>
      </c>
      <c r="D1434" s="2" t="s">
        <v>288</v>
      </c>
      <c r="E1434" s="11">
        <v>4</v>
      </c>
      <c r="F1434" s="10">
        <v>2.5</v>
      </c>
      <c r="G1434" s="2">
        <v>1307</v>
      </c>
      <c r="H1434" s="2" t="s">
        <v>82</v>
      </c>
      <c r="I1434" s="3">
        <f>Data[[#This Row],[Price]]/Data[[#This Row],[Sq.Ft]]</f>
        <v>382.47895944912011</v>
      </c>
      <c r="J1434" s="3">
        <f>Data[[#This Row],[Price]]/Data[[#This Row],[Beds]]</f>
        <v>124975</v>
      </c>
      <c r="K1434" s="3">
        <f>Data[[#This Row],[Price]]/Data[[#This Row],[Bath]]</f>
        <v>199960</v>
      </c>
    </row>
    <row r="1435" spans="1:11" x14ac:dyDescent="0.25">
      <c r="A1435" s="2" t="s">
        <v>1860</v>
      </c>
      <c r="B1435" s="3">
        <v>279900</v>
      </c>
      <c r="C1435" s="2" t="s">
        <v>4107</v>
      </c>
      <c r="D1435" s="2" t="s">
        <v>330</v>
      </c>
      <c r="E1435" s="11">
        <v>1</v>
      </c>
      <c r="F1435" s="2">
        <v>1</v>
      </c>
      <c r="G1435" s="2">
        <v>469</v>
      </c>
      <c r="H1435" s="2" t="s">
        <v>48</v>
      </c>
      <c r="I1435" s="3">
        <f>Data[[#This Row],[Price]]/Data[[#This Row],[Sq.Ft]]</f>
        <v>596.80170575692966</v>
      </c>
      <c r="J1435" s="3">
        <f>Data[[#This Row],[Price]]/Data[[#This Row],[Beds]]</f>
        <v>279900</v>
      </c>
      <c r="K1435" s="3">
        <f>Data[[#This Row],[Price]]/Data[[#This Row],[Bath]]</f>
        <v>279900</v>
      </c>
    </row>
    <row r="1436" spans="1:11" x14ac:dyDescent="0.25">
      <c r="A1436" s="2" t="s">
        <v>1861</v>
      </c>
      <c r="B1436" s="3">
        <v>479900</v>
      </c>
      <c r="C1436" s="2" t="s">
        <v>4107</v>
      </c>
      <c r="D1436" s="2" t="s">
        <v>330</v>
      </c>
      <c r="E1436" s="11">
        <v>3</v>
      </c>
      <c r="F1436" s="10">
        <v>2.5</v>
      </c>
      <c r="G1436" s="2">
        <v>1191</v>
      </c>
      <c r="H1436" s="2" t="s">
        <v>48</v>
      </c>
      <c r="I1436" s="3">
        <f>Data[[#This Row],[Price]]/Data[[#This Row],[Sq.Ft]]</f>
        <v>402.93870696893367</v>
      </c>
      <c r="J1436" s="3">
        <f>Data[[#This Row],[Price]]/Data[[#This Row],[Beds]]</f>
        <v>159966.66666666666</v>
      </c>
      <c r="K1436" s="3">
        <f>Data[[#This Row],[Price]]/Data[[#This Row],[Bath]]</f>
        <v>191960</v>
      </c>
    </row>
    <row r="1437" spans="1:11" x14ac:dyDescent="0.25">
      <c r="A1437" s="2" t="s">
        <v>1862</v>
      </c>
      <c r="B1437" s="3">
        <v>658888</v>
      </c>
      <c r="C1437" s="2" t="s">
        <v>5180</v>
      </c>
      <c r="D1437" s="2" t="s">
        <v>53</v>
      </c>
      <c r="E1437" s="11">
        <v>3</v>
      </c>
      <c r="F1437" s="10">
        <v>2.5</v>
      </c>
      <c r="G1437" s="2">
        <v>1705</v>
      </c>
      <c r="H1437" s="2" t="s">
        <v>12</v>
      </c>
      <c r="I1437" s="3">
        <f>Data[[#This Row],[Price]]/Data[[#This Row],[Sq.Ft]]</f>
        <v>386.44457478005864</v>
      </c>
      <c r="J1437" s="3">
        <f>Data[[#This Row],[Price]]/Data[[#This Row],[Beds]]</f>
        <v>219629.33333333334</v>
      </c>
      <c r="K1437" s="3">
        <f>Data[[#This Row],[Price]]/Data[[#This Row],[Bath]]</f>
        <v>263555.20000000001</v>
      </c>
    </row>
    <row r="1438" spans="1:11" x14ac:dyDescent="0.25">
      <c r="A1438" s="2" t="s">
        <v>1863</v>
      </c>
      <c r="B1438" s="3">
        <v>795000</v>
      </c>
      <c r="C1438" s="2" t="s">
        <v>5181</v>
      </c>
      <c r="D1438" s="2" t="s">
        <v>403</v>
      </c>
      <c r="E1438" s="11">
        <v>2</v>
      </c>
      <c r="F1438" s="2">
        <v>3</v>
      </c>
      <c r="G1438" s="2">
        <v>1949</v>
      </c>
      <c r="H1438" s="2" t="s">
        <v>48</v>
      </c>
      <c r="I1438" s="3">
        <f>Data[[#This Row],[Price]]/Data[[#This Row],[Sq.Ft]]</f>
        <v>407.90148794253463</v>
      </c>
      <c r="J1438" s="3">
        <f>Data[[#This Row],[Price]]/Data[[#This Row],[Beds]]</f>
        <v>397500</v>
      </c>
      <c r="K1438" s="3">
        <f>Data[[#This Row],[Price]]/Data[[#This Row],[Bath]]</f>
        <v>265000</v>
      </c>
    </row>
    <row r="1439" spans="1:11" x14ac:dyDescent="0.25">
      <c r="A1439" s="2" t="s">
        <v>1864</v>
      </c>
      <c r="B1439" s="3">
        <v>1075000</v>
      </c>
      <c r="C1439" s="2" t="s">
        <v>5074</v>
      </c>
      <c r="D1439" s="2" t="s">
        <v>280</v>
      </c>
      <c r="E1439" s="11">
        <v>5</v>
      </c>
      <c r="F1439" s="10">
        <v>4.5</v>
      </c>
      <c r="G1439" s="2">
        <v>1846</v>
      </c>
      <c r="H1439" s="2" t="s">
        <v>15</v>
      </c>
      <c r="I1439" s="3">
        <f>Data[[#This Row],[Price]]/Data[[#This Row],[Sq.Ft]]</f>
        <v>582.3401950162513</v>
      </c>
      <c r="J1439" s="3">
        <f>Data[[#This Row],[Price]]/Data[[#This Row],[Beds]]</f>
        <v>215000</v>
      </c>
      <c r="K1439" s="3">
        <f>Data[[#This Row],[Price]]/Data[[#This Row],[Bath]]</f>
        <v>238888.88888888888</v>
      </c>
    </row>
    <row r="1440" spans="1:11" x14ac:dyDescent="0.25">
      <c r="A1440" s="2" t="s">
        <v>1865</v>
      </c>
      <c r="B1440" s="3">
        <v>859000</v>
      </c>
      <c r="C1440" s="2" t="s">
        <v>5182</v>
      </c>
      <c r="D1440" s="2" t="s">
        <v>192</v>
      </c>
      <c r="E1440" s="11">
        <v>4</v>
      </c>
      <c r="F1440" s="10">
        <v>3.5</v>
      </c>
      <c r="G1440" s="2">
        <v>2559</v>
      </c>
      <c r="H1440" s="2" t="s">
        <v>39</v>
      </c>
      <c r="I1440" s="3">
        <f>Data[[#This Row],[Price]]/Data[[#This Row],[Sq.Ft]]</f>
        <v>335.67799921844471</v>
      </c>
      <c r="J1440" s="3">
        <f>Data[[#This Row],[Price]]/Data[[#This Row],[Beds]]</f>
        <v>214750</v>
      </c>
      <c r="K1440" s="3">
        <f>Data[[#This Row],[Price]]/Data[[#This Row],[Bath]]</f>
        <v>245428.57142857142</v>
      </c>
    </row>
    <row r="1441" spans="1:11" x14ac:dyDescent="0.25">
      <c r="A1441" s="2" t="s">
        <v>1866</v>
      </c>
      <c r="B1441" s="3">
        <v>479900</v>
      </c>
      <c r="C1441" s="2" t="s">
        <v>5183</v>
      </c>
      <c r="D1441" s="2" t="s">
        <v>176</v>
      </c>
      <c r="E1441" s="11">
        <v>2</v>
      </c>
      <c r="F1441" s="2">
        <v>2</v>
      </c>
      <c r="G1441" s="2">
        <v>1211</v>
      </c>
      <c r="H1441" s="2" t="s">
        <v>39</v>
      </c>
      <c r="I1441" s="3">
        <f>Data[[#This Row],[Price]]/Data[[#This Row],[Sq.Ft]]</f>
        <v>396.28406275805122</v>
      </c>
      <c r="J1441" s="3">
        <f>Data[[#This Row],[Price]]/Data[[#This Row],[Beds]]</f>
        <v>239950</v>
      </c>
      <c r="K1441" s="3">
        <f>Data[[#This Row],[Price]]/Data[[#This Row],[Bath]]</f>
        <v>239950</v>
      </c>
    </row>
    <row r="1442" spans="1:11" x14ac:dyDescent="0.25">
      <c r="A1442" s="2" t="s">
        <v>1867</v>
      </c>
      <c r="B1442" s="3">
        <v>339800</v>
      </c>
      <c r="C1442" s="2" t="s">
        <v>5184</v>
      </c>
      <c r="D1442" s="2" t="s">
        <v>230</v>
      </c>
      <c r="E1442" s="11">
        <v>2</v>
      </c>
      <c r="F1442" s="2">
        <v>2</v>
      </c>
      <c r="G1442" s="2">
        <v>847</v>
      </c>
      <c r="H1442" s="2" t="s">
        <v>1868</v>
      </c>
      <c r="I1442" s="3">
        <f>Data[[#This Row],[Price]]/Data[[#This Row],[Sq.Ft]]</f>
        <v>401.18063754427391</v>
      </c>
      <c r="J1442" s="3">
        <f>Data[[#This Row],[Price]]/Data[[#This Row],[Beds]]</f>
        <v>169900</v>
      </c>
      <c r="K1442" s="3">
        <f>Data[[#This Row],[Price]]/Data[[#This Row],[Bath]]</f>
        <v>169900</v>
      </c>
    </row>
    <row r="1443" spans="1:11" x14ac:dyDescent="0.25">
      <c r="A1443" s="2" t="s">
        <v>1869</v>
      </c>
      <c r="B1443" s="3">
        <v>879000</v>
      </c>
      <c r="C1443" s="2" t="s">
        <v>5185</v>
      </c>
      <c r="D1443" s="2" t="s">
        <v>251</v>
      </c>
      <c r="E1443" s="11">
        <v>3</v>
      </c>
      <c r="F1443" s="10">
        <v>3.5</v>
      </c>
      <c r="G1443" s="2">
        <v>2106</v>
      </c>
      <c r="H1443" s="2" t="s">
        <v>39</v>
      </c>
      <c r="I1443" s="3">
        <f>Data[[#This Row],[Price]]/Data[[#This Row],[Sq.Ft]]</f>
        <v>417.37891737891738</v>
      </c>
      <c r="J1443" s="3">
        <f>Data[[#This Row],[Price]]/Data[[#This Row],[Beds]]</f>
        <v>293000</v>
      </c>
      <c r="K1443" s="3">
        <f>Data[[#This Row],[Price]]/Data[[#This Row],[Bath]]</f>
        <v>251142.85714285713</v>
      </c>
    </row>
    <row r="1444" spans="1:11" x14ac:dyDescent="0.25">
      <c r="A1444" s="2" t="s">
        <v>1870</v>
      </c>
      <c r="B1444" s="3">
        <v>335000</v>
      </c>
      <c r="C1444" s="2" t="s">
        <v>5186</v>
      </c>
      <c r="D1444" s="2" t="s">
        <v>47</v>
      </c>
      <c r="E1444" s="11">
        <v>1</v>
      </c>
      <c r="F1444" s="2">
        <v>1</v>
      </c>
      <c r="G1444" s="2">
        <v>423</v>
      </c>
      <c r="H1444" s="2" t="s">
        <v>39</v>
      </c>
      <c r="I1444" s="3">
        <f>Data[[#This Row],[Price]]/Data[[#This Row],[Sq.Ft]]</f>
        <v>791.96217494089831</v>
      </c>
      <c r="J1444" s="3">
        <f>Data[[#This Row],[Price]]/Data[[#This Row],[Beds]]</f>
        <v>335000</v>
      </c>
      <c r="K1444" s="3">
        <f>Data[[#This Row],[Price]]/Data[[#This Row],[Bath]]</f>
        <v>335000</v>
      </c>
    </row>
    <row r="1445" spans="1:11" x14ac:dyDescent="0.25">
      <c r="A1445" s="2" t="s">
        <v>1871</v>
      </c>
      <c r="B1445" s="3">
        <v>459000</v>
      </c>
      <c r="C1445" s="2" t="s">
        <v>5187</v>
      </c>
      <c r="D1445" s="2" t="s">
        <v>324</v>
      </c>
      <c r="E1445" s="11">
        <v>2</v>
      </c>
      <c r="F1445" s="2">
        <v>2</v>
      </c>
      <c r="G1445" s="2">
        <v>1090</v>
      </c>
      <c r="H1445" s="2" t="s">
        <v>82</v>
      </c>
      <c r="I1445" s="3">
        <f>Data[[#This Row],[Price]]/Data[[#This Row],[Sq.Ft]]</f>
        <v>421.10091743119267</v>
      </c>
      <c r="J1445" s="3">
        <f>Data[[#This Row],[Price]]/Data[[#This Row],[Beds]]</f>
        <v>229500</v>
      </c>
      <c r="K1445" s="3">
        <f>Data[[#This Row],[Price]]/Data[[#This Row],[Bath]]</f>
        <v>229500</v>
      </c>
    </row>
    <row r="1446" spans="1:11" x14ac:dyDescent="0.25">
      <c r="A1446" s="2" t="s">
        <v>1872</v>
      </c>
      <c r="B1446" s="3">
        <v>524900</v>
      </c>
      <c r="C1446" s="2" t="s">
        <v>5188</v>
      </c>
      <c r="D1446" s="2" t="s">
        <v>98</v>
      </c>
      <c r="E1446" s="11">
        <v>2</v>
      </c>
      <c r="F1446" s="2">
        <v>2</v>
      </c>
      <c r="G1446" s="2">
        <v>1176</v>
      </c>
      <c r="H1446" s="2" t="s">
        <v>32</v>
      </c>
      <c r="I1446" s="3">
        <f>Data[[#This Row],[Price]]/Data[[#This Row],[Sq.Ft]]</f>
        <v>446.34353741496597</v>
      </c>
      <c r="J1446" s="3">
        <f>Data[[#This Row],[Price]]/Data[[#This Row],[Beds]]</f>
        <v>262450</v>
      </c>
      <c r="K1446" s="3">
        <f>Data[[#This Row],[Price]]/Data[[#This Row],[Bath]]</f>
        <v>262450</v>
      </c>
    </row>
    <row r="1447" spans="1:11" x14ac:dyDescent="0.25">
      <c r="A1447" s="2" t="s">
        <v>1873</v>
      </c>
      <c r="B1447" s="3">
        <v>249900</v>
      </c>
      <c r="C1447" s="2" t="s">
        <v>5189</v>
      </c>
      <c r="D1447" s="2" t="s">
        <v>61</v>
      </c>
      <c r="E1447" s="11">
        <v>2</v>
      </c>
      <c r="F1447" s="2">
        <v>2</v>
      </c>
      <c r="G1447" s="2">
        <v>839</v>
      </c>
      <c r="H1447" s="2" t="s">
        <v>82</v>
      </c>
      <c r="I1447" s="3">
        <f>Data[[#This Row],[Price]]/Data[[#This Row],[Sq.Ft]]</f>
        <v>297.85458879618591</v>
      </c>
      <c r="J1447" s="3">
        <f>Data[[#This Row],[Price]]/Data[[#This Row],[Beds]]</f>
        <v>124950</v>
      </c>
      <c r="K1447" s="3">
        <f>Data[[#This Row],[Price]]/Data[[#This Row],[Bath]]</f>
        <v>124950</v>
      </c>
    </row>
    <row r="1448" spans="1:11" x14ac:dyDescent="0.25">
      <c r="A1448" s="2" t="s">
        <v>1874</v>
      </c>
      <c r="B1448" s="3">
        <v>354000</v>
      </c>
      <c r="C1448" s="2" t="s">
        <v>5190</v>
      </c>
      <c r="D1448" s="2" t="s">
        <v>159</v>
      </c>
      <c r="E1448" s="11">
        <v>2</v>
      </c>
      <c r="F1448" s="2">
        <v>2</v>
      </c>
      <c r="G1448" s="2">
        <v>837</v>
      </c>
      <c r="H1448" s="2" t="s">
        <v>39</v>
      </c>
      <c r="I1448" s="3">
        <f>Data[[#This Row],[Price]]/Data[[#This Row],[Sq.Ft]]</f>
        <v>422.93906810035844</v>
      </c>
      <c r="J1448" s="3">
        <f>Data[[#This Row],[Price]]/Data[[#This Row],[Beds]]</f>
        <v>177000</v>
      </c>
      <c r="K1448" s="3">
        <f>Data[[#This Row],[Price]]/Data[[#This Row],[Bath]]</f>
        <v>177000</v>
      </c>
    </row>
    <row r="1449" spans="1:11" x14ac:dyDescent="0.25">
      <c r="A1449" s="2" t="s">
        <v>1875</v>
      </c>
      <c r="B1449" s="3">
        <v>475000</v>
      </c>
      <c r="C1449" s="2" t="s">
        <v>5191</v>
      </c>
      <c r="D1449" s="2" t="s">
        <v>542</v>
      </c>
      <c r="E1449" s="11">
        <v>2</v>
      </c>
      <c r="F1449" s="2">
        <v>2</v>
      </c>
      <c r="G1449" s="2">
        <v>1213</v>
      </c>
      <c r="H1449" s="2" t="s">
        <v>12</v>
      </c>
      <c r="I1449" s="3">
        <f>Data[[#This Row],[Price]]/Data[[#This Row],[Sq.Ft]]</f>
        <v>391.5910964550701</v>
      </c>
      <c r="J1449" s="3">
        <f>Data[[#This Row],[Price]]/Data[[#This Row],[Beds]]</f>
        <v>237500</v>
      </c>
      <c r="K1449" s="3">
        <f>Data[[#This Row],[Price]]/Data[[#This Row],[Bath]]</f>
        <v>237500</v>
      </c>
    </row>
    <row r="1450" spans="1:11" x14ac:dyDescent="0.25">
      <c r="A1450" s="2" t="s">
        <v>1876</v>
      </c>
      <c r="B1450" s="3">
        <v>575000</v>
      </c>
      <c r="C1450" s="2" t="s">
        <v>5192</v>
      </c>
      <c r="D1450" s="2" t="s">
        <v>77</v>
      </c>
      <c r="E1450" s="11">
        <v>3</v>
      </c>
      <c r="F1450" s="10">
        <v>2.5</v>
      </c>
      <c r="G1450" s="2">
        <v>1336</v>
      </c>
      <c r="H1450" s="2" t="s">
        <v>571</v>
      </c>
      <c r="I1450" s="3">
        <f>Data[[#This Row],[Price]]/Data[[#This Row],[Sq.Ft]]</f>
        <v>430.38922155688624</v>
      </c>
      <c r="J1450" s="3">
        <f>Data[[#This Row],[Price]]/Data[[#This Row],[Beds]]</f>
        <v>191666.66666666666</v>
      </c>
      <c r="K1450" s="3">
        <f>Data[[#This Row],[Price]]/Data[[#This Row],[Bath]]</f>
        <v>230000</v>
      </c>
    </row>
    <row r="1451" spans="1:11" x14ac:dyDescent="0.25">
      <c r="A1451" s="2" t="s">
        <v>1877</v>
      </c>
      <c r="B1451" s="3">
        <v>349900</v>
      </c>
      <c r="C1451" s="2" t="s">
        <v>5193</v>
      </c>
      <c r="D1451" s="2" t="s">
        <v>486</v>
      </c>
      <c r="E1451" s="11">
        <v>1</v>
      </c>
      <c r="F1451" s="2">
        <v>1</v>
      </c>
      <c r="G1451" s="2">
        <v>614</v>
      </c>
      <c r="H1451" s="2" t="s">
        <v>88</v>
      </c>
      <c r="I1451" s="3">
        <f>Data[[#This Row],[Price]]/Data[[#This Row],[Sq.Ft]]</f>
        <v>569.8697068403909</v>
      </c>
      <c r="J1451" s="3">
        <f>Data[[#This Row],[Price]]/Data[[#This Row],[Beds]]</f>
        <v>349900</v>
      </c>
      <c r="K1451" s="3">
        <f>Data[[#This Row],[Price]]/Data[[#This Row],[Bath]]</f>
        <v>349900</v>
      </c>
    </row>
    <row r="1452" spans="1:11" x14ac:dyDescent="0.25">
      <c r="A1452" s="2" t="s">
        <v>1878</v>
      </c>
      <c r="B1452" s="3">
        <v>1298000</v>
      </c>
      <c r="C1452" s="2" t="s">
        <v>5194</v>
      </c>
      <c r="D1452" s="2" t="s">
        <v>111</v>
      </c>
      <c r="E1452" s="11">
        <v>4</v>
      </c>
      <c r="F1452" s="10">
        <v>3.5</v>
      </c>
      <c r="G1452" s="2">
        <v>2451</v>
      </c>
      <c r="H1452" s="2" t="s">
        <v>177</v>
      </c>
      <c r="I1452" s="3">
        <f>Data[[#This Row],[Price]]/Data[[#This Row],[Sq.Ft]]</f>
        <v>529.57976336189313</v>
      </c>
      <c r="J1452" s="3">
        <f>Data[[#This Row],[Price]]/Data[[#This Row],[Beds]]</f>
        <v>324500</v>
      </c>
      <c r="K1452" s="3">
        <f>Data[[#This Row],[Price]]/Data[[#This Row],[Bath]]</f>
        <v>370857.14285714284</v>
      </c>
    </row>
    <row r="1453" spans="1:11" x14ac:dyDescent="0.25">
      <c r="A1453" s="2" t="s">
        <v>1879</v>
      </c>
      <c r="B1453" s="3">
        <v>395000</v>
      </c>
      <c r="C1453" s="2" t="s">
        <v>5195</v>
      </c>
      <c r="D1453" s="2" t="s">
        <v>519</v>
      </c>
      <c r="E1453" s="11">
        <v>2</v>
      </c>
      <c r="F1453" s="10">
        <v>2.5</v>
      </c>
      <c r="G1453" s="2">
        <v>1571</v>
      </c>
      <c r="H1453" s="2" t="s">
        <v>82</v>
      </c>
      <c r="I1453" s="3">
        <f>Data[[#This Row],[Price]]/Data[[#This Row],[Sq.Ft]]</f>
        <v>251.43220878421388</v>
      </c>
      <c r="J1453" s="3">
        <f>Data[[#This Row],[Price]]/Data[[#This Row],[Beds]]</f>
        <v>197500</v>
      </c>
      <c r="K1453" s="3">
        <f>Data[[#This Row],[Price]]/Data[[#This Row],[Bath]]</f>
        <v>158000</v>
      </c>
    </row>
    <row r="1454" spans="1:11" x14ac:dyDescent="0.25">
      <c r="A1454" s="2" t="s">
        <v>1880</v>
      </c>
      <c r="B1454" s="3">
        <v>850000</v>
      </c>
      <c r="C1454" s="2" t="s">
        <v>5196</v>
      </c>
      <c r="D1454" s="2" t="s">
        <v>578</v>
      </c>
      <c r="E1454" s="11">
        <v>4</v>
      </c>
      <c r="F1454" s="2">
        <v>3</v>
      </c>
      <c r="G1454" s="2">
        <v>1089</v>
      </c>
      <c r="H1454" s="2" t="s">
        <v>68</v>
      </c>
      <c r="I1454" s="3">
        <f>Data[[#This Row],[Price]]/Data[[#This Row],[Sq.Ft]]</f>
        <v>780.53259871441685</v>
      </c>
      <c r="J1454" s="3">
        <f>Data[[#This Row],[Price]]/Data[[#This Row],[Beds]]</f>
        <v>212500</v>
      </c>
      <c r="K1454" s="3">
        <f>Data[[#This Row],[Price]]/Data[[#This Row],[Bath]]</f>
        <v>283333.33333333331</v>
      </c>
    </row>
    <row r="1455" spans="1:11" x14ac:dyDescent="0.25">
      <c r="A1455" s="2" t="s">
        <v>1881</v>
      </c>
      <c r="B1455" s="3">
        <v>1178000</v>
      </c>
      <c r="C1455" s="2" t="s">
        <v>5197</v>
      </c>
      <c r="D1455" s="2" t="s">
        <v>734</v>
      </c>
      <c r="E1455" s="11">
        <v>6</v>
      </c>
      <c r="F1455" s="10">
        <v>3.5</v>
      </c>
      <c r="G1455" s="2">
        <v>2770</v>
      </c>
      <c r="H1455" s="2" t="s">
        <v>183</v>
      </c>
      <c r="I1455" s="3">
        <f>Data[[#This Row],[Price]]/Data[[#This Row],[Sq.Ft]]</f>
        <v>425.2707581227437</v>
      </c>
      <c r="J1455" s="3">
        <f>Data[[#This Row],[Price]]/Data[[#This Row],[Beds]]</f>
        <v>196333.33333333334</v>
      </c>
      <c r="K1455" s="3">
        <f>Data[[#This Row],[Price]]/Data[[#This Row],[Bath]]</f>
        <v>336571.42857142858</v>
      </c>
    </row>
    <row r="1456" spans="1:11" x14ac:dyDescent="0.25">
      <c r="A1456" s="2" t="s">
        <v>1882</v>
      </c>
      <c r="B1456" s="3">
        <v>795000</v>
      </c>
      <c r="C1456" s="2" t="s">
        <v>5198</v>
      </c>
      <c r="D1456" s="2" t="s">
        <v>343</v>
      </c>
      <c r="E1456" s="11">
        <v>3</v>
      </c>
      <c r="F1456" s="10">
        <v>2.5</v>
      </c>
      <c r="G1456" s="2">
        <v>1761</v>
      </c>
      <c r="H1456" s="2" t="s">
        <v>6</v>
      </c>
      <c r="I1456" s="3">
        <f>Data[[#This Row],[Price]]/Data[[#This Row],[Sq.Ft]]</f>
        <v>451.44804088586028</v>
      </c>
      <c r="J1456" s="3">
        <f>Data[[#This Row],[Price]]/Data[[#This Row],[Beds]]</f>
        <v>265000</v>
      </c>
      <c r="K1456" s="3">
        <f>Data[[#This Row],[Price]]/Data[[#This Row],[Bath]]</f>
        <v>318000</v>
      </c>
    </row>
    <row r="1457" spans="1:11" x14ac:dyDescent="0.25">
      <c r="A1457" s="2" t="s">
        <v>1883</v>
      </c>
      <c r="B1457" s="3">
        <v>774300</v>
      </c>
      <c r="C1457" s="2" t="s">
        <v>5199</v>
      </c>
      <c r="D1457" s="2" t="s">
        <v>152</v>
      </c>
      <c r="E1457" s="11">
        <v>3</v>
      </c>
      <c r="F1457" s="10">
        <v>2.5</v>
      </c>
      <c r="G1457" s="2">
        <v>2374</v>
      </c>
      <c r="H1457" s="2" t="s">
        <v>142</v>
      </c>
      <c r="I1457" s="3">
        <f>Data[[#This Row],[Price]]/Data[[#This Row],[Sq.Ft]]</f>
        <v>326.15838247683234</v>
      </c>
      <c r="J1457" s="3">
        <f>Data[[#This Row],[Price]]/Data[[#This Row],[Beds]]</f>
        <v>258100</v>
      </c>
      <c r="K1457" s="3">
        <f>Data[[#This Row],[Price]]/Data[[#This Row],[Bath]]</f>
        <v>309720</v>
      </c>
    </row>
    <row r="1458" spans="1:11" x14ac:dyDescent="0.25">
      <c r="A1458" s="2" t="s">
        <v>1884</v>
      </c>
      <c r="B1458" s="3">
        <v>549900</v>
      </c>
      <c r="C1458" s="2" t="s">
        <v>5200</v>
      </c>
      <c r="D1458" s="2" t="s">
        <v>529</v>
      </c>
      <c r="E1458" s="11">
        <v>4</v>
      </c>
      <c r="F1458" s="10">
        <v>2.5</v>
      </c>
      <c r="G1458" s="2">
        <v>1045</v>
      </c>
      <c r="H1458" s="2" t="s">
        <v>142</v>
      </c>
      <c r="I1458" s="3">
        <f>Data[[#This Row],[Price]]/Data[[#This Row],[Sq.Ft]]</f>
        <v>526.22009569377985</v>
      </c>
      <c r="J1458" s="3">
        <f>Data[[#This Row],[Price]]/Data[[#This Row],[Beds]]</f>
        <v>137475</v>
      </c>
      <c r="K1458" s="3">
        <f>Data[[#This Row],[Price]]/Data[[#This Row],[Bath]]</f>
        <v>219960</v>
      </c>
    </row>
    <row r="1459" spans="1:11" x14ac:dyDescent="0.25">
      <c r="A1459" s="2" t="s">
        <v>1885</v>
      </c>
      <c r="B1459" s="3">
        <v>749000</v>
      </c>
      <c r="C1459" s="2" t="s">
        <v>5201</v>
      </c>
      <c r="D1459" s="2" t="s">
        <v>126</v>
      </c>
      <c r="E1459" s="11">
        <v>3</v>
      </c>
      <c r="F1459" s="10">
        <v>3.5</v>
      </c>
      <c r="G1459" s="2">
        <v>1741</v>
      </c>
      <c r="H1459" s="2" t="s">
        <v>15</v>
      </c>
      <c r="I1459" s="3">
        <f>Data[[#This Row],[Price]]/Data[[#This Row],[Sq.Ft]]</f>
        <v>430.21252153934523</v>
      </c>
      <c r="J1459" s="3">
        <f>Data[[#This Row],[Price]]/Data[[#This Row],[Beds]]</f>
        <v>249666.66666666666</v>
      </c>
      <c r="K1459" s="3">
        <f>Data[[#This Row],[Price]]/Data[[#This Row],[Bath]]</f>
        <v>214000</v>
      </c>
    </row>
    <row r="1460" spans="1:11" x14ac:dyDescent="0.25">
      <c r="A1460" s="2" t="s">
        <v>1886</v>
      </c>
      <c r="B1460" s="3">
        <v>489000</v>
      </c>
      <c r="C1460" s="2" t="s">
        <v>5202</v>
      </c>
      <c r="D1460" s="2" t="s">
        <v>159</v>
      </c>
      <c r="E1460" s="11">
        <v>2</v>
      </c>
      <c r="F1460" s="2">
        <v>2</v>
      </c>
      <c r="G1460" s="2">
        <v>1101</v>
      </c>
      <c r="H1460" s="2" t="s">
        <v>15</v>
      </c>
      <c r="I1460" s="3">
        <f>Data[[#This Row],[Price]]/Data[[#This Row],[Sq.Ft]]</f>
        <v>444.14168937329703</v>
      </c>
      <c r="J1460" s="3">
        <f>Data[[#This Row],[Price]]/Data[[#This Row],[Beds]]</f>
        <v>244500</v>
      </c>
      <c r="K1460" s="3">
        <f>Data[[#This Row],[Price]]/Data[[#This Row],[Bath]]</f>
        <v>244500</v>
      </c>
    </row>
    <row r="1461" spans="1:11" x14ac:dyDescent="0.25">
      <c r="A1461" s="2" t="s">
        <v>1887</v>
      </c>
      <c r="B1461" s="3">
        <v>719900</v>
      </c>
      <c r="C1461" s="2" t="s">
        <v>5203</v>
      </c>
      <c r="D1461" s="2" t="s">
        <v>783</v>
      </c>
      <c r="E1461" s="11">
        <v>4</v>
      </c>
      <c r="F1461" s="10">
        <v>2.5</v>
      </c>
      <c r="G1461" s="2">
        <v>1287</v>
      </c>
      <c r="H1461" s="2" t="s">
        <v>35</v>
      </c>
      <c r="I1461" s="3">
        <f>Data[[#This Row],[Price]]/Data[[#This Row],[Sq.Ft]]</f>
        <v>559.36285936285935</v>
      </c>
      <c r="J1461" s="3">
        <f>Data[[#This Row],[Price]]/Data[[#This Row],[Beds]]</f>
        <v>179975</v>
      </c>
      <c r="K1461" s="3">
        <f>Data[[#This Row],[Price]]/Data[[#This Row],[Bath]]</f>
        <v>287960</v>
      </c>
    </row>
    <row r="1462" spans="1:11" x14ac:dyDescent="0.25">
      <c r="A1462" s="2" t="s">
        <v>1888</v>
      </c>
      <c r="B1462" s="3">
        <v>1200000</v>
      </c>
      <c r="C1462" s="2" t="s">
        <v>5204</v>
      </c>
      <c r="D1462" s="2" t="s">
        <v>92</v>
      </c>
      <c r="E1462" s="11">
        <v>3</v>
      </c>
      <c r="F1462" s="10">
        <v>2.5</v>
      </c>
      <c r="G1462" s="2">
        <v>1694</v>
      </c>
      <c r="H1462" s="2" t="s">
        <v>139</v>
      </c>
      <c r="I1462" s="3">
        <f>Data[[#This Row],[Price]]/Data[[#This Row],[Sq.Ft]]</f>
        <v>708.38252656434474</v>
      </c>
      <c r="J1462" s="3">
        <f>Data[[#This Row],[Price]]/Data[[#This Row],[Beds]]</f>
        <v>400000</v>
      </c>
      <c r="K1462" s="3">
        <f>Data[[#This Row],[Price]]/Data[[#This Row],[Bath]]</f>
        <v>480000</v>
      </c>
    </row>
    <row r="1463" spans="1:11" x14ac:dyDescent="0.25">
      <c r="A1463" s="2" t="s">
        <v>1889</v>
      </c>
      <c r="B1463" s="3">
        <v>755900</v>
      </c>
      <c r="C1463" s="2" t="s">
        <v>5205</v>
      </c>
      <c r="D1463" s="2" t="s">
        <v>510</v>
      </c>
      <c r="E1463" s="11">
        <v>3</v>
      </c>
      <c r="F1463" s="2">
        <v>2</v>
      </c>
      <c r="G1463" s="2">
        <v>1352</v>
      </c>
      <c r="H1463" s="2" t="s">
        <v>163</v>
      </c>
      <c r="I1463" s="3">
        <f>Data[[#This Row],[Price]]/Data[[#This Row],[Sq.Ft]]</f>
        <v>559.09763313609471</v>
      </c>
      <c r="J1463" s="3">
        <f>Data[[#This Row],[Price]]/Data[[#This Row],[Beds]]</f>
        <v>251966.66666666666</v>
      </c>
      <c r="K1463" s="3">
        <f>Data[[#This Row],[Price]]/Data[[#This Row],[Bath]]</f>
        <v>377950</v>
      </c>
    </row>
    <row r="1464" spans="1:11" x14ac:dyDescent="0.25">
      <c r="A1464" s="2" t="s">
        <v>1890</v>
      </c>
      <c r="B1464" s="3">
        <v>749900</v>
      </c>
      <c r="C1464" s="2" t="s">
        <v>5206</v>
      </c>
      <c r="D1464" s="2" t="s">
        <v>53</v>
      </c>
      <c r="E1464" s="11">
        <v>3</v>
      </c>
      <c r="F1464" s="10">
        <v>2.5</v>
      </c>
      <c r="G1464" s="2">
        <v>1898</v>
      </c>
      <c r="H1464" s="2" t="s">
        <v>82</v>
      </c>
      <c r="I1464" s="3">
        <f>Data[[#This Row],[Price]]/Data[[#This Row],[Sq.Ft]]</f>
        <v>395.100105374078</v>
      </c>
      <c r="J1464" s="3">
        <f>Data[[#This Row],[Price]]/Data[[#This Row],[Beds]]</f>
        <v>249966.66666666666</v>
      </c>
      <c r="K1464" s="3">
        <f>Data[[#This Row],[Price]]/Data[[#This Row],[Bath]]</f>
        <v>299960</v>
      </c>
    </row>
    <row r="1465" spans="1:11" x14ac:dyDescent="0.25">
      <c r="A1465" s="2" t="s">
        <v>1891</v>
      </c>
      <c r="B1465" s="3">
        <v>600000</v>
      </c>
      <c r="C1465" s="2" t="s">
        <v>5207</v>
      </c>
      <c r="D1465" s="2" t="s">
        <v>216</v>
      </c>
      <c r="E1465" s="11">
        <v>3</v>
      </c>
      <c r="F1465" s="2">
        <v>2</v>
      </c>
      <c r="G1465" s="2">
        <v>1035</v>
      </c>
      <c r="H1465" s="2" t="s">
        <v>145</v>
      </c>
      <c r="I1465" s="3">
        <f>Data[[#This Row],[Price]]/Data[[#This Row],[Sq.Ft]]</f>
        <v>579.71014492753625</v>
      </c>
      <c r="J1465" s="3">
        <f>Data[[#This Row],[Price]]/Data[[#This Row],[Beds]]</f>
        <v>200000</v>
      </c>
      <c r="K1465" s="3">
        <f>Data[[#This Row],[Price]]/Data[[#This Row],[Bath]]</f>
        <v>300000</v>
      </c>
    </row>
    <row r="1466" spans="1:11" x14ac:dyDescent="0.25">
      <c r="A1466" s="2" t="s">
        <v>1892</v>
      </c>
      <c r="B1466" s="3">
        <v>470000</v>
      </c>
      <c r="C1466" s="2" t="s">
        <v>5208</v>
      </c>
      <c r="D1466" s="2" t="s">
        <v>14</v>
      </c>
      <c r="E1466" s="11">
        <v>2</v>
      </c>
      <c r="F1466" s="2">
        <v>2</v>
      </c>
      <c r="G1466" s="2">
        <v>793</v>
      </c>
      <c r="H1466" s="2" t="s">
        <v>496</v>
      </c>
      <c r="I1466" s="3">
        <f>Data[[#This Row],[Price]]/Data[[#This Row],[Sq.Ft]]</f>
        <v>592.68600252206807</v>
      </c>
      <c r="J1466" s="3">
        <f>Data[[#This Row],[Price]]/Data[[#This Row],[Beds]]</f>
        <v>235000</v>
      </c>
      <c r="K1466" s="3">
        <f>Data[[#This Row],[Price]]/Data[[#This Row],[Bath]]</f>
        <v>235000</v>
      </c>
    </row>
    <row r="1467" spans="1:11" x14ac:dyDescent="0.25">
      <c r="A1467" s="2" t="s">
        <v>1893</v>
      </c>
      <c r="B1467" s="3">
        <v>469900</v>
      </c>
      <c r="C1467" s="2" t="s">
        <v>5209</v>
      </c>
      <c r="D1467" s="2" t="s">
        <v>1172</v>
      </c>
      <c r="E1467" s="11">
        <v>2</v>
      </c>
      <c r="F1467" s="2">
        <v>1</v>
      </c>
      <c r="G1467" s="2">
        <v>928</v>
      </c>
      <c r="H1467" s="2" t="s">
        <v>9</v>
      </c>
      <c r="I1467" s="3">
        <f>Data[[#This Row],[Price]]/Data[[#This Row],[Sq.Ft]]</f>
        <v>506.35775862068965</v>
      </c>
      <c r="J1467" s="3">
        <f>Data[[#This Row],[Price]]/Data[[#This Row],[Beds]]</f>
        <v>234950</v>
      </c>
      <c r="K1467" s="3">
        <f>Data[[#This Row],[Price]]/Data[[#This Row],[Bath]]</f>
        <v>469900</v>
      </c>
    </row>
    <row r="1468" spans="1:11" x14ac:dyDescent="0.25">
      <c r="A1468" s="2" t="s">
        <v>1894</v>
      </c>
      <c r="B1468" s="3">
        <v>255000</v>
      </c>
      <c r="C1468" s="2" t="s">
        <v>5210</v>
      </c>
      <c r="D1468" s="2" t="s">
        <v>373</v>
      </c>
      <c r="E1468" s="11">
        <v>1</v>
      </c>
      <c r="F1468" s="2">
        <v>1</v>
      </c>
      <c r="G1468" s="2">
        <v>484</v>
      </c>
      <c r="H1468" s="2" t="s">
        <v>413</v>
      </c>
      <c r="I1468" s="3">
        <f>Data[[#This Row],[Price]]/Data[[#This Row],[Sq.Ft]]</f>
        <v>526.85950413223145</v>
      </c>
      <c r="J1468" s="3">
        <f>Data[[#This Row],[Price]]/Data[[#This Row],[Beds]]</f>
        <v>255000</v>
      </c>
      <c r="K1468" s="3">
        <f>Data[[#This Row],[Price]]/Data[[#This Row],[Bath]]</f>
        <v>255000</v>
      </c>
    </row>
    <row r="1469" spans="1:11" x14ac:dyDescent="0.25">
      <c r="A1469" s="2" t="s">
        <v>1895</v>
      </c>
      <c r="B1469" s="3">
        <v>475000</v>
      </c>
      <c r="C1469" s="2" t="s">
        <v>5211</v>
      </c>
      <c r="D1469" s="2" t="s">
        <v>3908</v>
      </c>
      <c r="E1469" s="11">
        <v>3</v>
      </c>
      <c r="F1469" s="10">
        <v>3.5</v>
      </c>
      <c r="G1469" s="2">
        <v>1071</v>
      </c>
      <c r="H1469" s="2" t="s">
        <v>571</v>
      </c>
      <c r="I1469" s="3">
        <f>Data[[#This Row],[Price]]/Data[[#This Row],[Sq.Ft]]</f>
        <v>443.51073762838467</v>
      </c>
      <c r="J1469" s="3">
        <f>Data[[#This Row],[Price]]/Data[[#This Row],[Beds]]</f>
        <v>158333.33333333334</v>
      </c>
      <c r="K1469" s="3">
        <f>Data[[#This Row],[Price]]/Data[[#This Row],[Bath]]</f>
        <v>135714.28571428571</v>
      </c>
    </row>
    <row r="1470" spans="1:11" x14ac:dyDescent="0.25">
      <c r="A1470" s="2" t="s">
        <v>1896</v>
      </c>
      <c r="B1470" s="3">
        <v>318813</v>
      </c>
      <c r="C1470" s="2" t="s">
        <v>5212</v>
      </c>
      <c r="D1470" s="2" t="s">
        <v>999</v>
      </c>
      <c r="E1470" s="11">
        <v>1</v>
      </c>
      <c r="F1470" s="2">
        <v>1</v>
      </c>
      <c r="G1470" s="2">
        <v>621</v>
      </c>
      <c r="H1470" s="2" t="s">
        <v>82</v>
      </c>
      <c r="I1470" s="3">
        <f>Data[[#This Row],[Price]]/Data[[#This Row],[Sq.Ft]]</f>
        <v>513.38647342995171</v>
      </c>
      <c r="J1470" s="3">
        <f>Data[[#This Row],[Price]]/Data[[#This Row],[Beds]]</f>
        <v>318813</v>
      </c>
      <c r="K1470" s="3">
        <f>Data[[#This Row],[Price]]/Data[[#This Row],[Bath]]</f>
        <v>318813</v>
      </c>
    </row>
    <row r="1471" spans="1:11" x14ac:dyDescent="0.25">
      <c r="A1471" s="2" t="s">
        <v>1897</v>
      </c>
      <c r="B1471" s="3">
        <v>325000</v>
      </c>
      <c r="C1471" s="2" t="s">
        <v>4351</v>
      </c>
      <c r="D1471" s="2" t="s">
        <v>138</v>
      </c>
      <c r="E1471" s="11">
        <v>2</v>
      </c>
      <c r="F1471" s="2">
        <v>2</v>
      </c>
      <c r="G1471" s="2">
        <v>906</v>
      </c>
      <c r="H1471" s="2" t="s">
        <v>15</v>
      </c>
      <c r="I1471" s="3">
        <f>Data[[#This Row],[Price]]/Data[[#This Row],[Sq.Ft]]</f>
        <v>358.71964679911702</v>
      </c>
      <c r="J1471" s="3">
        <f>Data[[#This Row],[Price]]/Data[[#This Row],[Beds]]</f>
        <v>162500</v>
      </c>
      <c r="K1471" s="3">
        <f>Data[[#This Row],[Price]]/Data[[#This Row],[Bath]]</f>
        <v>162500</v>
      </c>
    </row>
    <row r="1472" spans="1:11" x14ac:dyDescent="0.25">
      <c r="A1472" s="2" t="s">
        <v>1898</v>
      </c>
      <c r="B1472" s="3">
        <v>225000</v>
      </c>
      <c r="C1472" s="2" t="s">
        <v>4033</v>
      </c>
      <c r="D1472" s="2" t="s">
        <v>77</v>
      </c>
      <c r="E1472" s="11">
        <v>1</v>
      </c>
      <c r="F1472" s="2">
        <v>1</v>
      </c>
      <c r="G1472" s="2">
        <v>603</v>
      </c>
      <c r="H1472" s="2" t="s">
        <v>88</v>
      </c>
      <c r="I1472" s="3">
        <f>Data[[#This Row],[Price]]/Data[[#This Row],[Sq.Ft]]</f>
        <v>373.13432835820896</v>
      </c>
      <c r="J1472" s="3">
        <f>Data[[#This Row],[Price]]/Data[[#This Row],[Beds]]</f>
        <v>225000</v>
      </c>
      <c r="K1472" s="3">
        <f>Data[[#This Row],[Price]]/Data[[#This Row],[Bath]]</f>
        <v>225000</v>
      </c>
    </row>
    <row r="1473" spans="1:11" x14ac:dyDescent="0.25">
      <c r="A1473" s="2" t="s">
        <v>1899</v>
      </c>
      <c r="B1473" s="3">
        <v>599900</v>
      </c>
      <c r="C1473" s="2" t="s">
        <v>5213</v>
      </c>
      <c r="D1473" s="2" t="s">
        <v>29</v>
      </c>
      <c r="E1473" s="11">
        <v>2</v>
      </c>
      <c r="F1473" s="2">
        <v>2</v>
      </c>
      <c r="G1473" s="2">
        <v>1032</v>
      </c>
      <c r="H1473" s="2" t="s">
        <v>48</v>
      </c>
      <c r="I1473" s="3">
        <f>Data[[#This Row],[Price]]/Data[[#This Row],[Sq.Ft]]</f>
        <v>581.29844961240315</v>
      </c>
      <c r="J1473" s="3">
        <f>Data[[#This Row],[Price]]/Data[[#This Row],[Beds]]</f>
        <v>299950</v>
      </c>
      <c r="K1473" s="3">
        <f>Data[[#This Row],[Price]]/Data[[#This Row],[Bath]]</f>
        <v>299950</v>
      </c>
    </row>
    <row r="1474" spans="1:11" x14ac:dyDescent="0.25">
      <c r="A1474" s="2" t="s">
        <v>1900</v>
      </c>
      <c r="B1474" s="3">
        <v>215000</v>
      </c>
      <c r="C1474" s="2" t="s">
        <v>5214</v>
      </c>
      <c r="D1474" s="2" t="s">
        <v>138</v>
      </c>
      <c r="E1474" s="11">
        <v>1</v>
      </c>
      <c r="F1474" s="2">
        <v>1</v>
      </c>
      <c r="G1474" s="2">
        <v>556</v>
      </c>
      <c r="H1474" s="2" t="s">
        <v>39</v>
      </c>
      <c r="I1474" s="3">
        <f>Data[[#This Row],[Price]]/Data[[#This Row],[Sq.Ft]]</f>
        <v>386.69064748201441</v>
      </c>
      <c r="J1474" s="3">
        <f>Data[[#This Row],[Price]]/Data[[#This Row],[Beds]]</f>
        <v>215000</v>
      </c>
      <c r="K1474" s="3">
        <f>Data[[#This Row],[Price]]/Data[[#This Row],[Bath]]</f>
        <v>215000</v>
      </c>
    </row>
    <row r="1475" spans="1:11" x14ac:dyDescent="0.25">
      <c r="A1475" s="2" t="s">
        <v>1901</v>
      </c>
      <c r="B1475" s="3">
        <v>450000</v>
      </c>
      <c r="C1475" s="2" t="s">
        <v>5215</v>
      </c>
      <c r="D1475" s="2" t="s">
        <v>84</v>
      </c>
      <c r="E1475" s="11">
        <v>2</v>
      </c>
      <c r="F1475" s="10">
        <v>2.5</v>
      </c>
      <c r="G1475" s="2">
        <v>1329</v>
      </c>
      <c r="H1475" s="2" t="s">
        <v>121</v>
      </c>
      <c r="I1475" s="3">
        <f>Data[[#This Row],[Price]]/Data[[#This Row],[Sq.Ft]]</f>
        <v>338.60045146726861</v>
      </c>
      <c r="J1475" s="3">
        <f>Data[[#This Row],[Price]]/Data[[#This Row],[Beds]]</f>
        <v>225000</v>
      </c>
      <c r="K1475" s="3">
        <f>Data[[#This Row],[Price]]/Data[[#This Row],[Bath]]</f>
        <v>180000</v>
      </c>
    </row>
    <row r="1476" spans="1:11" x14ac:dyDescent="0.25">
      <c r="A1476" s="2" t="s">
        <v>1902</v>
      </c>
      <c r="B1476" s="3">
        <v>734900</v>
      </c>
      <c r="C1476" s="2" t="s">
        <v>5216</v>
      </c>
      <c r="D1476" s="2" t="s">
        <v>53</v>
      </c>
      <c r="E1476" s="11">
        <v>3</v>
      </c>
      <c r="F1476" s="10">
        <v>2.5</v>
      </c>
      <c r="G1476" s="2">
        <v>1964</v>
      </c>
      <c r="H1476" s="2" t="s">
        <v>170</v>
      </c>
      <c r="I1476" s="3">
        <f>Data[[#This Row],[Price]]/Data[[#This Row],[Sq.Ft]]</f>
        <v>374.18533604887983</v>
      </c>
      <c r="J1476" s="3">
        <f>Data[[#This Row],[Price]]/Data[[#This Row],[Beds]]</f>
        <v>244966.66666666666</v>
      </c>
      <c r="K1476" s="3">
        <f>Data[[#This Row],[Price]]/Data[[#This Row],[Bath]]</f>
        <v>293960</v>
      </c>
    </row>
    <row r="1477" spans="1:11" x14ac:dyDescent="0.25">
      <c r="A1477" s="2" t="s">
        <v>1903</v>
      </c>
      <c r="B1477" s="3">
        <v>274900</v>
      </c>
      <c r="C1477" s="2" t="s">
        <v>5217</v>
      </c>
      <c r="D1477" s="2" t="s">
        <v>425</v>
      </c>
      <c r="E1477" s="11">
        <v>2</v>
      </c>
      <c r="F1477" s="2">
        <v>1</v>
      </c>
      <c r="G1477" s="2">
        <v>470</v>
      </c>
      <c r="H1477" s="2" t="s">
        <v>12</v>
      </c>
      <c r="I1477" s="3">
        <f>Data[[#This Row],[Price]]/Data[[#This Row],[Sq.Ft]]</f>
        <v>584.89361702127655</v>
      </c>
      <c r="J1477" s="3">
        <f>Data[[#This Row],[Price]]/Data[[#This Row],[Beds]]</f>
        <v>137450</v>
      </c>
      <c r="K1477" s="3">
        <f>Data[[#This Row],[Price]]/Data[[#This Row],[Bath]]</f>
        <v>274900</v>
      </c>
    </row>
    <row r="1478" spans="1:11" x14ac:dyDescent="0.25">
      <c r="A1478" s="2" t="s">
        <v>1904</v>
      </c>
      <c r="B1478" s="3">
        <v>165000</v>
      </c>
      <c r="C1478" s="2" t="s">
        <v>5218</v>
      </c>
      <c r="D1478" s="2" t="s">
        <v>244</v>
      </c>
      <c r="E1478" s="11">
        <v>1</v>
      </c>
      <c r="F1478" s="2">
        <v>1</v>
      </c>
      <c r="G1478" s="2">
        <v>595</v>
      </c>
      <c r="H1478" s="2" t="s">
        <v>571</v>
      </c>
      <c r="I1478" s="3">
        <f>Data[[#This Row],[Price]]/Data[[#This Row],[Sq.Ft]]</f>
        <v>277.31092436974791</v>
      </c>
      <c r="J1478" s="3">
        <f>Data[[#This Row],[Price]]/Data[[#This Row],[Beds]]</f>
        <v>165000</v>
      </c>
      <c r="K1478" s="3">
        <f>Data[[#This Row],[Price]]/Data[[#This Row],[Bath]]</f>
        <v>165000</v>
      </c>
    </row>
    <row r="1479" spans="1:11" x14ac:dyDescent="0.25">
      <c r="A1479" s="2" t="s">
        <v>1905</v>
      </c>
      <c r="B1479" s="3">
        <v>414900</v>
      </c>
      <c r="C1479" s="2" t="s">
        <v>5219</v>
      </c>
      <c r="D1479" s="2" t="s">
        <v>246</v>
      </c>
      <c r="E1479" s="11">
        <v>2</v>
      </c>
      <c r="F1479" s="2">
        <v>2</v>
      </c>
      <c r="G1479" s="2">
        <v>1067</v>
      </c>
      <c r="H1479" s="2" t="s">
        <v>286</v>
      </c>
      <c r="I1479" s="3">
        <f>Data[[#This Row],[Price]]/Data[[#This Row],[Sq.Ft]]</f>
        <v>388.84723523898782</v>
      </c>
      <c r="J1479" s="3">
        <f>Data[[#This Row],[Price]]/Data[[#This Row],[Beds]]</f>
        <v>207450</v>
      </c>
      <c r="K1479" s="3">
        <f>Data[[#This Row],[Price]]/Data[[#This Row],[Bath]]</f>
        <v>207450</v>
      </c>
    </row>
    <row r="1480" spans="1:11" x14ac:dyDescent="0.25">
      <c r="A1480" s="2" t="s">
        <v>1906</v>
      </c>
      <c r="B1480" s="3">
        <v>899900</v>
      </c>
      <c r="C1480" s="2" t="s">
        <v>5220</v>
      </c>
      <c r="D1480" s="2" t="s">
        <v>828</v>
      </c>
      <c r="E1480" s="11">
        <v>3</v>
      </c>
      <c r="F1480" s="10">
        <v>2.5</v>
      </c>
      <c r="G1480" s="2">
        <v>2248</v>
      </c>
      <c r="H1480" s="2" t="s">
        <v>93</v>
      </c>
      <c r="I1480" s="3">
        <f>Data[[#This Row],[Price]]/Data[[#This Row],[Sq.Ft]]</f>
        <v>400.3113879003559</v>
      </c>
      <c r="J1480" s="3">
        <f>Data[[#This Row],[Price]]/Data[[#This Row],[Beds]]</f>
        <v>299966.66666666669</v>
      </c>
      <c r="K1480" s="3">
        <f>Data[[#This Row],[Price]]/Data[[#This Row],[Bath]]</f>
        <v>359960</v>
      </c>
    </row>
    <row r="1481" spans="1:11" x14ac:dyDescent="0.25">
      <c r="A1481" s="2" t="s">
        <v>1907</v>
      </c>
      <c r="B1481" s="3">
        <v>1100000</v>
      </c>
      <c r="C1481" s="2" t="s">
        <v>5221</v>
      </c>
      <c r="D1481" s="2" t="s">
        <v>144</v>
      </c>
      <c r="E1481" s="11">
        <v>4</v>
      </c>
      <c r="F1481" s="10">
        <v>3.5</v>
      </c>
      <c r="G1481" s="2">
        <v>2771</v>
      </c>
      <c r="H1481" s="2" t="s">
        <v>24</v>
      </c>
      <c r="I1481" s="3">
        <f>Data[[#This Row],[Price]]/Data[[#This Row],[Sq.Ft]]</f>
        <v>396.96860339227715</v>
      </c>
      <c r="J1481" s="3">
        <f>Data[[#This Row],[Price]]/Data[[#This Row],[Beds]]</f>
        <v>275000</v>
      </c>
      <c r="K1481" s="3">
        <f>Data[[#This Row],[Price]]/Data[[#This Row],[Bath]]</f>
        <v>314285.71428571426</v>
      </c>
    </row>
    <row r="1482" spans="1:11" x14ac:dyDescent="0.25">
      <c r="A1482" s="2" t="s">
        <v>1908</v>
      </c>
      <c r="B1482" s="3">
        <v>1025000</v>
      </c>
      <c r="C1482" s="2" t="s">
        <v>5222</v>
      </c>
      <c r="D1482" s="2" t="s">
        <v>1109</v>
      </c>
      <c r="E1482" s="11">
        <v>3</v>
      </c>
      <c r="F1482" s="2">
        <v>3</v>
      </c>
      <c r="G1482" s="2">
        <v>1924</v>
      </c>
      <c r="H1482" s="2" t="s">
        <v>39</v>
      </c>
      <c r="I1482" s="3">
        <f>Data[[#This Row],[Price]]/Data[[#This Row],[Sq.Ft]]</f>
        <v>532.74428274428271</v>
      </c>
      <c r="J1482" s="3">
        <f>Data[[#This Row],[Price]]/Data[[#This Row],[Beds]]</f>
        <v>341666.66666666669</v>
      </c>
      <c r="K1482" s="3">
        <f>Data[[#This Row],[Price]]/Data[[#This Row],[Bath]]</f>
        <v>341666.66666666669</v>
      </c>
    </row>
    <row r="1483" spans="1:11" x14ac:dyDescent="0.25">
      <c r="A1483" s="2" t="s">
        <v>1909</v>
      </c>
      <c r="B1483" s="3">
        <v>359900</v>
      </c>
      <c r="C1483" s="2" t="s">
        <v>5223</v>
      </c>
      <c r="D1483" s="2" t="s">
        <v>67</v>
      </c>
      <c r="E1483" s="11">
        <v>1</v>
      </c>
      <c r="F1483" s="10">
        <v>1.5</v>
      </c>
      <c r="G1483" s="2">
        <v>652</v>
      </c>
      <c r="H1483" s="2" t="s">
        <v>170</v>
      </c>
      <c r="I1483" s="3">
        <f>Data[[#This Row],[Price]]/Data[[#This Row],[Sq.Ft]]</f>
        <v>551.9938650306749</v>
      </c>
      <c r="J1483" s="3">
        <f>Data[[#This Row],[Price]]/Data[[#This Row],[Beds]]</f>
        <v>359900</v>
      </c>
      <c r="K1483" s="3">
        <f>Data[[#This Row],[Price]]/Data[[#This Row],[Bath]]</f>
        <v>239933.33333333334</v>
      </c>
    </row>
    <row r="1484" spans="1:11" x14ac:dyDescent="0.25">
      <c r="A1484" s="2" t="s">
        <v>1910</v>
      </c>
      <c r="B1484" s="3">
        <v>1350000</v>
      </c>
      <c r="C1484" s="2" t="s">
        <v>5224</v>
      </c>
      <c r="D1484" s="2" t="s">
        <v>999</v>
      </c>
      <c r="E1484" s="11">
        <v>4</v>
      </c>
      <c r="F1484" s="10">
        <v>3.5</v>
      </c>
      <c r="G1484" s="2">
        <v>1996</v>
      </c>
      <c r="H1484" s="2" t="s">
        <v>12</v>
      </c>
      <c r="I1484" s="3">
        <f>Data[[#This Row],[Price]]/Data[[#This Row],[Sq.Ft]]</f>
        <v>676.35270541082161</v>
      </c>
      <c r="J1484" s="3">
        <f>Data[[#This Row],[Price]]/Data[[#This Row],[Beds]]</f>
        <v>337500</v>
      </c>
      <c r="K1484" s="3">
        <f>Data[[#This Row],[Price]]/Data[[#This Row],[Bath]]</f>
        <v>385714.28571428574</v>
      </c>
    </row>
    <row r="1485" spans="1:11" x14ac:dyDescent="0.25">
      <c r="A1485" s="2" t="s">
        <v>1911</v>
      </c>
      <c r="B1485" s="3">
        <v>820000</v>
      </c>
      <c r="C1485" s="2" t="s">
        <v>5225</v>
      </c>
      <c r="D1485" s="2" t="s">
        <v>123</v>
      </c>
      <c r="E1485" s="11">
        <v>5</v>
      </c>
      <c r="F1485" s="2">
        <v>4</v>
      </c>
      <c r="G1485" s="2">
        <v>2284</v>
      </c>
      <c r="H1485" s="2" t="s">
        <v>571</v>
      </c>
      <c r="I1485" s="3">
        <f>Data[[#This Row],[Price]]/Data[[#This Row],[Sq.Ft]]</f>
        <v>359.01926444833623</v>
      </c>
      <c r="J1485" s="3">
        <f>Data[[#This Row],[Price]]/Data[[#This Row],[Beds]]</f>
        <v>164000</v>
      </c>
      <c r="K1485" s="3">
        <f>Data[[#This Row],[Price]]/Data[[#This Row],[Bath]]</f>
        <v>205000</v>
      </c>
    </row>
    <row r="1486" spans="1:11" x14ac:dyDescent="0.25">
      <c r="A1486" s="2" t="s">
        <v>1912</v>
      </c>
      <c r="B1486" s="3">
        <v>1150000</v>
      </c>
      <c r="C1486" s="2" t="s">
        <v>5226</v>
      </c>
      <c r="D1486" s="2" t="s">
        <v>111</v>
      </c>
      <c r="E1486" s="11">
        <v>4</v>
      </c>
      <c r="F1486" s="10">
        <v>3.5</v>
      </c>
      <c r="G1486" s="2">
        <v>2477</v>
      </c>
      <c r="H1486" s="2" t="s">
        <v>39</v>
      </c>
      <c r="I1486" s="3">
        <f>Data[[#This Row],[Price]]/Data[[#This Row],[Sq.Ft]]</f>
        <v>464.2712959224869</v>
      </c>
      <c r="J1486" s="3">
        <f>Data[[#This Row],[Price]]/Data[[#This Row],[Beds]]</f>
        <v>287500</v>
      </c>
      <c r="K1486" s="3">
        <f>Data[[#This Row],[Price]]/Data[[#This Row],[Bath]]</f>
        <v>328571.42857142858</v>
      </c>
    </row>
    <row r="1487" spans="1:11" x14ac:dyDescent="0.25">
      <c r="A1487" s="2" t="s">
        <v>1913</v>
      </c>
      <c r="B1487" s="3">
        <v>194999</v>
      </c>
      <c r="C1487" s="2" t="s">
        <v>5227</v>
      </c>
      <c r="D1487" s="2" t="s">
        <v>84</v>
      </c>
      <c r="E1487" s="11">
        <v>1</v>
      </c>
      <c r="F1487" s="2">
        <v>1</v>
      </c>
      <c r="G1487" s="2">
        <v>434</v>
      </c>
      <c r="H1487" s="2" t="s">
        <v>35</v>
      </c>
      <c r="I1487" s="3">
        <f>Data[[#This Row],[Price]]/Data[[#This Row],[Sq.Ft]]</f>
        <v>449.30645161290323</v>
      </c>
      <c r="J1487" s="3">
        <f>Data[[#This Row],[Price]]/Data[[#This Row],[Beds]]</f>
        <v>194999</v>
      </c>
      <c r="K1487" s="3">
        <f>Data[[#This Row],[Price]]/Data[[#This Row],[Bath]]</f>
        <v>194999</v>
      </c>
    </row>
    <row r="1488" spans="1:11" x14ac:dyDescent="0.25">
      <c r="A1488" s="2" t="s">
        <v>1914</v>
      </c>
      <c r="B1488" s="3">
        <v>259900</v>
      </c>
      <c r="C1488" s="2" t="s">
        <v>4261</v>
      </c>
      <c r="D1488" s="2" t="s">
        <v>486</v>
      </c>
      <c r="E1488" s="11">
        <v>2</v>
      </c>
      <c r="F1488" s="2">
        <v>1</v>
      </c>
      <c r="G1488" s="2">
        <v>732</v>
      </c>
      <c r="H1488" s="2" t="s">
        <v>39</v>
      </c>
      <c r="I1488" s="3">
        <f>Data[[#This Row],[Price]]/Data[[#This Row],[Sq.Ft]]</f>
        <v>355.05464480874315</v>
      </c>
      <c r="J1488" s="3">
        <f>Data[[#This Row],[Price]]/Data[[#This Row],[Beds]]</f>
        <v>129950</v>
      </c>
      <c r="K1488" s="3">
        <f>Data[[#This Row],[Price]]/Data[[#This Row],[Bath]]</f>
        <v>259900</v>
      </c>
    </row>
    <row r="1489" spans="1:11" x14ac:dyDescent="0.25">
      <c r="A1489" s="2" t="s">
        <v>1915</v>
      </c>
      <c r="B1489" s="3">
        <v>530000</v>
      </c>
      <c r="C1489" s="2" t="s">
        <v>5228</v>
      </c>
      <c r="D1489" s="2" t="s">
        <v>641</v>
      </c>
      <c r="E1489" s="11">
        <v>2</v>
      </c>
      <c r="F1489" s="10">
        <v>2.5</v>
      </c>
      <c r="G1489" s="2">
        <v>1111</v>
      </c>
      <c r="H1489" s="2" t="s">
        <v>208</v>
      </c>
      <c r="I1489" s="3">
        <f>Data[[#This Row],[Price]]/Data[[#This Row],[Sq.Ft]]</f>
        <v>477.04770477047703</v>
      </c>
      <c r="J1489" s="3">
        <f>Data[[#This Row],[Price]]/Data[[#This Row],[Beds]]</f>
        <v>265000</v>
      </c>
      <c r="K1489" s="3">
        <f>Data[[#This Row],[Price]]/Data[[#This Row],[Bath]]</f>
        <v>212000</v>
      </c>
    </row>
    <row r="1490" spans="1:11" x14ac:dyDescent="0.25">
      <c r="A1490" s="2" t="s">
        <v>1916</v>
      </c>
      <c r="B1490" s="3">
        <v>875710</v>
      </c>
      <c r="C1490" s="2" t="s">
        <v>5229</v>
      </c>
      <c r="D1490" s="2" t="s">
        <v>324</v>
      </c>
      <c r="E1490" s="11">
        <v>3</v>
      </c>
      <c r="F1490" s="10">
        <v>2.5</v>
      </c>
      <c r="G1490" s="2">
        <v>2431</v>
      </c>
      <c r="H1490" s="2" t="s">
        <v>18</v>
      </c>
      <c r="I1490" s="3">
        <f>Data[[#This Row],[Price]]/Data[[#This Row],[Sq.Ft]]</f>
        <v>360.22624434389138</v>
      </c>
      <c r="J1490" s="3">
        <f>Data[[#This Row],[Price]]/Data[[#This Row],[Beds]]</f>
        <v>291903.33333333331</v>
      </c>
      <c r="K1490" s="3">
        <f>Data[[#This Row],[Price]]/Data[[#This Row],[Bath]]</f>
        <v>350284</v>
      </c>
    </row>
    <row r="1491" spans="1:11" x14ac:dyDescent="0.25">
      <c r="A1491" s="2" t="s">
        <v>1917</v>
      </c>
      <c r="B1491" s="3">
        <v>749900</v>
      </c>
      <c r="C1491" s="2" t="s">
        <v>5230</v>
      </c>
      <c r="D1491" s="2" t="s">
        <v>189</v>
      </c>
      <c r="E1491" s="11">
        <v>3</v>
      </c>
      <c r="F1491" s="2">
        <v>2</v>
      </c>
      <c r="G1491" s="2">
        <v>1908</v>
      </c>
      <c r="H1491" s="2" t="s">
        <v>48</v>
      </c>
      <c r="I1491" s="3">
        <f>Data[[#This Row],[Price]]/Data[[#This Row],[Sq.Ft]]</f>
        <v>393.02935010482179</v>
      </c>
      <c r="J1491" s="3">
        <f>Data[[#This Row],[Price]]/Data[[#This Row],[Beds]]</f>
        <v>249966.66666666666</v>
      </c>
      <c r="K1491" s="3">
        <f>Data[[#This Row],[Price]]/Data[[#This Row],[Bath]]</f>
        <v>374950</v>
      </c>
    </row>
    <row r="1492" spans="1:11" x14ac:dyDescent="0.25">
      <c r="A1492" s="2" t="s">
        <v>1918</v>
      </c>
      <c r="B1492" s="3">
        <v>224900</v>
      </c>
      <c r="C1492" s="2" t="s">
        <v>5231</v>
      </c>
      <c r="D1492" s="2" t="s">
        <v>134</v>
      </c>
      <c r="E1492" s="11">
        <v>1</v>
      </c>
      <c r="F1492" s="2">
        <v>1</v>
      </c>
      <c r="G1492" s="2">
        <v>479</v>
      </c>
      <c r="H1492" s="2" t="s">
        <v>18</v>
      </c>
      <c r="I1492" s="3">
        <f>Data[[#This Row],[Price]]/Data[[#This Row],[Sq.Ft]]</f>
        <v>469.51983298538624</v>
      </c>
      <c r="J1492" s="3">
        <f>Data[[#This Row],[Price]]/Data[[#This Row],[Beds]]</f>
        <v>224900</v>
      </c>
      <c r="K1492" s="3">
        <f>Data[[#This Row],[Price]]/Data[[#This Row],[Bath]]</f>
        <v>224900</v>
      </c>
    </row>
    <row r="1493" spans="1:11" x14ac:dyDescent="0.25">
      <c r="A1493" s="2" t="s">
        <v>1919</v>
      </c>
      <c r="B1493" s="3">
        <v>3499000</v>
      </c>
      <c r="C1493" s="2" t="s">
        <v>5232</v>
      </c>
      <c r="D1493" s="2" t="s">
        <v>1688</v>
      </c>
      <c r="E1493" s="11">
        <v>6</v>
      </c>
      <c r="F1493" s="10">
        <v>6.5</v>
      </c>
      <c r="G1493" s="2">
        <v>4595</v>
      </c>
      <c r="H1493" s="2" t="s">
        <v>1920</v>
      </c>
      <c r="I1493" s="3">
        <f>Data[[#This Row],[Price]]/Data[[#This Row],[Sq.Ft]]</f>
        <v>761.47986942328623</v>
      </c>
      <c r="J1493" s="3">
        <f>Data[[#This Row],[Price]]/Data[[#This Row],[Beds]]</f>
        <v>583166.66666666663</v>
      </c>
      <c r="K1493" s="3">
        <f>Data[[#This Row],[Price]]/Data[[#This Row],[Bath]]</f>
        <v>538307.69230769225</v>
      </c>
    </row>
    <row r="1494" spans="1:11" x14ac:dyDescent="0.25">
      <c r="A1494" s="2" t="s">
        <v>1921</v>
      </c>
      <c r="B1494" s="3">
        <v>539900</v>
      </c>
      <c r="C1494" s="2" t="s">
        <v>5233</v>
      </c>
      <c r="D1494" s="2" t="s">
        <v>407</v>
      </c>
      <c r="E1494" s="11">
        <v>3</v>
      </c>
      <c r="F1494" s="10">
        <v>2.5</v>
      </c>
      <c r="G1494" s="2">
        <v>1427</v>
      </c>
      <c r="H1494" s="2" t="s">
        <v>12</v>
      </c>
      <c r="I1494" s="3">
        <f>Data[[#This Row],[Price]]/Data[[#This Row],[Sq.Ft]]</f>
        <v>378.34618079887878</v>
      </c>
      <c r="J1494" s="3">
        <f>Data[[#This Row],[Price]]/Data[[#This Row],[Beds]]</f>
        <v>179966.66666666666</v>
      </c>
      <c r="K1494" s="3">
        <f>Data[[#This Row],[Price]]/Data[[#This Row],[Bath]]</f>
        <v>215960</v>
      </c>
    </row>
    <row r="1495" spans="1:11" x14ac:dyDescent="0.25">
      <c r="A1495" s="2" t="s">
        <v>1922</v>
      </c>
      <c r="B1495" s="3">
        <v>224900</v>
      </c>
      <c r="C1495" s="2" t="s">
        <v>5234</v>
      </c>
      <c r="D1495" s="2" t="s">
        <v>29</v>
      </c>
      <c r="E1495" s="11">
        <v>1</v>
      </c>
      <c r="F1495" s="2">
        <v>1</v>
      </c>
      <c r="G1495" s="2">
        <v>458</v>
      </c>
      <c r="H1495" s="2" t="s">
        <v>82</v>
      </c>
      <c r="I1495" s="3">
        <f>Data[[#This Row],[Price]]/Data[[#This Row],[Sq.Ft]]</f>
        <v>491.04803493449782</v>
      </c>
      <c r="J1495" s="3">
        <f>Data[[#This Row],[Price]]/Data[[#This Row],[Beds]]</f>
        <v>224900</v>
      </c>
      <c r="K1495" s="3">
        <f>Data[[#This Row],[Price]]/Data[[#This Row],[Bath]]</f>
        <v>224900</v>
      </c>
    </row>
    <row r="1496" spans="1:11" x14ac:dyDescent="0.25">
      <c r="A1496" s="2" t="s">
        <v>1923</v>
      </c>
      <c r="B1496" s="3">
        <v>1249900</v>
      </c>
      <c r="C1496" s="2" t="s">
        <v>5235</v>
      </c>
      <c r="D1496" s="2" t="s">
        <v>98</v>
      </c>
      <c r="E1496" s="11">
        <v>4</v>
      </c>
      <c r="F1496" s="10">
        <v>4.5</v>
      </c>
      <c r="G1496" s="2">
        <v>2393</v>
      </c>
      <c r="H1496" s="2" t="s">
        <v>68</v>
      </c>
      <c r="I1496" s="3">
        <f>Data[[#This Row],[Price]]/Data[[#This Row],[Sq.Ft]]</f>
        <v>522.31508566652735</v>
      </c>
      <c r="J1496" s="3">
        <f>Data[[#This Row],[Price]]/Data[[#This Row],[Beds]]</f>
        <v>312475</v>
      </c>
      <c r="K1496" s="3">
        <f>Data[[#This Row],[Price]]/Data[[#This Row],[Bath]]</f>
        <v>277755.55555555556</v>
      </c>
    </row>
    <row r="1497" spans="1:11" x14ac:dyDescent="0.25">
      <c r="A1497" s="2" t="s">
        <v>1924</v>
      </c>
      <c r="B1497" s="3">
        <v>284900</v>
      </c>
      <c r="C1497" s="2" t="s">
        <v>5236</v>
      </c>
      <c r="D1497" s="2" t="s">
        <v>67</v>
      </c>
      <c r="E1497" s="11">
        <v>1</v>
      </c>
      <c r="F1497" s="2">
        <v>1</v>
      </c>
      <c r="G1497" s="2">
        <v>603</v>
      </c>
      <c r="H1497" s="2" t="s">
        <v>9</v>
      </c>
      <c r="I1497" s="3">
        <f>Data[[#This Row],[Price]]/Data[[#This Row],[Sq.Ft]]</f>
        <v>472.47097844112767</v>
      </c>
      <c r="J1497" s="3">
        <f>Data[[#This Row],[Price]]/Data[[#This Row],[Beds]]</f>
        <v>284900</v>
      </c>
      <c r="K1497" s="3">
        <f>Data[[#This Row],[Price]]/Data[[#This Row],[Bath]]</f>
        <v>284900</v>
      </c>
    </row>
    <row r="1498" spans="1:11" x14ac:dyDescent="0.25">
      <c r="A1498" s="2" t="s">
        <v>1925</v>
      </c>
      <c r="B1498" s="3">
        <v>245000</v>
      </c>
      <c r="C1498" s="2" t="s">
        <v>4344</v>
      </c>
      <c r="D1498" s="2" t="s">
        <v>104</v>
      </c>
      <c r="E1498" s="11">
        <v>2</v>
      </c>
      <c r="F1498" s="2">
        <v>2</v>
      </c>
      <c r="G1498" s="2">
        <v>877</v>
      </c>
      <c r="H1498" s="2" t="s">
        <v>82</v>
      </c>
      <c r="I1498" s="3">
        <f>Data[[#This Row],[Price]]/Data[[#This Row],[Sq.Ft]]</f>
        <v>279.36145952109462</v>
      </c>
      <c r="J1498" s="3">
        <f>Data[[#This Row],[Price]]/Data[[#This Row],[Beds]]</f>
        <v>122500</v>
      </c>
      <c r="K1498" s="3">
        <f>Data[[#This Row],[Price]]/Data[[#This Row],[Bath]]</f>
        <v>122500</v>
      </c>
    </row>
    <row r="1499" spans="1:11" x14ac:dyDescent="0.25">
      <c r="A1499" s="2" t="s">
        <v>1926</v>
      </c>
      <c r="B1499" s="3">
        <v>1650000</v>
      </c>
      <c r="C1499" s="2" t="s">
        <v>5237</v>
      </c>
      <c r="D1499" s="2" t="s">
        <v>734</v>
      </c>
      <c r="E1499" s="11">
        <v>5</v>
      </c>
      <c r="F1499" s="10">
        <v>3.5</v>
      </c>
      <c r="G1499" s="2">
        <v>3176</v>
      </c>
      <c r="H1499" s="2" t="s">
        <v>32</v>
      </c>
      <c r="I1499" s="3">
        <f>Data[[#This Row],[Price]]/Data[[#This Row],[Sq.Ft]]</f>
        <v>519.52141057934512</v>
      </c>
      <c r="J1499" s="3">
        <f>Data[[#This Row],[Price]]/Data[[#This Row],[Beds]]</f>
        <v>330000</v>
      </c>
      <c r="K1499" s="3">
        <f>Data[[#This Row],[Price]]/Data[[#This Row],[Bath]]</f>
        <v>471428.57142857142</v>
      </c>
    </row>
    <row r="1500" spans="1:11" x14ac:dyDescent="0.25">
      <c r="A1500" s="2" t="s">
        <v>1927</v>
      </c>
      <c r="B1500" s="3">
        <v>749000</v>
      </c>
      <c r="C1500" s="2" t="s">
        <v>5238</v>
      </c>
      <c r="D1500" s="2" t="s">
        <v>162</v>
      </c>
      <c r="E1500" s="11">
        <v>4</v>
      </c>
      <c r="F1500" s="10">
        <v>3.5</v>
      </c>
      <c r="G1500" s="2">
        <v>1957</v>
      </c>
      <c r="H1500" s="2" t="s">
        <v>39</v>
      </c>
      <c r="I1500" s="3">
        <f>Data[[#This Row],[Price]]/Data[[#This Row],[Sq.Ft]]</f>
        <v>382.7286663260092</v>
      </c>
      <c r="J1500" s="3">
        <f>Data[[#This Row],[Price]]/Data[[#This Row],[Beds]]</f>
        <v>187250</v>
      </c>
      <c r="K1500" s="3">
        <f>Data[[#This Row],[Price]]/Data[[#This Row],[Bath]]</f>
        <v>214000</v>
      </c>
    </row>
    <row r="1501" spans="1:11" x14ac:dyDescent="0.25">
      <c r="A1501" s="2" t="s">
        <v>1928</v>
      </c>
      <c r="B1501" s="3">
        <v>599900</v>
      </c>
      <c r="C1501" s="2" t="s">
        <v>5239</v>
      </c>
      <c r="D1501" s="2" t="s">
        <v>104</v>
      </c>
      <c r="E1501" s="11">
        <v>4</v>
      </c>
      <c r="F1501" s="10">
        <v>2.5</v>
      </c>
      <c r="G1501" s="2">
        <v>1309</v>
      </c>
      <c r="H1501" s="2" t="s">
        <v>24</v>
      </c>
      <c r="I1501" s="3">
        <f>Data[[#This Row],[Price]]/Data[[#This Row],[Sq.Ft]]</f>
        <v>458.28877005347596</v>
      </c>
      <c r="J1501" s="3">
        <f>Data[[#This Row],[Price]]/Data[[#This Row],[Beds]]</f>
        <v>149975</v>
      </c>
      <c r="K1501" s="3">
        <f>Data[[#This Row],[Price]]/Data[[#This Row],[Bath]]</f>
        <v>239960</v>
      </c>
    </row>
    <row r="1502" spans="1:11" x14ac:dyDescent="0.25">
      <c r="A1502" s="2" t="s">
        <v>1929</v>
      </c>
      <c r="B1502" s="3">
        <v>418000</v>
      </c>
      <c r="C1502" s="2" t="s">
        <v>5240</v>
      </c>
      <c r="D1502" s="2" t="s">
        <v>401</v>
      </c>
      <c r="E1502" s="11">
        <v>2</v>
      </c>
      <c r="F1502" s="10">
        <v>2.5</v>
      </c>
      <c r="G1502" s="2">
        <v>1230</v>
      </c>
      <c r="H1502" s="2" t="s">
        <v>68</v>
      </c>
      <c r="I1502" s="3">
        <f>Data[[#This Row],[Price]]/Data[[#This Row],[Sq.Ft]]</f>
        <v>339.83739837398372</v>
      </c>
      <c r="J1502" s="3">
        <f>Data[[#This Row],[Price]]/Data[[#This Row],[Beds]]</f>
        <v>209000</v>
      </c>
      <c r="K1502" s="3">
        <f>Data[[#This Row],[Price]]/Data[[#This Row],[Bath]]</f>
        <v>167200</v>
      </c>
    </row>
    <row r="1503" spans="1:11" x14ac:dyDescent="0.25">
      <c r="A1503" s="2" t="s">
        <v>1930</v>
      </c>
      <c r="B1503" s="3">
        <v>597000</v>
      </c>
      <c r="C1503" s="2" t="s">
        <v>5241</v>
      </c>
      <c r="D1503" s="2" t="s">
        <v>513</v>
      </c>
      <c r="E1503" s="11">
        <v>2</v>
      </c>
      <c r="F1503" s="2">
        <v>2</v>
      </c>
      <c r="G1503" s="2">
        <v>1601</v>
      </c>
      <c r="H1503" s="2" t="s">
        <v>1931</v>
      </c>
      <c r="I1503" s="3">
        <f>Data[[#This Row],[Price]]/Data[[#This Row],[Sq.Ft]]</f>
        <v>372.89194253591506</v>
      </c>
      <c r="J1503" s="3">
        <f>Data[[#This Row],[Price]]/Data[[#This Row],[Beds]]</f>
        <v>298500</v>
      </c>
      <c r="K1503" s="3">
        <f>Data[[#This Row],[Price]]/Data[[#This Row],[Bath]]</f>
        <v>298500</v>
      </c>
    </row>
    <row r="1504" spans="1:11" x14ac:dyDescent="0.25">
      <c r="A1504" s="2" t="s">
        <v>1932</v>
      </c>
      <c r="B1504" s="3">
        <v>619900</v>
      </c>
      <c r="C1504" s="2" t="s">
        <v>5242</v>
      </c>
      <c r="D1504" s="2" t="s">
        <v>210</v>
      </c>
      <c r="E1504" s="11">
        <v>4</v>
      </c>
      <c r="F1504" s="2">
        <v>3</v>
      </c>
      <c r="G1504" s="2">
        <v>1514</v>
      </c>
      <c r="H1504" s="2" t="s">
        <v>9</v>
      </c>
      <c r="I1504" s="3">
        <f>Data[[#This Row],[Price]]/Data[[#This Row],[Sq.Ft]]</f>
        <v>409.44517833553499</v>
      </c>
      <c r="J1504" s="3">
        <f>Data[[#This Row],[Price]]/Data[[#This Row],[Beds]]</f>
        <v>154975</v>
      </c>
      <c r="K1504" s="3">
        <f>Data[[#This Row],[Price]]/Data[[#This Row],[Bath]]</f>
        <v>206633.33333333334</v>
      </c>
    </row>
    <row r="1505" spans="1:11" x14ac:dyDescent="0.25">
      <c r="A1505" s="2" t="s">
        <v>1933</v>
      </c>
      <c r="B1505" s="3">
        <v>675000</v>
      </c>
      <c r="C1505" s="2" t="s">
        <v>5243</v>
      </c>
      <c r="D1505" s="2" t="s">
        <v>255</v>
      </c>
      <c r="E1505" s="11">
        <v>3</v>
      </c>
      <c r="F1505" s="10">
        <v>2.5</v>
      </c>
      <c r="G1505" s="2">
        <v>2324</v>
      </c>
      <c r="H1505" s="2" t="s">
        <v>39</v>
      </c>
      <c r="I1505" s="3">
        <f>Data[[#This Row],[Price]]/Data[[#This Row],[Sq.Ft]]</f>
        <v>290.44750430292601</v>
      </c>
      <c r="J1505" s="3">
        <f>Data[[#This Row],[Price]]/Data[[#This Row],[Beds]]</f>
        <v>225000</v>
      </c>
      <c r="K1505" s="3">
        <f>Data[[#This Row],[Price]]/Data[[#This Row],[Bath]]</f>
        <v>270000</v>
      </c>
    </row>
    <row r="1506" spans="1:11" x14ac:dyDescent="0.25">
      <c r="A1506" s="2" t="s">
        <v>1934</v>
      </c>
      <c r="B1506" s="3">
        <v>1449900</v>
      </c>
      <c r="C1506" s="2" t="s">
        <v>5244</v>
      </c>
      <c r="D1506" s="2" t="s">
        <v>128</v>
      </c>
      <c r="E1506" s="11">
        <v>5</v>
      </c>
      <c r="F1506" s="10">
        <v>4.5</v>
      </c>
      <c r="G1506" s="2">
        <v>3223</v>
      </c>
      <c r="H1506" s="2" t="s">
        <v>32</v>
      </c>
      <c r="I1506" s="3">
        <f>Data[[#This Row],[Price]]/Data[[#This Row],[Sq.Ft]]</f>
        <v>449.86037852932049</v>
      </c>
      <c r="J1506" s="3">
        <f>Data[[#This Row],[Price]]/Data[[#This Row],[Beds]]</f>
        <v>289980</v>
      </c>
      <c r="K1506" s="3">
        <f>Data[[#This Row],[Price]]/Data[[#This Row],[Bath]]</f>
        <v>322200</v>
      </c>
    </row>
    <row r="1507" spans="1:11" x14ac:dyDescent="0.25">
      <c r="A1507" s="2" t="s">
        <v>1935</v>
      </c>
      <c r="B1507" s="3">
        <v>725000</v>
      </c>
      <c r="C1507" s="2" t="s">
        <v>5245</v>
      </c>
      <c r="D1507" s="2" t="s">
        <v>301</v>
      </c>
      <c r="E1507" s="11">
        <v>4</v>
      </c>
      <c r="F1507" s="10">
        <v>3.5</v>
      </c>
      <c r="G1507" s="2">
        <v>1424</v>
      </c>
      <c r="H1507" s="2" t="s">
        <v>73</v>
      </c>
      <c r="I1507" s="3">
        <f>Data[[#This Row],[Price]]/Data[[#This Row],[Sq.Ft]]</f>
        <v>509.12921348314609</v>
      </c>
      <c r="J1507" s="3">
        <f>Data[[#This Row],[Price]]/Data[[#This Row],[Beds]]</f>
        <v>181250</v>
      </c>
      <c r="K1507" s="3">
        <f>Data[[#This Row],[Price]]/Data[[#This Row],[Bath]]</f>
        <v>207142.85714285713</v>
      </c>
    </row>
    <row r="1508" spans="1:11" x14ac:dyDescent="0.25">
      <c r="A1508" s="2" t="s">
        <v>1936</v>
      </c>
      <c r="B1508" s="3">
        <v>355000</v>
      </c>
      <c r="C1508" s="2" t="s">
        <v>4414</v>
      </c>
      <c r="D1508" s="2" t="s">
        <v>864</v>
      </c>
      <c r="E1508" s="11">
        <v>1</v>
      </c>
      <c r="F1508" s="2">
        <v>1</v>
      </c>
      <c r="G1508" s="2">
        <v>563</v>
      </c>
      <c r="H1508" s="2" t="s">
        <v>48</v>
      </c>
      <c r="I1508" s="3">
        <f>Data[[#This Row],[Price]]/Data[[#This Row],[Sq.Ft]]</f>
        <v>630.55062166962705</v>
      </c>
      <c r="J1508" s="3">
        <f>Data[[#This Row],[Price]]/Data[[#This Row],[Beds]]</f>
        <v>355000</v>
      </c>
      <c r="K1508" s="3">
        <f>Data[[#This Row],[Price]]/Data[[#This Row],[Bath]]</f>
        <v>355000</v>
      </c>
    </row>
    <row r="1509" spans="1:11" x14ac:dyDescent="0.25">
      <c r="A1509" s="2" t="s">
        <v>1937</v>
      </c>
      <c r="B1509" s="3">
        <v>515000</v>
      </c>
      <c r="C1509" s="2" t="s">
        <v>5246</v>
      </c>
      <c r="D1509" s="2" t="s">
        <v>346</v>
      </c>
      <c r="E1509" s="11">
        <v>5</v>
      </c>
      <c r="F1509" s="2">
        <v>2</v>
      </c>
      <c r="G1509" s="2">
        <v>1044</v>
      </c>
      <c r="H1509" s="2" t="s">
        <v>1005</v>
      </c>
      <c r="I1509" s="3">
        <f>Data[[#This Row],[Price]]/Data[[#This Row],[Sq.Ft]]</f>
        <v>493.29501915708812</v>
      </c>
      <c r="J1509" s="3">
        <f>Data[[#This Row],[Price]]/Data[[#This Row],[Beds]]</f>
        <v>103000</v>
      </c>
      <c r="K1509" s="3">
        <f>Data[[#This Row],[Price]]/Data[[#This Row],[Bath]]</f>
        <v>257500</v>
      </c>
    </row>
    <row r="1510" spans="1:11" x14ac:dyDescent="0.25">
      <c r="A1510" s="2" t="s">
        <v>1938</v>
      </c>
      <c r="B1510" s="3">
        <v>633000</v>
      </c>
      <c r="C1510" s="2" t="s">
        <v>5247</v>
      </c>
      <c r="D1510" s="2" t="s">
        <v>338</v>
      </c>
      <c r="E1510" s="11">
        <v>3</v>
      </c>
      <c r="F1510" s="10">
        <v>2.5</v>
      </c>
      <c r="G1510" s="2">
        <v>1652</v>
      </c>
      <c r="H1510" s="2" t="s">
        <v>4631</v>
      </c>
      <c r="I1510" s="3">
        <f>Data[[#This Row],[Price]]/Data[[#This Row],[Sq.Ft]]</f>
        <v>383.17191283292976</v>
      </c>
      <c r="J1510" s="3">
        <f>Data[[#This Row],[Price]]/Data[[#This Row],[Beds]]</f>
        <v>211000</v>
      </c>
      <c r="K1510" s="3">
        <f>Data[[#This Row],[Price]]/Data[[#This Row],[Bath]]</f>
        <v>253200</v>
      </c>
    </row>
    <row r="1511" spans="1:11" x14ac:dyDescent="0.25">
      <c r="A1511" s="2" t="s">
        <v>1939</v>
      </c>
      <c r="B1511" s="3">
        <v>1395000</v>
      </c>
      <c r="C1511" s="2" t="s">
        <v>5248</v>
      </c>
      <c r="D1511" s="2" t="s">
        <v>165</v>
      </c>
      <c r="E1511" s="11">
        <v>4</v>
      </c>
      <c r="F1511" s="10">
        <v>2.5</v>
      </c>
      <c r="G1511" s="2">
        <v>2806</v>
      </c>
      <c r="H1511" s="2" t="s">
        <v>39</v>
      </c>
      <c r="I1511" s="3">
        <f>Data[[#This Row],[Price]]/Data[[#This Row],[Sq.Ft]]</f>
        <v>497.14896650035638</v>
      </c>
      <c r="J1511" s="3">
        <f>Data[[#This Row],[Price]]/Data[[#This Row],[Beds]]</f>
        <v>348750</v>
      </c>
      <c r="K1511" s="3">
        <f>Data[[#This Row],[Price]]/Data[[#This Row],[Bath]]</f>
        <v>558000</v>
      </c>
    </row>
    <row r="1512" spans="1:11" x14ac:dyDescent="0.25">
      <c r="A1512" s="2" t="s">
        <v>1940</v>
      </c>
      <c r="B1512" s="3">
        <v>699900</v>
      </c>
      <c r="C1512" s="2" t="s">
        <v>5249</v>
      </c>
      <c r="D1512" s="2" t="s">
        <v>758</v>
      </c>
      <c r="E1512" s="11">
        <v>4</v>
      </c>
      <c r="F1512" s="2">
        <v>3</v>
      </c>
      <c r="G1512" s="2">
        <v>1530</v>
      </c>
      <c r="H1512" s="2" t="s">
        <v>32</v>
      </c>
      <c r="I1512" s="3">
        <f>Data[[#This Row],[Price]]/Data[[#This Row],[Sq.Ft]]</f>
        <v>457.45098039215685</v>
      </c>
      <c r="J1512" s="3">
        <f>Data[[#This Row],[Price]]/Data[[#This Row],[Beds]]</f>
        <v>174975</v>
      </c>
      <c r="K1512" s="3">
        <f>Data[[#This Row],[Price]]/Data[[#This Row],[Bath]]</f>
        <v>233300</v>
      </c>
    </row>
    <row r="1513" spans="1:11" x14ac:dyDescent="0.25">
      <c r="A1513" s="2" t="s">
        <v>1941</v>
      </c>
      <c r="B1513" s="3">
        <v>1849900</v>
      </c>
      <c r="C1513" s="2" t="s">
        <v>5185</v>
      </c>
      <c r="D1513" s="2" t="s">
        <v>165</v>
      </c>
      <c r="E1513" s="11">
        <v>3</v>
      </c>
      <c r="F1513" s="2">
        <v>4</v>
      </c>
      <c r="G1513" s="2">
        <v>4167</v>
      </c>
      <c r="H1513" s="2" t="s">
        <v>208</v>
      </c>
      <c r="I1513" s="3">
        <f>Data[[#This Row],[Price]]/Data[[#This Row],[Sq.Ft]]</f>
        <v>443.94048476121912</v>
      </c>
      <c r="J1513" s="3">
        <f>Data[[#This Row],[Price]]/Data[[#This Row],[Beds]]</f>
        <v>616633.33333333337</v>
      </c>
      <c r="K1513" s="3">
        <f>Data[[#This Row],[Price]]/Data[[#This Row],[Bath]]</f>
        <v>462475</v>
      </c>
    </row>
    <row r="1514" spans="1:11" x14ac:dyDescent="0.25">
      <c r="A1514" s="2" t="s">
        <v>1942</v>
      </c>
      <c r="B1514" s="3">
        <v>2350000</v>
      </c>
      <c r="C1514" s="2" t="s">
        <v>5250</v>
      </c>
      <c r="D1514" s="2" t="s">
        <v>47</v>
      </c>
      <c r="E1514" s="11">
        <v>3</v>
      </c>
      <c r="F1514" s="10">
        <v>3.5</v>
      </c>
      <c r="G1514" s="2">
        <v>3037</v>
      </c>
      <c r="H1514" s="2" t="s">
        <v>32</v>
      </c>
      <c r="I1514" s="3">
        <f>Data[[#This Row],[Price]]/Data[[#This Row],[Sq.Ft]]</f>
        <v>773.78992426736909</v>
      </c>
      <c r="J1514" s="3">
        <f>Data[[#This Row],[Price]]/Data[[#This Row],[Beds]]</f>
        <v>783333.33333333337</v>
      </c>
      <c r="K1514" s="3">
        <f>Data[[#This Row],[Price]]/Data[[#This Row],[Bath]]</f>
        <v>671428.57142857148</v>
      </c>
    </row>
    <row r="1515" spans="1:11" x14ac:dyDescent="0.25">
      <c r="A1515" s="2" t="s">
        <v>1943</v>
      </c>
      <c r="B1515" s="3">
        <v>314900</v>
      </c>
      <c r="C1515" s="2" t="s">
        <v>5251</v>
      </c>
      <c r="D1515" s="2" t="s">
        <v>47</v>
      </c>
      <c r="E1515" s="11">
        <v>2</v>
      </c>
      <c r="F1515" s="2">
        <v>2</v>
      </c>
      <c r="G1515" s="2">
        <v>1176</v>
      </c>
      <c r="H1515" s="2" t="s">
        <v>93</v>
      </c>
      <c r="I1515" s="3">
        <f>Data[[#This Row],[Price]]/Data[[#This Row],[Sq.Ft]]</f>
        <v>267.77210884353741</v>
      </c>
      <c r="J1515" s="3">
        <f>Data[[#This Row],[Price]]/Data[[#This Row],[Beds]]</f>
        <v>157450</v>
      </c>
      <c r="K1515" s="3">
        <f>Data[[#This Row],[Price]]/Data[[#This Row],[Bath]]</f>
        <v>157450</v>
      </c>
    </row>
    <row r="1516" spans="1:11" x14ac:dyDescent="0.25">
      <c r="A1516" s="2" t="s">
        <v>1944</v>
      </c>
      <c r="B1516" s="3">
        <v>1495000</v>
      </c>
      <c r="C1516" s="2" t="s">
        <v>5252</v>
      </c>
      <c r="D1516" s="2" t="s">
        <v>51</v>
      </c>
      <c r="E1516" s="11">
        <v>4</v>
      </c>
      <c r="F1516" s="10">
        <v>2.5</v>
      </c>
      <c r="G1516" s="2">
        <v>2186</v>
      </c>
      <c r="H1516" s="2" t="s">
        <v>249</v>
      </c>
      <c r="I1516" s="3">
        <f>Data[[#This Row],[Price]]/Data[[#This Row],[Sq.Ft]]</f>
        <v>683.89752973467523</v>
      </c>
      <c r="J1516" s="3">
        <f>Data[[#This Row],[Price]]/Data[[#This Row],[Beds]]</f>
        <v>373750</v>
      </c>
      <c r="K1516" s="3">
        <f>Data[[#This Row],[Price]]/Data[[#This Row],[Bath]]</f>
        <v>598000</v>
      </c>
    </row>
    <row r="1517" spans="1:11" x14ac:dyDescent="0.25">
      <c r="A1517" s="2" t="s">
        <v>1945</v>
      </c>
      <c r="B1517" s="3">
        <v>749900</v>
      </c>
      <c r="C1517" s="2" t="s">
        <v>5253</v>
      </c>
      <c r="D1517" s="2" t="s">
        <v>1079</v>
      </c>
      <c r="E1517" s="11">
        <v>4</v>
      </c>
      <c r="F1517" s="10">
        <v>3.5</v>
      </c>
      <c r="G1517" s="2">
        <v>2091</v>
      </c>
      <c r="H1517" s="2" t="s">
        <v>54</v>
      </c>
      <c r="I1517" s="3">
        <f>Data[[#This Row],[Price]]/Data[[#This Row],[Sq.Ft]]</f>
        <v>358.63223338115733</v>
      </c>
      <c r="J1517" s="3">
        <f>Data[[#This Row],[Price]]/Data[[#This Row],[Beds]]</f>
        <v>187475</v>
      </c>
      <c r="K1517" s="3">
        <f>Data[[#This Row],[Price]]/Data[[#This Row],[Bath]]</f>
        <v>214257.14285714287</v>
      </c>
    </row>
    <row r="1518" spans="1:11" x14ac:dyDescent="0.25">
      <c r="A1518" s="2" t="s">
        <v>1946</v>
      </c>
      <c r="B1518" s="3">
        <v>329900</v>
      </c>
      <c r="C1518" s="2" t="s">
        <v>4306</v>
      </c>
      <c r="D1518" s="2" t="s">
        <v>70</v>
      </c>
      <c r="E1518" s="11">
        <v>2</v>
      </c>
      <c r="F1518" s="2">
        <v>2</v>
      </c>
      <c r="G1518" s="2">
        <v>862</v>
      </c>
      <c r="H1518" s="2" t="s">
        <v>12</v>
      </c>
      <c r="I1518" s="3">
        <f>Data[[#This Row],[Price]]/Data[[#This Row],[Sq.Ft]]</f>
        <v>382.71461716937353</v>
      </c>
      <c r="J1518" s="3">
        <f>Data[[#This Row],[Price]]/Data[[#This Row],[Beds]]</f>
        <v>164950</v>
      </c>
      <c r="K1518" s="3">
        <f>Data[[#This Row],[Price]]/Data[[#This Row],[Bath]]</f>
        <v>164950</v>
      </c>
    </row>
    <row r="1519" spans="1:11" x14ac:dyDescent="0.25">
      <c r="A1519" s="2" t="s">
        <v>1947</v>
      </c>
      <c r="B1519" s="3">
        <v>1999000</v>
      </c>
      <c r="C1519" s="2" t="s">
        <v>5254</v>
      </c>
      <c r="D1519" s="2" t="s">
        <v>111</v>
      </c>
      <c r="E1519" s="11">
        <v>6</v>
      </c>
      <c r="F1519" s="10">
        <v>4.5</v>
      </c>
      <c r="G1519" s="2">
        <v>4011</v>
      </c>
      <c r="H1519" s="2" t="s">
        <v>12</v>
      </c>
      <c r="I1519" s="3">
        <f>Data[[#This Row],[Price]]/Data[[#This Row],[Sq.Ft]]</f>
        <v>498.37945649463973</v>
      </c>
      <c r="J1519" s="3">
        <f>Data[[#This Row],[Price]]/Data[[#This Row],[Beds]]</f>
        <v>333166.66666666669</v>
      </c>
      <c r="K1519" s="3">
        <f>Data[[#This Row],[Price]]/Data[[#This Row],[Bath]]</f>
        <v>444222.22222222225</v>
      </c>
    </row>
    <row r="1520" spans="1:11" x14ac:dyDescent="0.25">
      <c r="A1520" s="2" t="s">
        <v>1948</v>
      </c>
      <c r="B1520" s="3">
        <v>2299000</v>
      </c>
      <c r="C1520" s="2" t="s">
        <v>5255</v>
      </c>
      <c r="D1520" s="2" t="s">
        <v>56</v>
      </c>
      <c r="E1520" s="11">
        <v>6</v>
      </c>
      <c r="F1520" s="10">
        <v>4.5</v>
      </c>
      <c r="G1520" s="2">
        <v>2034</v>
      </c>
      <c r="H1520" s="2" t="s">
        <v>82</v>
      </c>
      <c r="I1520" s="3">
        <f>Data[[#This Row],[Price]]/Data[[#This Row],[Sq.Ft]]</f>
        <v>1130.2851524090463</v>
      </c>
      <c r="J1520" s="3">
        <f>Data[[#This Row],[Price]]/Data[[#This Row],[Beds]]</f>
        <v>383166.66666666669</v>
      </c>
      <c r="K1520" s="3">
        <f>Data[[#This Row],[Price]]/Data[[#This Row],[Bath]]</f>
        <v>510888.88888888888</v>
      </c>
    </row>
    <row r="1521" spans="1:11" x14ac:dyDescent="0.25">
      <c r="A1521" s="2" t="s">
        <v>1949</v>
      </c>
      <c r="B1521" s="3">
        <v>400000</v>
      </c>
      <c r="C1521" s="2" t="s">
        <v>5256</v>
      </c>
      <c r="D1521" s="2" t="s">
        <v>14</v>
      </c>
      <c r="E1521" s="11">
        <v>2</v>
      </c>
      <c r="F1521" s="2">
        <v>1</v>
      </c>
      <c r="G1521" s="2">
        <v>838</v>
      </c>
      <c r="H1521" s="2" t="s">
        <v>1950</v>
      </c>
      <c r="I1521" s="3">
        <f>Data[[#This Row],[Price]]/Data[[#This Row],[Sq.Ft]]</f>
        <v>477.326968973747</v>
      </c>
      <c r="J1521" s="3">
        <f>Data[[#This Row],[Price]]/Data[[#This Row],[Beds]]</f>
        <v>200000</v>
      </c>
      <c r="K1521" s="3">
        <f>Data[[#This Row],[Price]]/Data[[#This Row],[Bath]]</f>
        <v>400000</v>
      </c>
    </row>
    <row r="1522" spans="1:11" x14ac:dyDescent="0.25">
      <c r="A1522" s="2" t="s">
        <v>1951</v>
      </c>
      <c r="B1522" s="3">
        <v>375000</v>
      </c>
      <c r="C1522" s="2" t="s">
        <v>5257</v>
      </c>
      <c r="D1522" s="2" t="s">
        <v>453</v>
      </c>
      <c r="E1522" s="11">
        <v>3</v>
      </c>
      <c r="F1522" s="10">
        <v>1.5</v>
      </c>
      <c r="G1522" s="2">
        <v>1147</v>
      </c>
      <c r="H1522" s="2" t="s">
        <v>73</v>
      </c>
      <c r="I1522" s="3">
        <f>Data[[#This Row],[Price]]/Data[[#This Row],[Sq.Ft]]</f>
        <v>326.93984306887535</v>
      </c>
      <c r="J1522" s="3">
        <f>Data[[#This Row],[Price]]/Data[[#This Row],[Beds]]</f>
        <v>125000</v>
      </c>
      <c r="K1522" s="3">
        <f>Data[[#This Row],[Price]]/Data[[#This Row],[Bath]]</f>
        <v>250000</v>
      </c>
    </row>
    <row r="1523" spans="1:11" x14ac:dyDescent="0.25">
      <c r="A1523" s="2" t="s">
        <v>1952</v>
      </c>
      <c r="B1523" s="3">
        <v>299000</v>
      </c>
      <c r="C1523" s="2" t="s">
        <v>4200</v>
      </c>
      <c r="D1523" s="2" t="s">
        <v>504</v>
      </c>
      <c r="E1523" s="11">
        <v>3</v>
      </c>
      <c r="F1523" s="10">
        <v>1.5</v>
      </c>
      <c r="G1523" s="2">
        <v>1008</v>
      </c>
      <c r="H1523" s="2" t="s">
        <v>1953</v>
      </c>
      <c r="I1523" s="3">
        <f>Data[[#This Row],[Price]]/Data[[#This Row],[Sq.Ft]]</f>
        <v>296.62698412698415</v>
      </c>
      <c r="J1523" s="3">
        <f>Data[[#This Row],[Price]]/Data[[#This Row],[Beds]]</f>
        <v>99666.666666666672</v>
      </c>
      <c r="K1523" s="3">
        <f>Data[[#This Row],[Price]]/Data[[#This Row],[Bath]]</f>
        <v>199333.33333333334</v>
      </c>
    </row>
    <row r="1524" spans="1:11" x14ac:dyDescent="0.25">
      <c r="A1524" s="2" t="s">
        <v>1954</v>
      </c>
      <c r="B1524" s="3">
        <v>297500</v>
      </c>
      <c r="C1524" s="2" t="s">
        <v>4807</v>
      </c>
      <c r="D1524" s="2" t="s">
        <v>373</v>
      </c>
      <c r="E1524" s="11">
        <v>1</v>
      </c>
      <c r="F1524" s="2">
        <v>1</v>
      </c>
      <c r="G1524" s="2">
        <v>500</v>
      </c>
      <c r="H1524" s="2" t="s">
        <v>163</v>
      </c>
      <c r="I1524" s="3">
        <f>Data[[#This Row],[Price]]/Data[[#This Row],[Sq.Ft]]</f>
        <v>595</v>
      </c>
      <c r="J1524" s="3">
        <f>Data[[#This Row],[Price]]/Data[[#This Row],[Beds]]</f>
        <v>297500</v>
      </c>
      <c r="K1524" s="3">
        <f>Data[[#This Row],[Price]]/Data[[#This Row],[Bath]]</f>
        <v>297500</v>
      </c>
    </row>
    <row r="1525" spans="1:11" x14ac:dyDescent="0.25">
      <c r="A1525" s="2" t="s">
        <v>1955</v>
      </c>
      <c r="B1525" s="3">
        <v>699900</v>
      </c>
      <c r="C1525" s="2" t="s">
        <v>5258</v>
      </c>
      <c r="D1525" s="2" t="s">
        <v>622</v>
      </c>
      <c r="E1525" s="11">
        <v>4</v>
      </c>
      <c r="F1525" s="2">
        <v>3</v>
      </c>
      <c r="G1525" s="2">
        <v>1090</v>
      </c>
      <c r="H1525" s="2" t="s">
        <v>39</v>
      </c>
      <c r="I1525" s="3">
        <f>Data[[#This Row],[Price]]/Data[[#This Row],[Sq.Ft]]</f>
        <v>642.11009174311926</v>
      </c>
      <c r="J1525" s="3">
        <f>Data[[#This Row],[Price]]/Data[[#This Row],[Beds]]</f>
        <v>174975</v>
      </c>
      <c r="K1525" s="3">
        <f>Data[[#This Row],[Price]]/Data[[#This Row],[Bath]]</f>
        <v>233300</v>
      </c>
    </row>
    <row r="1526" spans="1:11" x14ac:dyDescent="0.25">
      <c r="A1526" s="2" t="s">
        <v>1956</v>
      </c>
      <c r="B1526" s="3">
        <v>750000</v>
      </c>
      <c r="C1526" s="2" t="s">
        <v>5259</v>
      </c>
      <c r="D1526" s="2" t="s">
        <v>75</v>
      </c>
      <c r="E1526" s="11">
        <v>4</v>
      </c>
      <c r="F1526" s="10">
        <v>3.5</v>
      </c>
      <c r="G1526" s="2">
        <v>1822</v>
      </c>
      <c r="H1526" s="2" t="s">
        <v>258</v>
      </c>
      <c r="I1526" s="3">
        <f>Data[[#This Row],[Price]]/Data[[#This Row],[Sq.Ft]]</f>
        <v>411.63556531284303</v>
      </c>
      <c r="J1526" s="3">
        <f>Data[[#This Row],[Price]]/Data[[#This Row],[Beds]]</f>
        <v>187500</v>
      </c>
      <c r="K1526" s="3">
        <f>Data[[#This Row],[Price]]/Data[[#This Row],[Bath]]</f>
        <v>214285.71428571429</v>
      </c>
    </row>
    <row r="1527" spans="1:11" x14ac:dyDescent="0.25">
      <c r="A1527" s="2" t="s">
        <v>1957</v>
      </c>
      <c r="B1527" s="3">
        <v>588000</v>
      </c>
      <c r="C1527" s="2" t="s">
        <v>5260</v>
      </c>
      <c r="D1527" s="2" t="s">
        <v>95</v>
      </c>
      <c r="E1527" s="11">
        <v>4</v>
      </c>
      <c r="F1527" s="2">
        <v>2</v>
      </c>
      <c r="G1527" s="2">
        <v>1445</v>
      </c>
      <c r="H1527" s="2" t="s">
        <v>142</v>
      </c>
      <c r="I1527" s="3">
        <f>Data[[#This Row],[Price]]/Data[[#This Row],[Sq.Ft]]</f>
        <v>406.92041522491348</v>
      </c>
      <c r="J1527" s="3">
        <f>Data[[#This Row],[Price]]/Data[[#This Row],[Beds]]</f>
        <v>147000</v>
      </c>
      <c r="K1527" s="3">
        <f>Data[[#This Row],[Price]]/Data[[#This Row],[Bath]]</f>
        <v>294000</v>
      </c>
    </row>
    <row r="1528" spans="1:11" x14ac:dyDescent="0.25">
      <c r="A1528" s="2" t="s">
        <v>1958</v>
      </c>
      <c r="B1528" s="3">
        <v>999900</v>
      </c>
      <c r="C1528" s="2" t="s">
        <v>5261</v>
      </c>
      <c r="D1528" s="2" t="s">
        <v>11</v>
      </c>
      <c r="E1528" s="11">
        <v>4</v>
      </c>
      <c r="F1528" s="2">
        <v>4</v>
      </c>
      <c r="G1528" s="2">
        <v>2974</v>
      </c>
      <c r="H1528" s="2" t="s">
        <v>9</v>
      </c>
      <c r="I1528" s="3">
        <f>Data[[#This Row],[Price]]/Data[[#This Row],[Sq.Ft]]</f>
        <v>336.21385339609952</v>
      </c>
      <c r="J1528" s="3">
        <f>Data[[#This Row],[Price]]/Data[[#This Row],[Beds]]</f>
        <v>249975</v>
      </c>
      <c r="K1528" s="3">
        <f>Data[[#This Row],[Price]]/Data[[#This Row],[Bath]]</f>
        <v>249975</v>
      </c>
    </row>
    <row r="1529" spans="1:11" x14ac:dyDescent="0.25">
      <c r="A1529" s="2" t="s">
        <v>1959</v>
      </c>
      <c r="B1529" s="3">
        <v>545000</v>
      </c>
      <c r="C1529" s="2" t="s">
        <v>5262</v>
      </c>
      <c r="D1529" s="2" t="s">
        <v>958</v>
      </c>
      <c r="E1529" s="11">
        <v>4</v>
      </c>
      <c r="F1529" s="2">
        <v>2</v>
      </c>
      <c r="G1529" s="2">
        <v>933</v>
      </c>
      <c r="H1529" s="2" t="s">
        <v>39</v>
      </c>
      <c r="I1529" s="3">
        <f>Data[[#This Row],[Price]]/Data[[#This Row],[Sq.Ft]]</f>
        <v>584.13719185423361</v>
      </c>
      <c r="J1529" s="3">
        <f>Data[[#This Row],[Price]]/Data[[#This Row],[Beds]]</f>
        <v>136250</v>
      </c>
      <c r="K1529" s="3">
        <f>Data[[#This Row],[Price]]/Data[[#This Row],[Bath]]</f>
        <v>272500</v>
      </c>
    </row>
    <row r="1530" spans="1:11" x14ac:dyDescent="0.25">
      <c r="A1530" s="2" t="s">
        <v>1960</v>
      </c>
      <c r="B1530" s="3">
        <v>234900</v>
      </c>
      <c r="C1530" s="2" t="s">
        <v>4677</v>
      </c>
      <c r="D1530" s="2" t="s">
        <v>77</v>
      </c>
      <c r="E1530" s="11">
        <v>1</v>
      </c>
      <c r="F1530" s="2">
        <v>1</v>
      </c>
      <c r="G1530" s="2">
        <v>589</v>
      </c>
      <c r="H1530" s="2" t="s">
        <v>48</v>
      </c>
      <c r="I1530" s="3">
        <f>Data[[#This Row],[Price]]/Data[[#This Row],[Sq.Ft]]</f>
        <v>398.81154499151103</v>
      </c>
      <c r="J1530" s="3">
        <f>Data[[#This Row],[Price]]/Data[[#This Row],[Beds]]</f>
        <v>234900</v>
      </c>
      <c r="K1530" s="3">
        <f>Data[[#This Row],[Price]]/Data[[#This Row],[Bath]]</f>
        <v>234900</v>
      </c>
    </row>
    <row r="1531" spans="1:11" x14ac:dyDescent="0.25">
      <c r="A1531" s="2" t="s">
        <v>1961</v>
      </c>
      <c r="B1531" s="3">
        <v>699900</v>
      </c>
      <c r="C1531" s="2" t="s">
        <v>5263</v>
      </c>
      <c r="D1531" s="2" t="s">
        <v>401</v>
      </c>
      <c r="E1531" s="11">
        <v>7</v>
      </c>
      <c r="F1531" s="10">
        <v>3.5</v>
      </c>
      <c r="G1531" s="2">
        <v>2550</v>
      </c>
      <c r="H1531" s="2" t="s">
        <v>211</v>
      </c>
      <c r="I1531" s="3">
        <f>Data[[#This Row],[Price]]/Data[[#This Row],[Sq.Ft]]</f>
        <v>274.47058823529414</v>
      </c>
      <c r="J1531" s="3">
        <f>Data[[#This Row],[Price]]/Data[[#This Row],[Beds]]</f>
        <v>99985.71428571429</v>
      </c>
      <c r="K1531" s="3">
        <f>Data[[#This Row],[Price]]/Data[[#This Row],[Bath]]</f>
        <v>199971.42857142858</v>
      </c>
    </row>
    <row r="1532" spans="1:11" x14ac:dyDescent="0.25">
      <c r="A1532" s="2" t="s">
        <v>1962</v>
      </c>
      <c r="B1532" s="3">
        <v>639900</v>
      </c>
      <c r="C1532" s="2" t="s">
        <v>5264</v>
      </c>
      <c r="D1532" s="2" t="s">
        <v>1139</v>
      </c>
      <c r="E1532" s="11">
        <v>3</v>
      </c>
      <c r="F1532" s="2">
        <v>2</v>
      </c>
      <c r="G1532" s="2">
        <v>1149</v>
      </c>
      <c r="H1532" s="2" t="s">
        <v>82</v>
      </c>
      <c r="I1532" s="3">
        <f>Data[[#This Row],[Price]]/Data[[#This Row],[Sq.Ft]]</f>
        <v>556.91906005221927</v>
      </c>
      <c r="J1532" s="3">
        <f>Data[[#This Row],[Price]]/Data[[#This Row],[Beds]]</f>
        <v>213300</v>
      </c>
      <c r="K1532" s="3">
        <f>Data[[#This Row],[Price]]/Data[[#This Row],[Bath]]</f>
        <v>319950</v>
      </c>
    </row>
    <row r="1533" spans="1:11" x14ac:dyDescent="0.25">
      <c r="A1533" s="2" t="s">
        <v>1963</v>
      </c>
      <c r="B1533" s="3">
        <v>1199300</v>
      </c>
      <c r="C1533" s="2" t="s">
        <v>5265</v>
      </c>
      <c r="D1533" s="2" t="s">
        <v>542</v>
      </c>
      <c r="E1533" s="11">
        <v>4</v>
      </c>
      <c r="F1533" s="10">
        <v>3.5</v>
      </c>
      <c r="G1533" s="2">
        <v>2208</v>
      </c>
      <c r="H1533" s="2" t="s">
        <v>428</v>
      </c>
      <c r="I1533" s="3">
        <f>Data[[#This Row],[Price]]/Data[[#This Row],[Sq.Ft]]</f>
        <v>543.161231884058</v>
      </c>
      <c r="J1533" s="3">
        <f>Data[[#This Row],[Price]]/Data[[#This Row],[Beds]]</f>
        <v>299825</v>
      </c>
      <c r="K1533" s="3">
        <f>Data[[#This Row],[Price]]/Data[[#This Row],[Bath]]</f>
        <v>342657.14285714284</v>
      </c>
    </row>
    <row r="1534" spans="1:11" x14ac:dyDescent="0.25">
      <c r="A1534" s="2" t="s">
        <v>1964</v>
      </c>
      <c r="B1534" s="3">
        <v>2795000</v>
      </c>
      <c r="C1534" s="2" t="s">
        <v>5266</v>
      </c>
      <c r="D1534" s="2" t="s">
        <v>435</v>
      </c>
      <c r="E1534" s="11">
        <v>4</v>
      </c>
      <c r="F1534" s="10">
        <v>3.5</v>
      </c>
      <c r="G1534" s="2">
        <v>2727</v>
      </c>
      <c r="H1534" s="2" t="s">
        <v>177</v>
      </c>
      <c r="I1534" s="3">
        <f>Data[[#This Row],[Price]]/Data[[#This Row],[Sq.Ft]]</f>
        <v>1024.935826916025</v>
      </c>
      <c r="J1534" s="3">
        <f>Data[[#This Row],[Price]]/Data[[#This Row],[Beds]]</f>
        <v>698750</v>
      </c>
      <c r="K1534" s="3">
        <f>Data[[#This Row],[Price]]/Data[[#This Row],[Bath]]</f>
        <v>798571.42857142852</v>
      </c>
    </row>
    <row r="1535" spans="1:11" x14ac:dyDescent="0.25">
      <c r="A1535" s="2" t="s">
        <v>1965</v>
      </c>
      <c r="B1535" s="3">
        <v>209900</v>
      </c>
      <c r="C1535" s="2" t="s">
        <v>5267</v>
      </c>
      <c r="D1535" s="2" t="s">
        <v>92</v>
      </c>
      <c r="E1535" s="11">
        <v>1</v>
      </c>
      <c r="F1535" s="2">
        <v>1</v>
      </c>
      <c r="G1535" s="2">
        <v>307</v>
      </c>
      <c r="H1535" s="2" t="s">
        <v>35</v>
      </c>
      <c r="I1535" s="3">
        <f>Data[[#This Row],[Price]]/Data[[#This Row],[Sq.Ft]]</f>
        <v>683.71335504885997</v>
      </c>
      <c r="J1535" s="3">
        <f>Data[[#This Row],[Price]]/Data[[#This Row],[Beds]]</f>
        <v>209900</v>
      </c>
      <c r="K1535" s="3">
        <f>Data[[#This Row],[Price]]/Data[[#This Row],[Bath]]</f>
        <v>209900</v>
      </c>
    </row>
    <row r="1536" spans="1:11" x14ac:dyDescent="0.25">
      <c r="A1536" s="2" t="s">
        <v>1966</v>
      </c>
      <c r="B1536" s="3">
        <v>369900</v>
      </c>
      <c r="C1536" s="2" t="s">
        <v>5268</v>
      </c>
      <c r="D1536" s="2" t="s">
        <v>324</v>
      </c>
      <c r="E1536" s="11">
        <v>2</v>
      </c>
      <c r="F1536" s="2">
        <v>1</v>
      </c>
      <c r="G1536" s="2">
        <v>835</v>
      </c>
      <c r="H1536" s="2" t="s">
        <v>170</v>
      </c>
      <c r="I1536" s="3">
        <f>Data[[#This Row],[Price]]/Data[[#This Row],[Sq.Ft]]</f>
        <v>442.99401197604789</v>
      </c>
      <c r="J1536" s="3">
        <f>Data[[#This Row],[Price]]/Data[[#This Row],[Beds]]</f>
        <v>184950</v>
      </c>
      <c r="K1536" s="3">
        <f>Data[[#This Row],[Price]]/Data[[#This Row],[Bath]]</f>
        <v>369900</v>
      </c>
    </row>
    <row r="1537" spans="1:11" x14ac:dyDescent="0.25">
      <c r="A1537" s="2" t="s">
        <v>1967</v>
      </c>
      <c r="B1537" s="3">
        <v>299000</v>
      </c>
      <c r="C1537" s="2" t="s">
        <v>5269</v>
      </c>
      <c r="D1537" s="2" t="s">
        <v>14</v>
      </c>
      <c r="E1537" s="11">
        <v>2</v>
      </c>
      <c r="F1537" s="2">
        <v>1</v>
      </c>
      <c r="G1537" s="2">
        <v>850</v>
      </c>
      <c r="H1537" s="2" t="s">
        <v>121</v>
      </c>
      <c r="I1537" s="3">
        <f>Data[[#This Row],[Price]]/Data[[#This Row],[Sq.Ft]]</f>
        <v>351.76470588235293</v>
      </c>
      <c r="J1537" s="3">
        <f>Data[[#This Row],[Price]]/Data[[#This Row],[Beds]]</f>
        <v>149500</v>
      </c>
      <c r="K1537" s="3">
        <f>Data[[#This Row],[Price]]/Data[[#This Row],[Bath]]</f>
        <v>299000</v>
      </c>
    </row>
    <row r="1538" spans="1:11" x14ac:dyDescent="0.25">
      <c r="A1538" s="2" t="s">
        <v>1968</v>
      </c>
      <c r="B1538" s="3">
        <v>295000</v>
      </c>
      <c r="C1538" s="2" t="s">
        <v>4243</v>
      </c>
      <c r="D1538" s="2" t="s">
        <v>398</v>
      </c>
      <c r="E1538" s="11">
        <v>2</v>
      </c>
      <c r="F1538" s="2">
        <v>2</v>
      </c>
      <c r="G1538" s="2">
        <v>931</v>
      </c>
      <c r="H1538" s="2" t="s">
        <v>794</v>
      </c>
      <c r="I1538" s="3">
        <f>Data[[#This Row],[Price]]/Data[[#This Row],[Sq.Ft]]</f>
        <v>316.8635875402793</v>
      </c>
      <c r="J1538" s="3">
        <f>Data[[#This Row],[Price]]/Data[[#This Row],[Beds]]</f>
        <v>147500</v>
      </c>
      <c r="K1538" s="3">
        <f>Data[[#This Row],[Price]]/Data[[#This Row],[Bath]]</f>
        <v>147500</v>
      </c>
    </row>
    <row r="1539" spans="1:11" x14ac:dyDescent="0.25">
      <c r="A1539" s="2" t="s">
        <v>1969</v>
      </c>
      <c r="B1539" s="3">
        <v>299900</v>
      </c>
      <c r="C1539" s="2" t="s">
        <v>5270</v>
      </c>
      <c r="D1539" s="2" t="s">
        <v>1109</v>
      </c>
      <c r="E1539" s="11">
        <v>2</v>
      </c>
      <c r="F1539" s="2">
        <v>2</v>
      </c>
      <c r="G1539" s="2">
        <v>990</v>
      </c>
      <c r="H1539" s="2" t="s">
        <v>48</v>
      </c>
      <c r="I1539" s="3">
        <f>Data[[#This Row],[Price]]/Data[[#This Row],[Sq.Ft]]</f>
        <v>302.92929292929296</v>
      </c>
      <c r="J1539" s="3">
        <f>Data[[#This Row],[Price]]/Data[[#This Row],[Beds]]</f>
        <v>149950</v>
      </c>
      <c r="K1539" s="3">
        <f>Data[[#This Row],[Price]]/Data[[#This Row],[Bath]]</f>
        <v>149950</v>
      </c>
    </row>
    <row r="1540" spans="1:11" x14ac:dyDescent="0.25">
      <c r="A1540" s="2" t="s">
        <v>1970</v>
      </c>
      <c r="B1540" s="3">
        <v>295900</v>
      </c>
      <c r="C1540" s="2" t="s">
        <v>4780</v>
      </c>
      <c r="D1540" s="2" t="s">
        <v>43</v>
      </c>
      <c r="E1540" s="11">
        <v>1</v>
      </c>
      <c r="F1540" s="2">
        <v>2</v>
      </c>
      <c r="G1540" s="2">
        <v>644</v>
      </c>
      <c r="H1540" s="2" t="s">
        <v>54</v>
      </c>
      <c r="I1540" s="3">
        <f>Data[[#This Row],[Price]]/Data[[#This Row],[Sq.Ft]]</f>
        <v>459.47204968944101</v>
      </c>
      <c r="J1540" s="3">
        <f>Data[[#This Row],[Price]]/Data[[#This Row],[Beds]]</f>
        <v>295900</v>
      </c>
      <c r="K1540" s="3">
        <f>Data[[#This Row],[Price]]/Data[[#This Row],[Bath]]</f>
        <v>147950</v>
      </c>
    </row>
    <row r="1541" spans="1:11" x14ac:dyDescent="0.25">
      <c r="A1541" s="2" t="s">
        <v>1971</v>
      </c>
      <c r="B1541" s="3">
        <v>750000</v>
      </c>
      <c r="C1541" s="2" t="s">
        <v>5271</v>
      </c>
      <c r="D1541" s="2" t="s">
        <v>386</v>
      </c>
      <c r="E1541" s="11">
        <v>5</v>
      </c>
      <c r="F1541" s="2">
        <v>2</v>
      </c>
      <c r="G1541" s="2">
        <v>980</v>
      </c>
      <c r="H1541" s="2" t="s">
        <v>9</v>
      </c>
      <c r="I1541" s="3">
        <f>Data[[#This Row],[Price]]/Data[[#This Row],[Sq.Ft]]</f>
        <v>765.30612244897964</v>
      </c>
      <c r="J1541" s="3">
        <f>Data[[#This Row],[Price]]/Data[[#This Row],[Beds]]</f>
        <v>150000</v>
      </c>
      <c r="K1541" s="3">
        <f>Data[[#This Row],[Price]]/Data[[#This Row],[Bath]]</f>
        <v>375000</v>
      </c>
    </row>
    <row r="1542" spans="1:11" x14ac:dyDescent="0.25">
      <c r="A1542" s="2" t="s">
        <v>1972</v>
      </c>
      <c r="B1542" s="3">
        <v>635000</v>
      </c>
      <c r="C1542" s="2" t="s">
        <v>5272</v>
      </c>
      <c r="D1542" s="2" t="s">
        <v>838</v>
      </c>
      <c r="E1542" s="11">
        <v>4</v>
      </c>
      <c r="F1542" s="10">
        <v>2.5</v>
      </c>
      <c r="G1542" s="2">
        <v>1997</v>
      </c>
      <c r="H1542" s="2" t="s">
        <v>190</v>
      </c>
      <c r="I1542" s="3">
        <f>Data[[#This Row],[Price]]/Data[[#This Row],[Sq.Ft]]</f>
        <v>317.97696544817228</v>
      </c>
      <c r="J1542" s="3">
        <f>Data[[#This Row],[Price]]/Data[[#This Row],[Beds]]</f>
        <v>158750</v>
      </c>
      <c r="K1542" s="3">
        <f>Data[[#This Row],[Price]]/Data[[#This Row],[Bath]]</f>
        <v>254000</v>
      </c>
    </row>
    <row r="1543" spans="1:11" x14ac:dyDescent="0.25">
      <c r="A1543" s="2" t="s">
        <v>1973</v>
      </c>
      <c r="B1543" s="3">
        <v>919000</v>
      </c>
      <c r="C1543" s="2" t="s">
        <v>5273</v>
      </c>
      <c r="D1543" s="2" t="s">
        <v>758</v>
      </c>
      <c r="E1543" s="11">
        <v>4</v>
      </c>
      <c r="F1543" s="10">
        <v>4.5</v>
      </c>
      <c r="G1543" s="2">
        <v>2293</v>
      </c>
      <c r="H1543" s="2" t="s">
        <v>4631</v>
      </c>
      <c r="I1543" s="3">
        <f>Data[[#This Row],[Price]]/Data[[#This Row],[Sq.Ft]]</f>
        <v>400.7849978194505</v>
      </c>
      <c r="J1543" s="3">
        <f>Data[[#This Row],[Price]]/Data[[#This Row],[Beds]]</f>
        <v>229750</v>
      </c>
      <c r="K1543" s="3">
        <f>Data[[#This Row],[Price]]/Data[[#This Row],[Bath]]</f>
        <v>204222.22222222222</v>
      </c>
    </row>
    <row r="1544" spans="1:11" x14ac:dyDescent="0.25">
      <c r="A1544" s="2" t="s">
        <v>1974</v>
      </c>
      <c r="B1544" s="3">
        <v>499900</v>
      </c>
      <c r="C1544" s="2" t="s">
        <v>5274</v>
      </c>
      <c r="D1544" s="2" t="s">
        <v>34</v>
      </c>
      <c r="E1544" s="11">
        <v>3</v>
      </c>
      <c r="F1544" s="2">
        <v>2</v>
      </c>
      <c r="G1544" s="2">
        <v>824</v>
      </c>
      <c r="H1544" s="2" t="s">
        <v>39</v>
      </c>
      <c r="I1544" s="3">
        <f>Data[[#This Row],[Price]]/Data[[#This Row],[Sq.Ft]]</f>
        <v>606.67475728155341</v>
      </c>
      <c r="J1544" s="3">
        <f>Data[[#This Row],[Price]]/Data[[#This Row],[Beds]]</f>
        <v>166633.33333333334</v>
      </c>
      <c r="K1544" s="3">
        <f>Data[[#This Row],[Price]]/Data[[#This Row],[Bath]]</f>
        <v>249950</v>
      </c>
    </row>
    <row r="1545" spans="1:11" x14ac:dyDescent="0.25">
      <c r="A1545" s="2" t="s">
        <v>1975</v>
      </c>
      <c r="B1545" s="3">
        <v>599900</v>
      </c>
      <c r="C1545" s="2" t="s">
        <v>5275</v>
      </c>
      <c r="D1545" s="2" t="s">
        <v>398</v>
      </c>
      <c r="E1545" s="11">
        <v>4</v>
      </c>
      <c r="F1545" s="2">
        <v>3</v>
      </c>
      <c r="G1545" s="2">
        <v>1235</v>
      </c>
      <c r="H1545" s="2" t="s">
        <v>9</v>
      </c>
      <c r="I1545" s="3">
        <f>Data[[#This Row],[Price]]/Data[[#This Row],[Sq.Ft]]</f>
        <v>485.74898785425103</v>
      </c>
      <c r="J1545" s="3">
        <f>Data[[#This Row],[Price]]/Data[[#This Row],[Beds]]</f>
        <v>149975</v>
      </c>
      <c r="K1545" s="3">
        <f>Data[[#This Row],[Price]]/Data[[#This Row],[Bath]]</f>
        <v>199966.66666666666</v>
      </c>
    </row>
    <row r="1546" spans="1:11" x14ac:dyDescent="0.25">
      <c r="A1546" s="2" t="s">
        <v>1976</v>
      </c>
      <c r="B1546" s="3">
        <v>265000</v>
      </c>
      <c r="C1546" s="2" t="s">
        <v>4229</v>
      </c>
      <c r="D1546" s="2" t="s">
        <v>277</v>
      </c>
      <c r="E1546" s="11">
        <v>1</v>
      </c>
      <c r="F1546" s="2">
        <v>1</v>
      </c>
      <c r="G1546" s="2">
        <v>705</v>
      </c>
      <c r="H1546" s="2" t="s">
        <v>121</v>
      </c>
      <c r="I1546" s="3">
        <f>Data[[#This Row],[Price]]/Data[[#This Row],[Sq.Ft]]</f>
        <v>375.88652482269504</v>
      </c>
      <c r="J1546" s="3">
        <f>Data[[#This Row],[Price]]/Data[[#This Row],[Beds]]</f>
        <v>265000</v>
      </c>
      <c r="K1546" s="3">
        <f>Data[[#This Row],[Price]]/Data[[#This Row],[Bath]]</f>
        <v>265000</v>
      </c>
    </row>
    <row r="1547" spans="1:11" x14ac:dyDescent="0.25">
      <c r="A1547" s="2" t="s">
        <v>1977</v>
      </c>
      <c r="B1547" s="3">
        <v>584999</v>
      </c>
      <c r="C1547" s="2" t="s">
        <v>5276</v>
      </c>
      <c r="D1547" s="2" t="s">
        <v>72</v>
      </c>
      <c r="E1547" s="11">
        <v>5</v>
      </c>
      <c r="F1547" s="2">
        <v>2</v>
      </c>
      <c r="G1547" s="2">
        <v>1052</v>
      </c>
      <c r="H1547" s="2" t="s">
        <v>198</v>
      </c>
      <c r="I1547" s="3">
        <f>Data[[#This Row],[Price]]/Data[[#This Row],[Sq.Ft]]</f>
        <v>556.08269961977192</v>
      </c>
      <c r="J1547" s="3">
        <f>Data[[#This Row],[Price]]/Data[[#This Row],[Beds]]</f>
        <v>116999.8</v>
      </c>
      <c r="K1547" s="3">
        <f>Data[[#This Row],[Price]]/Data[[#This Row],[Bath]]</f>
        <v>292499.5</v>
      </c>
    </row>
    <row r="1548" spans="1:11" x14ac:dyDescent="0.25">
      <c r="A1548" s="2" t="s">
        <v>1978</v>
      </c>
      <c r="B1548" s="3">
        <v>279900</v>
      </c>
      <c r="C1548" s="2" t="s">
        <v>3944</v>
      </c>
      <c r="D1548" s="2" t="s">
        <v>141</v>
      </c>
      <c r="E1548" s="11">
        <v>1</v>
      </c>
      <c r="F1548" s="2">
        <v>1</v>
      </c>
      <c r="G1548" s="2">
        <v>488</v>
      </c>
      <c r="H1548" s="2" t="s">
        <v>73</v>
      </c>
      <c r="I1548" s="3">
        <f>Data[[#This Row],[Price]]/Data[[#This Row],[Sq.Ft]]</f>
        <v>573.56557377049182</v>
      </c>
      <c r="J1548" s="3">
        <f>Data[[#This Row],[Price]]/Data[[#This Row],[Beds]]</f>
        <v>279900</v>
      </c>
      <c r="K1548" s="3">
        <f>Data[[#This Row],[Price]]/Data[[#This Row],[Bath]]</f>
        <v>279900</v>
      </c>
    </row>
    <row r="1549" spans="1:11" x14ac:dyDescent="0.25">
      <c r="A1549" s="2" t="s">
        <v>1979</v>
      </c>
      <c r="B1549" s="3">
        <v>230000</v>
      </c>
      <c r="C1549" s="2" t="s">
        <v>5277</v>
      </c>
      <c r="D1549" s="2" t="s">
        <v>102</v>
      </c>
      <c r="E1549" s="11">
        <v>2</v>
      </c>
      <c r="F1549" s="2">
        <v>1</v>
      </c>
      <c r="G1549" s="2">
        <v>851</v>
      </c>
      <c r="H1549" s="2" t="s">
        <v>121</v>
      </c>
      <c r="I1549" s="3">
        <f>Data[[#This Row],[Price]]/Data[[#This Row],[Sq.Ft]]</f>
        <v>270.27027027027026</v>
      </c>
      <c r="J1549" s="3">
        <f>Data[[#This Row],[Price]]/Data[[#This Row],[Beds]]</f>
        <v>115000</v>
      </c>
      <c r="K1549" s="3">
        <f>Data[[#This Row],[Price]]/Data[[#This Row],[Bath]]</f>
        <v>230000</v>
      </c>
    </row>
    <row r="1550" spans="1:11" x14ac:dyDescent="0.25">
      <c r="A1550" s="2" t="s">
        <v>1980</v>
      </c>
      <c r="B1550" s="3">
        <v>689000</v>
      </c>
      <c r="C1550" s="2" t="s">
        <v>4646</v>
      </c>
      <c r="D1550" s="2" t="s">
        <v>58</v>
      </c>
      <c r="E1550" s="11">
        <v>3</v>
      </c>
      <c r="F1550" s="10">
        <v>2.5</v>
      </c>
      <c r="G1550" s="2">
        <v>1880</v>
      </c>
      <c r="H1550" s="2" t="s">
        <v>68</v>
      </c>
      <c r="I1550" s="3">
        <f>Data[[#This Row],[Price]]/Data[[#This Row],[Sq.Ft]]</f>
        <v>366.48936170212767</v>
      </c>
      <c r="J1550" s="3">
        <f>Data[[#This Row],[Price]]/Data[[#This Row],[Beds]]</f>
        <v>229666.66666666666</v>
      </c>
      <c r="K1550" s="3">
        <f>Data[[#This Row],[Price]]/Data[[#This Row],[Bath]]</f>
        <v>275600</v>
      </c>
    </row>
    <row r="1551" spans="1:11" x14ac:dyDescent="0.25">
      <c r="A1551" s="2" t="s">
        <v>1981</v>
      </c>
      <c r="B1551" s="3">
        <v>299900</v>
      </c>
      <c r="C1551" s="2" t="s">
        <v>5278</v>
      </c>
      <c r="D1551" s="2" t="s">
        <v>210</v>
      </c>
      <c r="E1551" s="11">
        <v>2</v>
      </c>
      <c r="F1551" s="2">
        <v>2</v>
      </c>
      <c r="G1551" s="2">
        <v>756</v>
      </c>
      <c r="H1551" s="2" t="s">
        <v>483</v>
      </c>
      <c r="I1551" s="3">
        <f>Data[[#This Row],[Price]]/Data[[#This Row],[Sq.Ft]]</f>
        <v>396.69312169312167</v>
      </c>
      <c r="J1551" s="3">
        <f>Data[[#This Row],[Price]]/Data[[#This Row],[Beds]]</f>
        <v>149950</v>
      </c>
      <c r="K1551" s="3">
        <f>Data[[#This Row],[Price]]/Data[[#This Row],[Bath]]</f>
        <v>149950</v>
      </c>
    </row>
    <row r="1552" spans="1:11" x14ac:dyDescent="0.25">
      <c r="A1552" s="2" t="s">
        <v>1982</v>
      </c>
      <c r="B1552" s="3">
        <v>299900</v>
      </c>
      <c r="C1552" s="2" t="s">
        <v>5279</v>
      </c>
      <c r="D1552" s="2" t="s">
        <v>104</v>
      </c>
      <c r="E1552" s="11">
        <v>2</v>
      </c>
      <c r="F1552" s="2">
        <v>2</v>
      </c>
      <c r="G1552" s="2">
        <v>885</v>
      </c>
      <c r="H1552" s="2" t="s">
        <v>183</v>
      </c>
      <c r="I1552" s="3">
        <f>Data[[#This Row],[Price]]/Data[[#This Row],[Sq.Ft]]</f>
        <v>338.87005649717514</v>
      </c>
      <c r="J1552" s="3">
        <f>Data[[#This Row],[Price]]/Data[[#This Row],[Beds]]</f>
        <v>149950</v>
      </c>
      <c r="K1552" s="3">
        <f>Data[[#This Row],[Price]]/Data[[#This Row],[Bath]]</f>
        <v>149950</v>
      </c>
    </row>
    <row r="1553" spans="1:11" x14ac:dyDescent="0.25">
      <c r="A1553" s="2" t="s">
        <v>1983</v>
      </c>
      <c r="B1553" s="3">
        <v>1050000</v>
      </c>
      <c r="C1553" s="2" t="s">
        <v>5280</v>
      </c>
      <c r="D1553" s="2" t="s">
        <v>92</v>
      </c>
      <c r="E1553" s="11">
        <v>3</v>
      </c>
      <c r="F1553" s="2">
        <v>2</v>
      </c>
      <c r="G1553" s="2">
        <v>1444</v>
      </c>
      <c r="H1553" s="2" t="s">
        <v>208</v>
      </c>
      <c r="I1553" s="3">
        <f>Data[[#This Row],[Price]]/Data[[#This Row],[Sq.Ft]]</f>
        <v>727.14681440443212</v>
      </c>
      <c r="J1553" s="3">
        <f>Data[[#This Row],[Price]]/Data[[#This Row],[Beds]]</f>
        <v>350000</v>
      </c>
      <c r="K1553" s="3">
        <f>Data[[#This Row],[Price]]/Data[[#This Row],[Bath]]</f>
        <v>525000</v>
      </c>
    </row>
    <row r="1554" spans="1:11" x14ac:dyDescent="0.25">
      <c r="A1554" s="2" t="s">
        <v>1984</v>
      </c>
      <c r="B1554" s="3">
        <v>1199000</v>
      </c>
      <c r="C1554" s="2" t="s">
        <v>5281</v>
      </c>
      <c r="D1554" s="2" t="s">
        <v>201</v>
      </c>
      <c r="E1554" s="11">
        <v>4</v>
      </c>
      <c r="F1554" s="10">
        <v>3.5</v>
      </c>
      <c r="G1554" s="2">
        <v>1406</v>
      </c>
      <c r="H1554" s="2" t="s">
        <v>211</v>
      </c>
      <c r="I1554" s="3">
        <f>Data[[#This Row],[Price]]/Data[[#This Row],[Sq.Ft]]</f>
        <v>852.77382645803698</v>
      </c>
      <c r="J1554" s="3">
        <f>Data[[#This Row],[Price]]/Data[[#This Row],[Beds]]</f>
        <v>299750</v>
      </c>
      <c r="K1554" s="3">
        <f>Data[[#This Row],[Price]]/Data[[#This Row],[Bath]]</f>
        <v>342571.42857142858</v>
      </c>
    </row>
    <row r="1555" spans="1:11" x14ac:dyDescent="0.25">
      <c r="A1555" s="2" t="s">
        <v>1985</v>
      </c>
      <c r="B1555" s="3">
        <v>849900</v>
      </c>
      <c r="C1555" s="2" t="s">
        <v>5282</v>
      </c>
      <c r="D1555" s="2" t="s">
        <v>299</v>
      </c>
      <c r="E1555" s="11">
        <v>4</v>
      </c>
      <c r="F1555" s="10">
        <v>3.5</v>
      </c>
      <c r="G1555" s="2">
        <v>2118</v>
      </c>
      <c r="H1555" s="2" t="s">
        <v>32</v>
      </c>
      <c r="I1555" s="3">
        <f>Data[[#This Row],[Price]]/Data[[#This Row],[Sq.Ft]]</f>
        <v>401.27478753541078</v>
      </c>
      <c r="J1555" s="3">
        <f>Data[[#This Row],[Price]]/Data[[#This Row],[Beds]]</f>
        <v>212475</v>
      </c>
      <c r="K1555" s="3">
        <f>Data[[#This Row],[Price]]/Data[[#This Row],[Bath]]</f>
        <v>242828.57142857142</v>
      </c>
    </row>
    <row r="1556" spans="1:11" x14ac:dyDescent="0.25">
      <c r="A1556" s="2" t="s">
        <v>1986</v>
      </c>
      <c r="B1556" s="3">
        <v>600000</v>
      </c>
      <c r="C1556" s="2" t="s">
        <v>5283</v>
      </c>
      <c r="D1556" s="2" t="s">
        <v>167</v>
      </c>
      <c r="E1556" s="11">
        <v>3</v>
      </c>
      <c r="F1556" s="10">
        <v>2.5</v>
      </c>
      <c r="G1556" s="2">
        <v>1721</v>
      </c>
      <c r="H1556" s="2" t="s">
        <v>39</v>
      </c>
      <c r="I1556" s="3">
        <f>Data[[#This Row],[Price]]/Data[[#This Row],[Sq.Ft]]</f>
        <v>348.63451481696688</v>
      </c>
      <c r="J1556" s="3">
        <f>Data[[#This Row],[Price]]/Data[[#This Row],[Beds]]</f>
        <v>200000</v>
      </c>
      <c r="K1556" s="3">
        <f>Data[[#This Row],[Price]]/Data[[#This Row],[Bath]]</f>
        <v>240000</v>
      </c>
    </row>
    <row r="1557" spans="1:11" x14ac:dyDescent="0.25">
      <c r="A1557" s="2" t="s">
        <v>1987</v>
      </c>
      <c r="B1557" s="3">
        <v>1349000</v>
      </c>
      <c r="C1557" s="2" t="s">
        <v>5284</v>
      </c>
      <c r="D1557" s="2" t="s">
        <v>165</v>
      </c>
      <c r="E1557" s="11">
        <v>6</v>
      </c>
      <c r="F1557" s="10">
        <v>4.5</v>
      </c>
      <c r="G1557" s="2">
        <v>3150</v>
      </c>
      <c r="H1557" s="2" t="s">
        <v>150</v>
      </c>
      <c r="I1557" s="3">
        <f>Data[[#This Row],[Price]]/Data[[#This Row],[Sq.Ft]]</f>
        <v>428.25396825396825</v>
      </c>
      <c r="J1557" s="3">
        <f>Data[[#This Row],[Price]]/Data[[#This Row],[Beds]]</f>
        <v>224833.33333333334</v>
      </c>
      <c r="K1557" s="3">
        <f>Data[[#This Row],[Price]]/Data[[#This Row],[Bath]]</f>
        <v>299777.77777777775</v>
      </c>
    </row>
    <row r="1558" spans="1:11" x14ac:dyDescent="0.25">
      <c r="A1558" s="2" t="s">
        <v>1988</v>
      </c>
      <c r="B1558" s="3">
        <v>864900</v>
      </c>
      <c r="C1558" s="2" t="s">
        <v>5285</v>
      </c>
      <c r="D1558" s="2" t="s">
        <v>53</v>
      </c>
      <c r="E1558" s="11">
        <v>4</v>
      </c>
      <c r="F1558" s="2">
        <v>2</v>
      </c>
      <c r="G1558" s="2">
        <v>2182</v>
      </c>
      <c r="H1558" s="2" t="s">
        <v>163</v>
      </c>
      <c r="I1558" s="3">
        <f>Data[[#This Row],[Price]]/Data[[#This Row],[Sq.Ft]]</f>
        <v>396.37946837763519</v>
      </c>
      <c r="J1558" s="3">
        <f>Data[[#This Row],[Price]]/Data[[#This Row],[Beds]]</f>
        <v>216225</v>
      </c>
      <c r="K1558" s="3">
        <f>Data[[#This Row],[Price]]/Data[[#This Row],[Bath]]</f>
        <v>432450</v>
      </c>
    </row>
    <row r="1559" spans="1:11" x14ac:dyDescent="0.25">
      <c r="A1559" s="2" t="s">
        <v>1989</v>
      </c>
      <c r="B1559" s="3">
        <v>1350000</v>
      </c>
      <c r="C1559" s="2" t="s">
        <v>5286</v>
      </c>
      <c r="D1559" s="2" t="s">
        <v>79</v>
      </c>
      <c r="E1559" s="11">
        <v>4</v>
      </c>
      <c r="F1559" s="10">
        <v>3.5</v>
      </c>
      <c r="G1559" s="2">
        <v>1915</v>
      </c>
      <c r="H1559" s="2" t="s">
        <v>88</v>
      </c>
      <c r="I1559" s="3">
        <f>Data[[#This Row],[Price]]/Data[[#This Row],[Sq.Ft]]</f>
        <v>704.96083550913841</v>
      </c>
      <c r="J1559" s="3">
        <f>Data[[#This Row],[Price]]/Data[[#This Row],[Beds]]</f>
        <v>337500</v>
      </c>
      <c r="K1559" s="3">
        <f>Data[[#This Row],[Price]]/Data[[#This Row],[Bath]]</f>
        <v>385714.28571428574</v>
      </c>
    </row>
    <row r="1560" spans="1:11" x14ac:dyDescent="0.25">
      <c r="A1560" s="2" t="s">
        <v>1990</v>
      </c>
      <c r="B1560" s="3">
        <v>839900</v>
      </c>
      <c r="C1560" s="2" t="s">
        <v>5287</v>
      </c>
      <c r="D1560" s="2" t="s">
        <v>8</v>
      </c>
      <c r="E1560" s="11">
        <v>4</v>
      </c>
      <c r="F1560" s="10">
        <v>3.5</v>
      </c>
      <c r="G1560" s="2">
        <v>2295</v>
      </c>
      <c r="H1560" s="2" t="s">
        <v>82</v>
      </c>
      <c r="I1560" s="3">
        <f>Data[[#This Row],[Price]]/Data[[#This Row],[Sq.Ft]]</f>
        <v>365.96949891067538</v>
      </c>
      <c r="J1560" s="3">
        <f>Data[[#This Row],[Price]]/Data[[#This Row],[Beds]]</f>
        <v>209975</v>
      </c>
      <c r="K1560" s="3">
        <f>Data[[#This Row],[Price]]/Data[[#This Row],[Bath]]</f>
        <v>239971.42857142858</v>
      </c>
    </row>
    <row r="1561" spans="1:11" x14ac:dyDescent="0.25">
      <c r="A1561" s="2" t="s">
        <v>1991</v>
      </c>
      <c r="B1561" s="3">
        <v>719900</v>
      </c>
      <c r="C1561" s="2" t="s">
        <v>5288</v>
      </c>
      <c r="D1561" s="2" t="s">
        <v>53</v>
      </c>
      <c r="E1561" s="11">
        <v>3</v>
      </c>
      <c r="F1561" s="10">
        <v>2.5</v>
      </c>
      <c r="G1561" s="2">
        <v>2039</v>
      </c>
      <c r="H1561" s="2" t="s">
        <v>170</v>
      </c>
      <c r="I1561" s="3">
        <f>Data[[#This Row],[Price]]/Data[[#This Row],[Sq.Ft]]</f>
        <v>353.06522805296714</v>
      </c>
      <c r="J1561" s="3">
        <f>Data[[#This Row],[Price]]/Data[[#This Row],[Beds]]</f>
        <v>239966.66666666666</v>
      </c>
      <c r="K1561" s="3">
        <f>Data[[#This Row],[Price]]/Data[[#This Row],[Bath]]</f>
        <v>287960</v>
      </c>
    </row>
    <row r="1562" spans="1:11" x14ac:dyDescent="0.25">
      <c r="A1562" s="2" t="s">
        <v>1992</v>
      </c>
      <c r="B1562" s="3">
        <v>850000</v>
      </c>
      <c r="C1562" s="2" t="s">
        <v>5289</v>
      </c>
      <c r="D1562" s="2" t="s">
        <v>43</v>
      </c>
      <c r="E1562" s="11">
        <v>4</v>
      </c>
      <c r="F1562" s="10">
        <v>3.5</v>
      </c>
      <c r="G1562" s="2">
        <v>2396</v>
      </c>
      <c r="H1562" s="2" t="s">
        <v>571</v>
      </c>
      <c r="I1562" s="3">
        <f>Data[[#This Row],[Price]]/Data[[#This Row],[Sq.Ft]]</f>
        <v>354.75792988313856</v>
      </c>
      <c r="J1562" s="3">
        <f>Data[[#This Row],[Price]]/Data[[#This Row],[Beds]]</f>
        <v>212500</v>
      </c>
      <c r="K1562" s="3">
        <f>Data[[#This Row],[Price]]/Data[[#This Row],[Bath]]</f>
        <v>242857.14285714287</v>
      </c>
    </row>
    <row r="1563" spans="1:11" x14ac:dyDescent="0.25">
      <c r="A1563" s="2" t="s">
        <v>1993</v>
      </c>
      <c r="B1563" s="3">
        <v>550000</v>
      </c>
      <c r="C1563" s="2" t="s">
        <v>5290</v>
      </c>
      <c r="D1563" s="2" t="s">
        <v>880</v>
      </c>
      <c r="E1563" s="11">
        <v>3</v>
      </c>
      <c r="F1563" s="10">
        <v>2.5</v>
      </c>
      <c r="G1563" s="2">
        <v>1492</v>
      </c>
      <c r="H1563" s="2" t="s">
        <v>297</v>
      </c>
      <c r="I1563" s="3">
        <f>Data[[#This Row],[Price]]/Data[[#This Row],[Sq.Ft]]</f>
        <v>368.63270777479892</v>
      </c>
      <c r="J1563" s="3">
        <f>Data[[#This Row],[Price]]/Data[[#This Row],[Beds]]</f>
        <v>183333.33333333334</v>
      </c>
      <c r="K1563" s="3">
        <f>Data[[#This Row],[Price]]/Data[[#This Row],[Bath]]</f>
        <v>220000</v>
      </c>
    </row>
    <row r="1564" spans="1:11" x14ac:dyDescent="0.25">
      <c r="A1564" s="2" t="s">
        <v>1994</v>
      </c>
      <c r="B1564" s="3">
        <v>355000</v>
      </c>
      <c r="C1564" s="2" t="s">
        <v>4807</v>
      </c>
      <c r="D1564" s="2" t="s">
        <v>373</v>
      </c>
      <c r="E1564" s="11">
        <v>2</v>
      </c>
      <c r="F1564" s="2">
        <v>2</v>
      </c>
      <c r="G1564" s="2">
        <v>695</v>
      </c>
      <c r="H1564" s="2" t="s">
        <v>35</v>
      </c>
      <c r="I1564" s="3">
        <f>Data[[#This Row],[Price]]/Data[[#This Row],[Sq.Ft]]</f>
        <v>510.79136690647482</v>
      </c>
      <c r="J1564" s="3">
        <f>Data[[#This Row],[Price]]/Data[[#This Row],[Beds]]</f>
        <v>177500</v>
      </c>
      <c r="K1564" s="3">
        <f>Data[[#This Row],[Price]]/Data[[#This Row],[Bath]]</f>
        <v>177500</v>
      </c>
    </row>
    <row r="1565" spans="1:11" x14ac:dyDescent="0.25">
      <c r="A1565" s="2" t="s">
        <v>1995</v>
      </c>
      <c r="B1565" s="3">
        <v>1365999</v>
      </c>
      <c r="C1565" s="2" t="s">
        <v>5291</v>
      </c>
      <c r="D1565" s="2" t="s">
        <v>1627</v>
      </c>
      <c r="E1565" s="11">
        <v>4</v>
      </c>
      <c r="F1565" s="2">
        <v>2</v>
      </c>
      <c r="G1565" s="2">
        <v>1451</v>
      </c>
      <c r="H1565" s="2" t="s">
        <v>15</v>
      </c>
      <c r="I1565" s="3">
        <f>Data[[#This Row],[Price]]/Data[[#This Row],[Sq.Ft]]</f>
        <v>941.41902136457611</v>
      </c>
      <c r="J1565" s="3">
        <f>Data[[#This Row],[Price]]/Data[[#This Row],[Beds]]</f>
        <v>341499.75</v>
      </c>
      <c r="K1565" s="3">
        <f>Data[[#This Row],[Price]]/Data[[#This Row],[Bath]]</f>
        <v>682999.5</v>
      </c>
    </row>
    <row r="1566" spans="1:11" x14ac:dyDescent="0.25">
      <c r="A1566" s="2" t="s">
        <v>1996</v>
      </c>
      <c r="B1566" s="3">
        <v>240000</v>
      </c>
      <c r="C1566" s="2" t="s">
        <v>5292</v>
      </c>
      <c r="D1566" s="2" t="s">
        <v>519</v>
      </c>
      <c r="E1566" s="11">
        <v>2</v>
      </c>
      <c r="F1566" s="2">
        <v>1</v>
      </c>
      <c r="G1566" s="2">
        <v>812</v>
      </c>
      <c r="H1566" s="2" t="s">
        <v>150</v>
      </c>
      <c r="I1566" s="3">
        <f>Data[[#This Row],[Price]]/Data[[#This Row],[Sq.Ft]]</f>
        <v>295.56650246305418</v>
      </c>
      <c r="J1566" s="3">
        <f>Data[[#This Row],[Price]]/Data[[#This Row],[Beds]]</f>
        <v>120000</v>
      </c>
      <c r="K1566" s="3">
        <f>Data[[#This Row],[Price]]/Data[[#This Row],[Bath]]</f>
        <v>240000</v>
      </c>
    </row>
    <row r="1567" spans="1:11" x14ac:dyDescent="0.25">
      <c r="A1567" s="2" t="s">
        <v>1997</v>
      </c>
      <c r="B1567" s="3">
        <v>649900</v>
      </c>
      <c r="C1567" s="2" t="s">
        <v>5293</v>
      </c>
      <c r="D1567" s="2" t="s">
        <v>864</v>
      </c>
      <c r="E1567" s="11">
        <v>2</v>
      </c>
      <c r="F1567" s="2">
        <v>2</v>
      </c>
      <c r="G1567" s="2">
        <v>1318</v>
      </c>
      <c r="H1567" s="2" t="s">
        <v>163</v>
      </c>
      <c r="I1567" s="3">
        <f>Data[[#This Row],[Price]]/Data[[#This Row],[Sq.Ft]]</f>
        <v>493.09559939301971</v>
      </c>
      <c r="J1567" s="3">
        <f>Data[[#This Row],[Price]]/Data[[#This Row],[Beds]]</f>
        <v>324950</v>
      </c>
      <c r="K1567" s="3">
        <f>Data[[#This Row],[Price]]/Data[[#This Row],[Bath]]</f>
        <v>324950</v>
      </c>
    </row>
    <row r="1568" spans="1:11" x14ac:dyDescent="0.25">
      <c r="A1568" s="2" t="s">
        <v>1998</v>
      </c>
      <c r="B1568" s="3">
        <v>625000</v>
      </c>
      <c r="C1568" s="2" t="s">
        <v>5294</v>
      </c>
      <c r="D1568" s="2" t="s">
        <v>216</v>
      </c>
      <c r="E1568" s="11">
        <v>3</v>
      </c>
      <c r="F1568" s="10">
        <v>2.5</v>
      </c>
      <c r="G1568" s="2">
        <v>1437</v>
      </c>
      <c r="H1568" s="2" t="s">
        <v>32</v>
      </c>
      <c r="I1568" s="3">
        <f>Data[[#This Row],[Price]]/Data[[#This Row],[Sq.Ft]]</f>
        <v>434.93389004871261</v>
      </c>
      <c r="J1568" s="3">
        <f>Data[[#This Row],[Price]]/Data[[#This Row],[Beds]]</f>
        <v>208333.33333333334</v>
      </c>
      <c r="K1568" s="3">
        <f>Data[[#This Row],[Price]]/Data[[#This Row],[Bath]]</f>
        <v>250000</v>
      </c>
    </row>
    <row r="1569" spans="1:11" x14ac:dyDescent="0.25">
      <c r="A1569" s="2" t="s">
        <v>1999</v>
      </c>
      <c r="B1569" s="3">
        <v>312900</v>
      </c>
      <c r="C1569" s="2" t="s">
        <v>4677</v>
      </c>
      <c r="D1569" s="2" t="s">
        <v>77</v>
      </c>
      <c r="E1569" s="11">
        <v>2</v>
      </c>
      <c r="F1569" s="2">
        <v>1</v>
      </c>
      <c r="G1569" s="2">
        <v>899</v>
      </c>
      <c r="H1569" s="2" t="s">
        <v>48</v>
      </c>
      <c r="I1569" s="3">
        <f>Data[[#This Row],[Price]]/Data[[#This Row],[Sq.Ft]]</f>
        <v>348.05339265850944</v>
      </c>
      <c r="J1569" s="3">
        <f>Data[[#This Row],[Price]]/Data[[#This Row],[Beds]]</f>
        <v>156450</v>
      </c>
      <c r="K1569" s="3">
        <f>Data[[#This Row],[Price]]/Data[[#This Row],[Bath]]</f>
        <v>312900</v>
      </c>
    </row>
    <row r="1570" spans="1:11" x14ac:dyDescent="0.25">
      <c r="A1570" s="2" t="s">
        <v>2000</v>
      </c>
      <c r="B1570" s="3">
        <v>670000</v>
      </c>
      <c r="C1570" s="2" t="s">
        <v>5295</v>
      </c>
      <c r="D1570" s="2" t="s">
        <v>70</v>
      </c>
      <c r="E1570" s="11">
        <v>3</v>
      </c>
      <c r="F1570" s="10">
        <v>2.5</v>
      </c>
      <c r="G1570" s="2">
        <v>1918</v>
      </c>
      <c r="H1570" s="2" t="s">
        <v>24</v>
      </c>
      <c r="I1570" s="3">
        <f>Data[[#This Row],[Price]]/Data[[#This Row],[Sq.Ft]]</f>
        <v>349.32221063607926</v>
      </c>
      <c r="J1570" s="3">
        <f>Data[[#This Row],[Price]]/Data[[#This Row],[Beds]]</f>
        <v>223333.33333333334</v>
      </c>
      <c r="K1570" s="3">
        <f>Data[[#This Row],[Price]]/Data[[#This Row],[Bath]]</f>
        <v>268000</v>
      </c>
    </row>
    <row r="1571" spans="1:11" x14ac:dyDescent="0.25">
      <c r="A1571" s="2" t="s">
        <v>2001</v>
      </c>
      <c r="B1571" s="3">
        <v>589000</v>
      </c>
      <c r="C1571" s="2" t="s">
        <v>5296</v>
      </c>
      <c r="D1571" s="2" t="s">
        <v>303</v>
      </c>
      <c r="E1571" s="11">
        <v>3</v>
      </c>
      <c r="F1571" s="10">
        <v>2.5</v>
      </c>
      <c r="G1571" s="2">
        <v>1609</v>
      </c>
      <c r="H1571" s="2" t="s">
        <v>2002</v>
      </c>
      <c r="I1571" s="3">
        <f>Data[[#This Row],[Price]]/Data[[#This Row],[Sq.Ft]]</f>
        <v>366.06587942821631</v>
      </c>
      <c r="J1571" s="3">
        <f>Data[[#This Row],[Price]]/Data[[#This Row],[Beds]]</f>
        <v>196333.33333333334</v>
      </c>
      <c r="K1571" s="3">
        <f>Data[[#This Row],[Price]]/Data[[#This Row],[Bath]]</f>
        <v>235600</v>
      </c>
    </row>
    <row r="1572" spans="1:11" x14ac:dyDescent="0.25">
      <c r="A1572" s="2" t="s">
        <v>2003</v>
      </c>
      <c r="B1572" s="3">
        <v>874900</v>
      </c>
      <c r="C1572" s="2" t="s">
        <v>5297</v>
      </c>
      <c r="D1572" s="2" t="s">
        <v>187</v>
      </c>
      <c r="E1572" s="11">
        <v>4</v>
      </c>
      <c r="F1572" s="10">
        <v>3.5</v>
      </c>
      <c r="G1572" s="2">
        <v>1756</v>
      </c>
      <c r="H1572" s="2" t="s">
        <v>27</v>
      </c>
      <c r="I1572" s="3">
        <f>Data[[#This Row],[Price]]/Data[[#This Row],[Sq.Ft]]</f>
        <v>498.23462414578586</v>
      </c>
      <c r="J1572" s="3">
        <f>Data[[#This Row],[Price]]/Data[[#This Row],[Beds]]</f>
        <v>218725</v>
      </c>
      <c r="K1572" s="3">
        <f>Data[[#This Row],[Price]]/Data[[#This Row],[Bath]]</f>
        <v>249971.42857142858</v>
      </c>
    </row>
    <row r="1573" spans="1:11" x14ac:dyDescent="0.25">
      <c r="A1573" s="2" t="s">
        <v>2004</v>
      </c>
      <c r="B1573" s="3">
        <v>1350000</v>
      </c>
      <c r="C1573" s="2" t="s">
        <v>5298</v>
      </c>
      <c r="D1573" s="2" t="s">
        <v>999</v>
      </c>
      <c r="E1573" s="11">
        <v>4</v>
      </c>
      <c r="F1573" s="10">
        <v>3.5</v>
      </c>
      <c r="G1573" s="2">
        <v>2874</v>
      </c>
      <c r="H1573" s="2" t="s">
        <v>15</v>
      </c>
      <c r="I1573" s="3">
        <f>Data[[#This Row],[Price]]/Data[[#This Row],[Sq.Ft]]</f>
        <v>469.72860125260962</v>
      </c>
      <c r="J1573" s="3">
        <f>Data[[#This Row],[Price]]/Data[[#This Row],[Beds]]</f>
        <v>337500</v>
      </c>
      <c r="K1573" s="3">
        <f>Data[[#This Row],[Price]]/Data[[#This Row],[Bath]]</f>
        <v>385714.28571428574</v>
      </c>
    </row>
    <row r="1574" spans="1:11" x14ac:dyDescent="0.25">
      <c r="A1574" s="2" t="s">
        <v>2005</v>
      </c>
      <c r="B1574" s="3">
        <v>785000</v>
      </c>
      <c r="C1574" s="2" t="s">
        <v>5299</v>
      </c>
      <c r="D1574" s="2" t="s">
        <v>448</v>
      </c>
      <c r="E1574" s="11">
        <v>4</v>
      </c>
      <c r="F1574" s="10">
        <v>3.5</v>
      </c>
      <c r="G1574" s="2">
        <v>2111</v>
      </c>
      <c r="H1574" s="2" t="s">
        <v>571</v>
      </c>
      <c r="I1574" s="3">
        <f>Data[[#This Row],[Price]]/Data[[#This Row],[Sq.Ft]]</f>
        <v>371.86167693036475</v>
      </c>
      <c r="J1574" s="3">
        <f>Data[[#This Row],[Price]]/Data[[#This Row],[Beds]]</f>
        <v>196250</v>
      </c>
      <c r="K1574" s="3">
        <f>Data[[#This Row],[Price]]/Data[[#This Row],[Bath]]</f>
        <v>224285.71428571429</v>
      </c>
    </row>
    <row r="1575" spans="1:11" x14ac:dyDescent="0.25">
      <c r="A1575" s="2" t="s">
        <v>2006</v>
      </c>
      <c r="B1575" s="3">
        <v>679900</v>
      </c>
      <c r="C1575" s="2" t="s">
        <v>5300</v>
      </c>
      <c r="D1575" s="2" t="s">
        <v>2007</v>
      </c>
      <c r="E1575" s="11">
        <v>4</v>
      </c>
      <c r="F1575" s="10">
        <v>2.5</v>
      </c>
      <c r="G1575" s="2">
        <v>2130</v>
      </c>
      <c r="H1575" s="2" t="s">
        <v>121</v>
      </c>
      <c r="I1575" s="3">
        <f>Data[[#This Row],[Price]]/Data[[#This Row],[Sq.Ft]]</f>
        <v>319.20187793427232</v>
      </c>
      <c r="J1575" s="3">
        <f>Data[[#This Row],[Price]]/Data[[#This Row],[Beds]]</f>
        <v>169975</v>
      </c>
      <c r="K1575" s="3">
        <f>Data[[#This Row],[Price]]/Data[[#This Row],[Bath]]</f>
        <v>271960</v>
      </c>
    </row>
    <row r="1576" spans="1:11" x14ac:dyDescent="0.25">
      <c r="A1576" s="2" t="s">
        <v>2008</v>
      </c>
      <c r="B1576" s="3">
        <v>650000</v>
      </c>
      <c r="C1576" s="2" t="s">
        <v>5124</v>
      </c>
      <c r="D1576" s="2" t="s">
        <v>67</v>
      </c>
      <c r="E1576" s="11">
        <v>1</v>
      </c>
      <c r="F1576" s="10">
        <v>1.5</v>
      </c>
      <c r="G1576" s="2">
        <v>1185</v>
      </c>
      <c r="H1576" s="2" t="s">
        <v>571</v>
      </c>
      <c r="I1576" s="3">
        <f>Data[[#This Row],[Price]]/Data[[#This Row],[Sq.Ft]]</f>
        <v>548.52320675105489</v>
      </c>
      <c r="J1576" s="3">
        <f>Data[[#This Row],[Price]]/Data[[#This Row],[Beds]]</f>
        <v>650000</v>
      </c>
      <c r="K1576" s="3">
        <f>Data[[#This Row],[Price]]/Data[[#This Row],[Bath]]</f>
        <v>433333.33333333331</v>
      </c>
    </row>
    <row r="1577" spans="1:11" x14ac:dyDescent="0.25">
      <c r="A1577" s="2" t="s">
        <v>2009</v>
      </c>
      <c r="B1577" s="3">
        <v>449900</v>
      </c>
      <c r="C1577" s="2" t="s">
        <v>4761</v>
      </c>
      <c r="D1577" s="2" t="s">
        <v>1306</v>
      </c>
      <c r="E1577" s="11">
        <v>3</v>
      </c>
      <c r="F1577" s="10">
        <v>1.5</v>
      </c>
      <c r="G1577" s="2">
        <v>1073</v>
      </c>
      <c r="H1577" s="2" t="s">
        <v>73</v>
      </c>
      <c r="I1577" s="3">
        <f>Data[[#This Row],[Price]]/Data[[#This Row],[Sq.Ft]]</f>
        <v>419.29170549860203</v>
      </c>
      <c r="J1577" s="3">
        <f>Data[[#This Row],[Price]]/Data[[#This Row],[Beds]]</f>
        <v>149966.66666666666</v>
      </c>
      <c r="K1577" s="3">
        <f>Data[[#This Row],[Price]]/Data[[#This Row],[Bath]]</f>
        <v>299933.33333333331</v>
      </c>
    </row>
    <row r="1578" spans="1:11" x14ac:dyDescent="0.25">
      <c r="A1578" s="2" t="s">
        <v>2010</v>
      </c>
      <c r="B1578" s="3">
        <v>465000</v>
      </c>
      <c r="C1578" s="2" t="s">
        <v>5301</v>
      </c>
      <c r="D1578" s="2" t="s">
        <v>113</v>
      </c>
      <c r="E1578" s="11">
        <v>3</v>
      </c>
      <c r="F1578" s="10">
        <v>1.5</v>
      </c>
      <c r="G1578" s="2">
        <v>1130</v>
      </c>
      <c r="H1578" s="2" t="s">
        <v>82</v>
      </c>
      <c r="I1578" s="3">
        <f>Data[[#This Row],[Price]]/Data[[#This Row],[Sq.Ft]]</f>
        <v>411.50442477876106</v>
      </c>
      <c r="J1578" s="3">
        <f>Data[[#This Row],[Price]]/Data[[#This Row],[Beds]]</f>
        <v>155000</v>
      </c>
      <c r="K1578" s="3">
        <f>Data[[#This Row],[Price]]/Data[[#This Row],[Bath]]</f>
        <v>310000</v>
      </c>
    </row>
    <row r="1579" spans="1:11" x14ac:dyDescent="0.25">
      <c r="A1579" s="2" t="s">
        <v>2011</v>
      </c>
      <c r="B1579" s="3">
        <v>489900</v>
      </c>
      <c r="C1579" s="2" t="s">
        <v>5302</v>
      </c>
      <c r="D1579" s="2" t="s">
        <v>95</v>
      </c>
      <c r="E1579" s="11">
        <v>3</v>
      </c>
      <c r="F1579" s="10">
        <v>1.5</v>
      </c>
      <c r="G1579" s="2">
        <v>1347</v>
      </c>
      <c r="H1579" s="2" t="s">
        <v>121</v>
      </c>
      <c r="I1579" s="3">
        <f>Data[[#This Row],[Price]]/Data[[#This Row],[Sq.Ft]]</f>
        <v>363.69710467706011</v>
      </c>
      <c r="J1579" s="3">
        <f>Data[[#This Row],[Price]]/Data[[#This Row],[Beds]]</f>
        <v>163300</v>
      </c>
      <c r="K1579" s="3">
        <f>Data[[#This Row],[Price]]/Data[[#This Row],[Bath]]</f>
        <v>326600</v>
      </c>
    </row>
    <row r="1580" spans="1:11" x14ac:dyDescent="0.25">
      <c r="A1580" s="2" t="s">
        <v>2012</v>
      </c>
      <c r="B1580" s="3">
        <v>554900</v>
      </c>
      <c r="C1580" s="2" t="s">
        <v>4699</v>
      </c>
      <c r="D1580" s="2" t="s">
        <v>75</v>
      </c>
      <c r="E1580" s="11">
        <v>4</v>
      </c>
      <c r="F1580" s="10">
        <v>3.5</v>
      </c>
      <c r="G1580" s="2">
        <v>1694</v>
      </c>
      <c r="H1580" s="2" t="s">
        <v>15</v>
      </c>
      <c r="I1580" s="3">
        <f>Data[[#This Row],[Price]]/Data[[#This Row],[Sq.Ft]]</f>
        <v>327.56788665879577</v>
      </c>
      <c r="J1580" s="3">
        <f>Data[[#This Row],[Price]]/Data[[#This Row],[Beds]]</f>
        <v>138725</v>
      </c>
      <c r="K1580" s="3">
        <f>Data[[#This Row],[Price]]/Data[[#This Row],[Bath]]</f>
        <v>158542.85714285713</v>
      </c>
    </row>
    <row r="1581" spans="1:11" x14ac:dyDescent="0.25">
      <c r="A1581" s="2" t="s">
        <v>2013</v>
      </c>
      <c r="B1581" s="3">
        <v>725000</v>
      </c>
      <c r="C1581" s="2" t="s">
        <v>5303</v>
      </c>
      <c r="D1581" s="2" t="s">
        <v>14</v>
      </c>
      <c r="E1581" s="11">
        <v>2</v>
      </c>
      <c r="F1581" s="2">
        <v>2</v>
      </c>
      <c r="G1581" s="2">
        <v>1504</v>
      </c>
      <c r="H1581" s="2" t="s">
        <v>82</v>
      </c>
      <c r="I1581" s="3">
        <f>Data[[#This Row],[Price]]/Data[[#This Row],[Sq.Ft]]</f>
        <v>482.04787234042556</v>
      </c>
      <c r="J1581" s="3">
        <f>Data[[#This Row],[Price]]/Data[[#This Row],[Beds]]</f>
        <v>362500</v>
      </c>
      <c r="K1581" s="3">
        <f>Data[[#This Row],[Price]]/Data[[#This Row],[Bath]]</f>
        <v>362500</v>
      </c>
    </row>
    <row r="1582" spans="1:11" x14ac:dyDescent="0.25">
      <c r="A1582" s="2" t="s">
        <v>2014</v>
      </c>
      <c r="B1582" s="3">
        <v>995000</v>
      </c>
      <c r="C1582" s="2" t="s">
        <v>5304</v>
      </c>
      <c r="D1582" s="2" t="s">
        <v>303</v>
      </c>
      <c r="E1582" s="11">
        <v>4</v>
      </c>
      <c r="F1582" s="10">
        <v>3.5</v>
      </c>
      <c r="G1582" s="2">
        <v>1901</v>
      </c>
      <c r="H1582" s="2" t="s">
        <v>48</v>
      </c>
      <c r="I1582" s="3">
        <f>Data[[#This Row],[Price]]/Data[[#This Row],[Sq.Ft]]</f>
        <v>523.40873224618622</v>
      </c>
      <c r="J1582" s="3">
        <f>Data[[#This Row],[Price]]/Data[[#This Row],[Beds]]</f>
        <v>248750</v>
      </c>
      <c r="K1582" s="3">
        <f>Data[[#This Row],[Price]]/Data[[#This Row],[Bath]]</f>
        <v>284285.71428571426</v>
      </c>
    </row>
    <row r="1583" spans="1:11" x14ac:dyDescent="0.25">
      <c r="A1583" s="2" t="s">
        <v>2015</v>
      </c>
      <c r="B1583" s="3">
        <v>2080000</v>
      </c>
      <c r="C1583" s="2" t="s">
        <v>5305</v>
      </c>
      <c r="D1583" s="2" t="s">
        <v>508</v>
      </c>
      <c r="E1583" s="11">
        <v>4</v>
      </c>
      <c r="F1583" s="10">
        <v>3.5</v>
      </c>
      <c r="G1583" s="2">
        <v>3132</v>
      </c>
      <c r="H1583" s="2" t="s">
        <v>48</v>
      </c>
      <c r="I1583" s="3">
        <f>Data[[#This Row],[Price]]/Data[[#This Row],[Sq.Ft]]</f>
        <v>664.11238825031933</v>
      </c>
      <c r="J1583" s="3">
        <f>Data[[#This Row],[Price]]/Data[[#This Row],[Beds]]</f>
        <v>520000</v>
      </c>
      <c r="K1583" s="3">
        <f>Data[[#This Row],[Price]]/Data[[#This Row],[Bath]]</f>
        <v>594285.71428571432</v>
      </c>
    </row>
    <row r="1584" spans="1:11" x14ac:dyDescent="0.25">
      <c r="A1584" s="2" t="s">
        <v>2016</v>
      </c>
      <c r="B1584" s="3">
        <v>289900</v>
      </c>
      <c r="C1584" s="2" t="s">
        <v>5306</v>
      </c>
      <c r="D1584" s="2" t="s">
        <v>75</v>
      </c>
      <c r="E1584" s="11">
        <v>1</v>
      </c>
      <c r="F1584" s="10">
        <v>1.5</v>
      </c>
      <c r="G1584" s="2">
        <v>837</v>
      </c>
      <c r="H1584" s="2" t="s">
        <v>1620</v>
      </c>
      <c r="I1584" s="3">
        <f>Data[[#This Row],[Price]]/Data[[#This Row],[Sq.Ft]]</f>
        <v>346.35603345280765</v>
      </c>
      <c r="J1584" s="3">
        <f>Data[[#This Row],[Price]]/Data[[#This Row],[Beds]]</f>
        <v>289900</v>
      </c>
      <c r="K1584" s="3">
        <f>Data[[#This Row],[Price]]/Data[[#This Row],[Bath]]</f>
        <v>193266.66666666666</v>
      </c>
    </row>
    <row r="1585" spans="1:11" x14ac:dyDescent="0.25">
      <c r="A1585" s="2" t="s">
        <v>2017</v>
      </c>
      <c r="B1585" s="3">
        <v>1695000</v>
      </c>
      <c r="C1585" s="2" t="s">
        <v>5307</v>
      </c>
      <c r="D1585" s="2" t="s">
        <v>136</v>
      </c>
      <c r="E1585" s="11">
        <v>4</v>
      </c>
      <c r="F1585" s="10">
        <v>3.5</v>
      </c>
      <c r="G1585" s="2">
        <v>39654</v>
      </c>
      <c r="H1585" s="2" t="s">
        <v>39</v>
      </c>
      <c r="I1585" s="3">
        <f>Data[[#This Row],[Price]]/Data[[#This Row],[Sq.Ft]]</f>
        <v>42.744742018459675</v>
      </c>
      <c r="J1585" s="3">
        <f>Data[[#This Row],[Price]]/Data[[#This Row],[Beds]]</f>
        <v>423750</v>
      </c>
      <c r="K1585" s="3">
        <f>Data[[#This Row],[Price]]/Data[[#This Row],[Bath]]</f>
        <v>484285.71428571426</v>
      </c>
    </row>
    <row r="1586" spans="1:11" x14ac:dyDescent="0.25">
      <c r="A1586" s="2" t="s">
        <v>2018</v>
      </c>
      <c r="B1586" s="3">
        <v>320000</v>
      </c>
      <c r="C1586" s="2" t="s">
        <v>5308</v>
      </c>
      <c r="D1586" s="2" t="s">
        <v>532</v>
      </c>
      <c r="E1586" s="11">
        <v>1</v>
      </c>
      <c r="F1586" s="2">
        <v>1</v>
      </c>
      <c r="G1586" s="2">
        <v>490</v>
      </c>
      <c r="H1586" s="2" t="s">
        <v>887</v>
      </c>
      <c r="I1586" s="3">
        <f>Data[[#This Row],[Price]]/Data[[#This Row],[Sq.Ft]]</f>
        <v>653.0612244897959</v>
      </c>
      <c r="J1586" s="3">
        <f>Data[[#This Row],[Price]]/Data[[#This Row],[Beds]]</f>
        <v>320000</v>
      </c>
      <c r="K1586" s="3">
        <f>Data[[#This Row],[Price]]/Data[[#This Row],[Bath]]</f>
        <v>320000</v>
      </c>
    </row>
    <row r="1587" spans="1:11" x14ac:dyDescent="0.25">
      <c r="A1587" s="2" t="s">
        <v>2019</v>
      </c>
      <c r="B1587" s="3">
        <v>849900</v>
      </c>
      <c r="C1587" s="2" t="s">
        <v>5309</v>
      </c>
      <c r="D1587" s="2" t="s">
        <v>8</v>
      </c>
      <c r="E1587" s="11">
        <v>3</v>
      </c>
      <c r="F1587" s="10">
        <v>3.5</v>
      </c>
      <c r="G1587" s="2">
        <v>2402</v>
      </c>
      <c r="H1587" s="2" t="s">
        <v>32</v>
      </c>
      <c r="I1587" s="3">
        <f>Data[[#This Row],[Price]]/Data[[#This Row],[Sq.Ft]]</f>
        <v>353.83014154870943</v>
      </c>
      <c r="J1587" s="3">
        <f>Data[[#This Row],[Price]]/Data[[#This Row],[Beds]]</f>
        <v>283300</v>
      </c>
      <c r="K1587" s="3">
        <f>Data[[#This Row],[Price]]/Data[[#This Row],[Bath]]</f>
        <v>242828.57142857142</v>
      </c>
    </row>
    <row r="1588" spans="1:11" x14ac:dyDescent="0.25">
      <c r="A1588" s="2" t="s">
        <v>2020</v>
      </c>
      <c r="B1588" s="3">
        <v>199000</v>
      </c>
      <c r="C1588" s="2" t="s">
        <v>4812</v>
      </c>
      <c r="D1588" s="2" t="s">
        <v>113</v>
      </c>
      <c r="E1588" s="11">
        <v>1</v>
      </c>
      <c r="F1588" s="2">
        <v>1</v>
      </c>
      <c r="G1588" s="2">
        <v>559</v>
      </c>
      <c r="H1588" s="2" t="s">
        <v>211</v>
      </c>
      <c r="I1588" s="3">
        <f>Data[[#This Row],[Price]]/Data[[#This Row],[Sq.Ft]]</f>
        <v>355.99284436493741</v>
      </c>
      <c r="J1588" s="3">
        <f>Data[[#This Row],[Price]]/Data[[#This Row],[Beds]]</f>
        <v>199000</v>
      </c>
      <c r="K1588" s="3">
        <f>Data[[#This Row],[Price]]/Data[[#This Row],[Bath]]</f>
        <v>199000</v>
      </c>
    </row>
    <row r="1589" spans="1:11" x14ac:dyDescent="0.25">
      <c r="A1589" s="2" t="s">
        <v>2021</v>
      </c>
      <c r="B1589" s="3">
        <v>359900</v>
      </c>
      <c r="C1589" s="2" t="s">
        <v>5310</v>
      </c>
      <c r="D1589" s="2" t="s">
        <v>11</v>
      </c>
      <c r="E1589" s="11">
        <v>2</v>
      </c>
      <c r="F1589" s="2">
        <v>2</v>
      </c>
      <c r="G1589" s="2">
        <v>866</v>
      </c>
      <c r="H1589" s="2" t="s">
        <v>39</v>
      </c>
      <c r="I1589" s="3">
        <f>Data[[#This Row],[Price]]/Data[[#This Row],[Sq.Ft]]</f>
        <v>415.58891454965357</v>
      </c>
      <c r="J1589" s="3">
        <f>Data[[#This Row],[Price]]/Data[[#This Row],[Beds]]</f>
        <v>179950</v>
      </c>
      <c r="K1589" s="3">
        <f>Data[[#This Row],[Price]]/Data[[#This Row],[Bath]]</f>
        <v>179950</v>
      </c>
    </row>
    <row r="1590" spans="1:11" x14ac:dyDescent="0.25">
      <c r="A1590" s="2" t="s">
        <v>2022</v>
      </c>
      <c r="B1590" s="3">
        <v>510000</v>
      </c>
      <c r="C1590" s="2" t="s">
        <v>5311</v>
      </c>
      <c r="D1590" s="2" t="s">
        <v>407</v>
      </c>
      <c r="E1590" s="11">
        <v>4</v>
      </c>
      <c r="F1590" s="10">
        <v>3.5</v>
      </c>
      <c r="G1590" s="2">
        <v>1727</v>
      </c>
      <c r="H1590" s="2" t="s">
        <v>39</v>
      </c>
      <c r="I1590" s="3">
        <f>Data[[#This Row],[Price]]/Data[[#This Row],[Sq.Ft]]</f>
        <v>295.30978575564563</v>
      </c>
      <c r="J1590" s="3">
        <f>Data[[#This Row],[Price]]/Data[[#This Row],[Beds]]</f>
        <v>127500</v>
      </c>
      <c r="K1590" s="3">
        <f>Data[[#This Row],[Price]]/Data[[#This Row],[Bath]]</f>
        <v>145714.28571428571</v>
      </c>
    </row>
    <row r="1591" spans="1:11" x14ac:dyDescent="0.25">
      <c r="A1591" s="2" t="s">
        <v>2023</v>
      </c>
      <c r="B1591" s="3">
        <v>472395</v>
      </c>
      <c r="C1591" s="2" t="s">
        <v>5021</v>
      </c>
      <c r="D1591" s="2" t="s">
        <v>650</v>
      </c>
      <c r="E1591" s="11">
        <v>2</v>
      </c>
      <c r="F1591" s="10">
        <v>2.5</v>
      </c>
      <c r="G1591" s="2">
        <v>1154</v>
      </c>
      <c r="H1591" s="2" t="s">
        <v>35</v>
      </c>
      <c r="I1591" s="3">
        <f>Data[[#This Row],[Price]]/Data[[#This Row],[Sq.Ft]]</f>
        <v>409.35441941074521</v>
      </c>
      <c r="J1591" s="3">
        <f>Data[[#This Row],[Price]]/Data[[#This Row],[Beds]]</f>
        <v>236197.5</v>
      </c>
      <c r="K1591" s="3">
        <f>Data[[#This Row],[Price]]/Data[[#This Row],[Bath]]</f>
        <v>188958</v>
      </c>
    </row>
    <row r="1592" spans="1:11" x14ac:dyDescent="0.25">
      <c r="A1592" s="2" t="s">
        <v>2024</v>
      </c>
      <c r="B1592" s="3">
        <v>469900</v>
      </c>
      <c r="C1592" s="2" t="s">
        <v>5312</v>
      </c>
      <c r="D1592" s="2" t="s">
        <v>617</v>
      </c>
      <c r="E1592" s="11">
        <v>2</v>
      </c>
      <c r="F1592" s="2">
        <v>2</v>
      </c>
      <c r="G1592" s="2">
        <v>884</v>
      </c>
      <c r="H1592" s="2" t="s">
        <v>18</v>
      </c>
      <c r="I1592" s="3">
        <f>Data[[#This Row],[Price]]/Data[[#This Row],[Sq.Ft]]</f>
        <v>531.56108597285072</v>
      </c>
      <c r="J1592" s="3">
        <f>Data[[#This Row],[Price]]/Data[[#This Row],[Beds]]</f>
        <v>234950</v>
      </c>
      <c r="K1592" s="3">
        <f>Data[[#This Row],[Price]]/Data[[#This Row],[Bath]]</f>
        <v>234950</v>
      </c>
    </row>
    <row r="1593" spans="1:11" x14ac:dyDescent="0.25">
      <c r="A1593" s="2" t="s">
        <v>2025</v>
      </c>
      <c r="B1593" s="3">
        <v>199900</v>
      </c>
      <c r="C1593" s="2" t="s">
        <v>5313</v>
      </c>
      <c r="D1593" s="2" t="s">
        <v>277</v>
      </c>
      <c r="E1593" s="11">
        <v>2</v>
      </c>
      <c r="F1593" s="2">
        <v>1</v>
      </c>
      <c r="G1593" s="2">
        <v>889</v>
      </c>
      <c r="H1593" s="2" t="s">
        <v>39</v>
      </c>
      <c r="I1593" s="3">
        <f>Data[[#This Row],[Price]]/Data[[#This Row],[Sq.Ft]]</f>
        <v>224.85939257592801</v>
      </c>
      <c r="J1593" s="3">
        <f>Data[[#This Row],[Price]]/Data[[#This Row],[Beds]]</f>
        <v>99950</v>
      </c>
      <c r="K1593" s="3">
        <f>Data[[#This Row],[Price]]/Data[[#This Row],[Bath]]</f>
        <v>199900</v>
      </c>
    </row>
    <row r="1594" spans="1:11" x14ac:dyDescent="0.25">
      <c r="A1594" s="2" t="s">
        <v>2026</v>
      </c>
      <c r="B1594" s="3">
        <v>298000</v>
      </c>
      <c r="C1594" s="2" t="s">
        <v>5314</v>
      </c>
      <c r="D1594" s="2" t="s">
        <v>65</v>
      </c>
      <c r="E1594" s="11">
        <v>3</v>
      </c>
      <c r="F1594" s="2">
        <v>2</v>
      </c>
      <c r="G1594" s="2">
        <v>1072</v>
      </c>
      <c r="H1594" s="2" t="s">
        <v>211</v>
      </c>
      <c r="I1594" s="3">
        <f>Data[[#This Row],[Price]]/Data[[#This Row],[Sq.Ft]]</f>
        <v>277.9850746268657</v>
      </c>
      <c r="J1594" s="3">
        <f>Data[[#This Row],[Price]]/Data[[#This Row],[Beds]]</f>
        <v>99333.333333333328</v>
      </c>
      <c r="K1594" s="3">
        <f>Data[[#This Row],[Price]]/Data[[#This Row],[Bath]]</f>
        <v>149000</v>
      </c>
    </row>
    <row r="1595" spans="1:11" x14ac:dyDescent="0.25">
      <c r="A1595" s="2" t="s">
        <v>2027</v>
      </c>
      <c r="B1595" s="3">
        <v>674900</v>
      </c>
      <c r="C1595" s="2" t="s">
        <v>5315</v>
      </c>
      <c r="D1595" s="2" t="s">
        <v>104</v>
      </c>
      <c r="E1595" s="11">
        <v>7</v>
      </c>
      <c r="F1595" s="2">
        <v>3</v>
      </c>
      <c r="G1595" s="2">
        <v>1552</v>
      </c>
      <c r="H1595" s="2" t="s">
        <v>211</v>
      </c>
      <c r="I1595" s="3">
        <f>Data[[#This Row],[Price]]/Data[[#This Row],[Sq.Ft]]</f>
        <v>434.85824742268039</v>
      </c>
      <c r="J1595" s="3">
        <f>Data[[#This Row],[Price]]/Data[[#This Row],[Beds]]</f>
        <v>96414.28571428571</v>
      </c>
      <c r="K1595" s="3">
        <f>Data[[#This Row],[Price]]/Data[[#This Row],[Bath]]</f>
        <v>224966.66666666666</v>
      </c>
    </row>
    <row r="1596" spans="1:11" x14ac:dyDescent="0.25">
      <c r="A1596" s="2" t="s">
        <v>2028</v>
      </c>
      <c r="B1596" s="3">
        <v>399900</v>
      </c>
      <c r="C1596" s="2" t="s">
        <v>5316</v>
      </c>
      <c r="D1596" s="2" t="s">
        <v>532</v>
      </c>
      <c r="E1596" s="11">
        <v>1</v>
      </c>
      <c r="F1596" s="2">
        <v>1</v>
      </c>
      <c r="G1596" s="2">
        <v>730</v>
      </c>
      <c r="H1596" s="2" t="s">
        <v>142</v>
      </c>
      <c r="I1596" s="3">
        <f>Data[[#This Row],[Price]]/Data[[#This Row],[Sq.Ft]]</f>
        <v>547.80821917808214</v>
      </c>
      <c r="J1596" s="3">
        <f>Data[[#This Row],[Price]]/Data[[#This Row],[Beds]]</f>
        <v>399900</v>
      </c>
      <c r="K1596" s="3">
        <f>Data[[#This Row],[Price]]/Data[[#This Row],[Bath]]</f>
        <v>399900</v>
      </c>
    </row>
    <row r="1597" spans="1:11" x14ac:dyDescent="0.25">
      <c r="A1597" s="2" t="s">
        <v>2029</v>
      </c>
      <c r="B1597" s="3">
        <v>528888</v>
      </c>
      <c r="C1597" s="2" t="s">
        <v>5317</v>
      </c>
      <c r="D1597" s="2" t="s">
        <v>288</v>
      </c>
      <c r="E1597" s="11">
        <v>3</v>
      </c>
      <c r="F1597" s="10">
        <v>1.5</v>
      </c>
      <c r="G1597" s="2">
        <v>1251</v>
      </c>
      <c r="H1597" s="2" t="s">
        <v>12</v>
      </c>
      <c r="I1597" s="3">
        <f>Data[[#This Row],[Price]]/Data[[#This Row],[Sq.Ft]]</f>
        <v>422.77218225419665</v>
      </c>
      <c r="J1597" s="3">
        <f>Data[[#This Row],[Price]]/Data[[#This Row],[Beds]]</f>
        <v>176296</v>
      </c>
      <c r="K1597" s="3">
        <f>Data[[#This Row],[Price]]/Data[[#This Row],[Bath]]</f>
        <v>352592</v>
      </c>
    </row>
    <row r="1598" spans="1:11" x14ac:dyDescent="0.25">
      <c r="A1598" s="2" t="s">
        <v>2030</v>
      </c>
      <c r="B1598" s="3">
        <v>679900</v>
      </c>
      <c r="C1598" s="2" t="s">
        <v>5318</v>
      </c>
      <c r="D1598" s="2" t="s">
        <v>532</v>
      </c>
      <c r="E1598" s="11">
        <v>3</v>
      </c>
      <c r="F1598" s="10">
        <v>3.5</v>
      </c>
      <c r="G1598" s="2">
        <v>1676</v>
      </c>
      <c r="H1598" s="2" t="s">
        <v>1204</v>
      </c>
      <c r="I1598" s="3">
        <f>Data[[#This Row],[Price]]/Data[[#This Row],[Sq.Ft]]</f>
        <v>405.66825775656326</v>
      </c>
      <c r="J1598" s="3">
        <f>Data[[#This Row],[Price]]/Data[[#This Row],[Beds]]</f>
        <v>226633.33333333334</v>
      </c>
      <c r="K1598" s="3">
        <f>Data[[#This Row],[Price]]/Data[[#This Row],[Bath]]</f>
        <v>194257.14285714287</v>
      </c>
    </row>
    <row r="1599" spans="1:11" x14ac:dyDescent="0.25">
      <c r="A1599" s="2" t="s">
        <v>2031</v>
      </c>
      <c r="B1599" s="3">
        <v>449000</v>
      </c>
      <c r="C1599" s="2" t="s">
        <v>5319</v>
      </c>
      <c r="D1599" s="2" t="s">
        <v>77</v>
      </c>
      <c r="E1599" s="11">
        <v>4</v>
      </c>
      <c r="F1599" s="10">
        <v>2.5</v>
      </c>
      <c r="G1599" s="2">
        <v>1506</v>
      </c>
      <c r="H1599" s="2" t="s">
        <v>483</v>
      </c>
      <c r="I1599" s="3">
        <f>Data[[#This Row],[Price]]/Data[[#This Row],[Sq.Ft]]</f>
        <v>298.14077025232405</v>
      </c>
      <c r="J1599" s="3">
        <f>Data[[#This Row],[Price]]/Data[[#This Row],[Beds]]</f>
        <v>112250</v>
      </c>
      <c r="K1599" s="3">
        <f>Data[[#This Row],[Price]]/Data[[#This Row],[Bath]]</f>
        <v>179600</v>
      </c>
    </row>
    <row r="1600" spans="1:11" x14ac:dyDescent="0.25">
      <c r="A1600" s="2" t="s">
        <v>2032</v>
      </c>
      <c r="B1600" s="3">
        <v>789900</v>
      </c>
      <c r="C1600" s="2" t="s">
        <v>5320</v>
      </c>
      <c r="D1600" s="2" t="s">
        <v>34</v>
      </c>
      <c r="E1600" s="11">
        <v>3</v>
      </c>
      <c r="F1600" s="10">
        <v>2.5</v>
      </c>
      <c r="G1600" s="2">
        <v>2463</v>
      </c>
      <c r="H1600" s="2" t="s">
        <v>689</v>
      </c>
      <c r="I1600" s="3">
        <f>Data[[#This Row],[Price]]/Data[[#This Row],[Sq.Ft]]</f>
        <v>320.7064555420219</v>
      </c>
      <c r="J1600" s="3">
        <f>Data[[#This Row],[Price]]/Data[[#This Row],[Beds]]</f>
        <v>263300</v>
      </c>
      <c r="K1600" s="3">
        <f>Data[[#This Row],[Price]]/Data[[#This Row],[Bath]]</f>
        <v>315960</v>
      </c>
    </row>
    <row r="1601" spans="1:11" x14ac:dyDescent="0.25">
      <c r="A1601" s="2" t="s">
        <v>2033</v>
      </c>
      <c r="B1601" s="3">
        <v>459000</v>
      </c>
      <c r="C1601" s="2" t="s">
        <v>5321</v>
      </c>
      <c r="D1601" s="2" t="s">
        <v>2034</v>
      </c>
      <c r="E1601" s="11">
        <v>3</v>
      </c>
      <c r="F1601" s="10">
        <v>2.5</v>
      </c>
      <c r="G1601" s="2">
        <v>1247</v>
      </c>
      <c r="H1601" s="2" t="s">
        <v>39</v>
      </c>
      <c r="I1601" s="3">
        <f>Data[[#This Row],[Price]]/Data[[#This Row],[Sq.Ft]]</f>
        <v>368.08340016038494</v>
      </c>
      <c r="J1601" s="3">
        <f>Data[[#This Row],[Price]]/Data[[#This Row],[Beds]]</f>
        <v>153000</v>
      </c>
      <c r="K1601" s="3">
        <f>Data[[#This Row],[Price]]/Data[[#This Row],[Bath]]</f>
        <v>183600</v>
      </c>
    </row>
    <row r="1602" spans="1:11" x14ac:dyDescent="0.25">
      <c r="A1602" s="2" t="s">
        <v>2035</v>
      </c>
      <c r="B1602" s="3">
        <v>429900</v>
      </c>
      <c r="C1602" s="2" t="s">
        <v>5213</v>
      </c>
      <c r="D1602" s="2" t="s">
        <v>29</v>
      </c>
      <c r="E1602" s="11">
        <v>2</v>
      </c>
      <c r="F1602" s="2">
        <v>2</v>
      </c>
      <c r="G1602" s="2">
        <v>595</v>
      </c>
      <c r="H1602" s="2" t="s">
        <v>39</v>
      </c>
      <c r="I1602" s="3">
        <f>Data[[#This Row],[Price]]/Data[[#This Row],[Sq.Ft]]</f>
        <v>722.52100840336129</v>
      </c>
      <c r="J1602" s="3">
        <f>Data[[#This Row],[Price]]/Data[[#This Row],[Beds]]</f>
        <v>214950</v>
      </c>
      <c r="K1602" s="3">
        <f>Data[[#This Row],[Price]]/Data[[#This Row],[Bath]]</f>
        <v>214950</v>
      </c>
    </row>
    <row r="1603" spans="1:11" x14ac:dyDescent="0.25">
      <c r="A1603" s="2" t="s">
        <v>2036</v>
      </c>
      <c r="B1603" s="3">
        <v>270000</v>
      </c>
      <c r="C1603" s="2" t="s">
        <v>5322</v>
      </c>
      <c r="D1603" s="2" t="s">
        <v>29</v>
      </c>
      <c r="E1603" s="11">
        <v>2</v>
      </c>
      <c r="F1603" s="2">
        <v>1</v>
      </c>
      <c r="G1603" s="2">
        <v>757</v>
      </c>
      <c r="H1603" s="2" t="s">
        <v>834</v>
      </c>
      <c r="I1603" s="3">
        <f>Data[[#This Row],[Price]]/Data[[#This Row],[Sq.Ft]]</f>
        <v>356.67107001321006</v>
      </c>
      <c r="J1603" s="3">
        <f>Data[[#This Row],[Price]]/Data[[#This Row],[Beds]]</f>
        <v>135000</v>
      </c>
      <c r="K1603" s="3">
        <f>Data[[#This Row],[Price]]/Data[[#This Row],[Bath]]</f>
        <v>270000</v>
      </c>
    </row>
    <row r="1604" spans="1:11" x14ac:dyDescent="0.25">
      <c r="A1604" s="2" t="s">
        <v>2037</v>
      </c>
      <c r="B1604" s="3">
        <v>749000</v>
      </c>
      <c r="C1604" s="2" t="s">
        <v>5323</v>
      </c>
      <c r="D1604" s="2" t="s">
        <v>542</v>
      </c>
      <c r="E1604" s="11">
        <v>3</v>
      </c>
      <c r="F1604" s="2">
        <v>2</v>
      </c>
      <c r="G1604" s="2">
        <v>867</v>
      </c>
      <c r="H1604" s="2" t="s">
        <v>211</v>
      </c>
      <c r="I1604" s="3">
        <f>Data[[#This Row],[Price]]/Data[[#This Row],[Sq.Ft]]</f>
        <v>863.89850057670128</v>
      </c>
      <c r="J1604" s="3">
        <f>Data[[#This Row],[Price]]/Data[[#This Row],[Beds]]</f>
        <v>249666.66666666666</v>
      </c>
      <c r="K1604" s="3">
        <f>Data[[#This Row],[Price]]/Data[[#This Row],[Bath]]</f>
        <v>374500</v>
      </c>
    </row>
    <row r="1605" spans="1:11" x14ac:dyDescent="0.25">
      <c r="A1605" s="2" t="s">
        <v>2038</v>
      </c>
      <c r="B1605" s="3">
        <v>269000</v>
      </c>
      <c r="C1605" s="2" t="s">
        <v>4766</v>
      </c>
      <c r="D1605" s="2" t="s">
        <v>373</v>
      </c>
      <c r="E1605" s="11">
        <v>1</v>
      </c>
      <c r="F1605" s="2">
        <v>1</v>
      </c>
      <c r="G1605" s="2">
        <v>690</v>
      </c>
      <c r="H1605" s="2" t="s">
        <v>121</v>
      </c>
      <c r="I1605" s="3">
        <f>Data[[#This Row],[Price]]/Data[[#This Row],[Sq.Ft]]</f>
        <v>389.85507246376812</v>
      </c>
      <c r="J1605" s="3">
        <f>Data[[#This Row],[Price]]/Data[[#This Row],[Beds]]</f>
        <v>269000</v>
      </c>
      <c r="K1605" s="3">
        <f>Data[[#This Row],[Price]]/Data[[#This Row],[Bath]]</f>
        <v>269000</v>
      </c>
    </row>
    <row r="1606" spans="1:11" x14ac:dyDescent="0.25">
      <c r="A1606" s="2" t="s">
        <v>2039</v>
      </c>
      <c r="B1606" s="3">
        <v>2199000</v>
      </c>
      <c r="C1606" s="2" t="s">
        <v>5324</v>
      </c>
      <c r="D1606" s="2" t="s">
        <v>601</v>
      </c>
      <c r="E1606" s="11">
        <v>5</v>
      </c>
      <c r="F1606" s="10">
        <v>4.5</v>
      </c>
      <c r="G1606" s="2">
        <v>3441</v>
      </c>
      <c r="H1606" s="2" t="s">
        <v>93</v>
      </c>
      <c r="I1606" s="3">
        <f>Data[[#This Row],[Price]]/Data[[#This Row],[Sq.Ft]]</f>
        <v>639.05841325196161</v>
      </c>
      <c r="J1606" s="3">
        <f>Data[[#This Row],[Price]]/Data[[#This Row],[Beds]]</f>
        <v>439800</v>
      </c>
      <c r="K1606" s="3">
        <f>Data[[#This Row],[Price]]/Data[[#This Row],[Bath]]</f>
        <v>488666.66666666669</v>
      </c>
    </row>
    <row r="1607" spans="1:11" x14ac:dyDescent="0.25">
      <c r="A1607" s="2" t="s">
        <v>2040</v>
      </c>
      <c r="B1607" s="3">
        <v>449900</v>
      </c>
      <c r="C1607" s="2" t="s">
        <v>5325</v>
      </c>
      <c r="D1607" s="2" t="s">
        <v>324</v>
      </c>
      <c r="E1607" s="11">
        <v>3</v>
      </c>
      <c r="F1607" s="10">
        <v>2.5</v>
      </c>
      <c r="G1607" s="2">
        <v>1139</v>
      </c>
      <c r="H1607" s="2" t="s">
        <v>68</v>
      </c>
      <c r="I1607" s="3">
        <f>Data[[#This Row],[Price]]/Data[[#This Row],[Sq.Ft]]</f>
        <v>394.99561018437225</v>
      </c>
      <c r="J1607" s="3">
        <f>Data[[#This Row],[Price]]/Data[[#This Row],[Beds]]</f>
        <v>149966.66666666666</v>
      </c>
      <c r="K1607" s="3">
        <f>Data[[#This Row],[Price]]/Data[[#This Row],[Bath]]</f>
        <v>179960</v>
      </c>
    </row>
    <row r="1608" spans="1:11" x14ac:dyDescent="0.25">
      <c r="A1608" s="2" t="s">
        <v>2041</v>
      </c>
      <c r="B1608" s="3">
        <v>659900</v>
      </c>
      <c r="C1608" s="2" t="s">
        <v>5326</v>
      </c>
      <c r="D1608" s="2" t="s">
        <v>1079</v>
      </c>
      <c r="E1608" s="11">
        <v>4</v>
      </c>
      <c r="F1608" s="10">
        <v>3.5</v>
      </c>
      <c r="G1608" s="2">
        <v>1876</v>
      </c>
      <c r="H1608" s="2" t="s">
        <v>160</v>
      </c>
      <c r="I1608" s="3">
        <f>Data[[#This Row],[Price]]/Data[[#This Row],[Sq.Ft]]</f>
        <v>351.75906183368869</v>
      </c>
      <c r="J1608" s="3">
        <f>Data[[#This Row],[Price]]/Data[[#This Row],[Beds]]</f>
        <v>164975</v>
      </c>
      <c r="K1608" s="3">
        <f>Data[[#This Row],[Price]]/Data[[#This Row],[Bath]]</f>
        <v>188542.85714285713</v>
      </c>
    </row>
    <row r="1609" spans="1:11" x14ac:dyDescent="0.25">
      <c r="A1609" s="2" t="s">
        <v>2042</v>
      </c>
      <c r="B1609" s="3">
        <v>399900</v>
      </c>
      <c r="C1609" s="2" t="s">
        <v>5327</v>
      </c>
      <c r="D1609" s="2" t="s">
        <v>204</v>
      </c>
      <c r="E1609" s="11">
        <v>2</v>
      </c>
      <c r="F1609" s="2">
        <v>2</v>
      </c>
      <c r="G1609" s="2">
        <v>584</v>
      </c>
      <c r="H1609" s="2" t="s">
        <v>88</v>
      </c>
      <c r="I1609" s="3">
        <f>Data[[#This Row],[Price]]/Data[[#This Row],[Sq.Ft]]</f>
        <v>684.7602739726027</v>
      </c>
      <c r="J1609" s="3">
        <f>Data[[#This Row],[Price]]/Data[[#This Row],[Beds]]</f>
        <v>199950</v>
      </c>
      <c r="K1609" s="3">
        <f>Data[[#This Row],[Price]]/Data[[#This Row],[Bath]]</f>
        <v>199950</v>
      </c>
    </row>
    <row r="1610" spans="1:11" x14ac:dyDescent="0.25">
      <c r="A1610" s="2" t="s">
        <v>2043</v>
      </c>
      <c r="B1610" s="3">
        <v>579900</v>
      </c>
      <c r="C1610" s="2" t="s">
        <v>5328</v>
      </c>
      <c r="D1610" s="2" t="s">
        <v>630</v>
      </c>
      <c r="E1610" s="11">
        <v>4</v>
      </c>
      <c r="F1610" s="10">
        <v>2.5</v>
      </c>
      <c r="G1610" s="2">
        <v>1572</v>
      </c>
      <c r="H1610" s="2" t="s">
        <v>163</v>
      </c>
      <c r="I1610" s="3">
        <f>Data[[#This Row],[Price]]/Data[[#This Row],[Sq.Ft]]</f>
        <v>368.89312977099235</v>
      </c>
      <c r="J1610" s="3">
        <f>Data[[#This Row],[Price]]/Data[[#This Row],[Beds]]</f>
        <v>144975</v>
      </c>
      <c r="K1610" s="3">
        <f>Data[[#This Row],[Price]]/Data[[#This Row],[Bath]]</f>
        <v>231960</v>
      </c>
    </row>
    <row r="1611" spans="1:11" x14ac:dyDescent="0.25">
      <c r="A1611" s="2" t="s">
        <v>2044</v>
      </c>
      <c r="B1611" s="3">
        <v>500000</v>
      </c>
      <c r="C1611" s="2" t="s">
        <v>5329</v>
      </c>
      <c r="D1611" s="2" t="s">
        <v>913</v>
      </c>
      <c r="E1611" s="11">
        <v>3</v>
      </c>
      <c r="F1611" s="2">
        <v>2</v>
      </c>
      <c r="G1611" s="2">
        <v>908</v>
      </c>
      <c r="H1611" s="2" t="s">
        <v>39</v>
      </c>
      <c r="I1611" s="3">
        <f>Data[[#This Row],[Price]]/Data[[#This Row],[Sq.Ft]]</f>
        <v>550.66079295154179</v>
      </c>
      <c r="J1611" s="3">
        <f>Data[[#This Row],[Price]]/Data[[#This Row],[Beds]]</f>
        <v>166666.66666666666</v>
      </c>
      <c r="K1611" s="3">
        <f>Data[[#This Row],[Price]]/Data[[#This Row],[Bath]]</f>
        <v>250000</v>
      </c>
    </row>
    <row r="1612" spans="1:11" x14ac:dyDescent="0.25">
      <c r="A1612" s="2" t="s">
        <v>2045</v>
      </c>
      <c r="B1612" s="3">
        <v>309900</v>
      </c>
      <c r="C1612" s="2" t="s">
        <v>4392</v>
      </c>
      <c r="D1612" s="2" t="s">
        <v>373</v>
      </c>
      <c r="E1612" s="11">
        <v>1</v>
      </c>
      <c r="F1612" s="2">
        <v>1</v>
      </c>
      <c r="G1612" s="2">
        <v>658</v>
      </c>
      <c r="H1612" s="2" t="s">
        <v>1794</v>
      </c>
      <c r="I1612" s="3">
        <f>Data[[#This Row],[Price]]/Data[[#This Row],[Sq.Ft]]</f>
        <v>470.97264437689972</v>
      </c>
      <c r="J1612" s="3">
        <f>Data[[#This Row],[Price]]/Data[[#This Row],[Beds]]</f>
        <v>309900</v>
      </c>
      <c r="K1612" s="3">
        <f>Data[[#This Row],[Price]]/Data[[#This Row],[Bath]]</f>
        <v>309900</v>
      </c>
    </row>
    <row r="1613" spans="1:11" x14ac:dyDescent="0.25">
      <c r="A1613" s="2" t="s">
        <v>2046</v>
      </c>
      <c r="B1613" s="3">
        <v>429900</v>
      </c>
      <c r="C1613" s="2" t="s">
        <v>5012</v>
      </c>
      <c r="D1613" s="2" t="s">
        <v>138</v>
      </c>
      <c r="E1613" s="11">
        <v>2</v>
      </c>
      <c r="F1613" s="10">
        <v>2.5</v>
      </c>
      <c r="G1613" s="2">
        <v>1355</v>
      </c>
      <c r="H1613" s="2" t="s">
        <v>32</v>
      </c>
      <c r="I1613" s="3">
        <f>Data[[#This Row],[Price]]/Data[[#This Row],[Sq.Ft]]</f>
        <v>317.26937269372695</v>
      </c>
      <c r="J1613" s="3">
        <f>Data[[#This Row],[Price]]/Data[[#This Row],[Beds]]</f>
        <v>214950</v>
      </c>
      <c r="K1613" s="3">
        <f>Data[[#This Row],[Price]]/Data[[#This Row],[Bath]]</f>
        <v>171960</v>
      </c>
    </row>
    <row r="1614" spans="1:11" x14ac:dyDescent="0.25">
      <c r="A1614" s="2" t="s">
        <v>2047</v>
      </c>
      <c r="B1614" s="3">
        <v>590000</v>
      </c>
      <c r="C1614" s="2" t="s">
        <v>5330</v>
      </c>
      <c r="D1614" s="2" t="s">
        <v>430</v>
      </c>
      <c r="E1614" s="11">
        <v>2</v>
      </c>
      <c r="F1614" s="10">
        <v>2.5</v>
      </c>
      <c r="G1614" s="2">
        <v>1450</v>
      </c>
      <c r="H1614" s="2" t="s">
        <v>73</v>
      </c>
      <c r="I1614" s="3">
        <f>Data[[#This Row],[Price]]/Data[[#This Row],[Sq.Ft]]</f>
        <v>406.89655172413791</v>
      </c>
      <c r="J1614" s="3">
        <f>Data[[#This Row],[Price]]/Data[[#This Row],[Beds]]</f>
        <v>295000</v>
      </c>
      <c r="K1614" s="3">
        <f>Data[[#This Row],[Price]]/Data[[#This Row],[Bath]]</f>
        <v>236000</v>
      </c>
    </row>
    <row r="1615" spans="1:11" x14ac:dyDescent="0.25">
      <c r="A1615" s="2" t="s">
        <v>2048</v>
      </c>
      <c r="B1615" s="3">
        <v>469900</v>
      </c>
      <c r="C1615" s="2" t="s">
        <v>5331</v>
      </c>
      <c r="D1615" s="2" t="s">
        <v>104</v>
      </c>
      <c r="E1615" s="11">
        <v>5</v>
      </c>
      <c r="F1615" s="2">
        <v>2</v>
      </c>
      <c r="G1615" s="2">
        <v>926</v>
      </c>
      <c r="H1615" s="2" t="s">
        <v>689</v>
      </c>
      <c r="I1615" s="3">
        <f>Data[[#This Row],[Price]]/Data[[#This Row],[Sq.Ft]]</f>
        <v>507.45140388768897</v>
      </c>
      <c r="J1615" s="3">
        <f>Data[[#This Row],[Price]]/Data[[#This Row],[Beds]]</f>
        <v>93980</v>
      </c>
      <c r="K1615" s="3">
        <f>Data[[#This Row],[Price]]/Data[[#This Row],[Bath]]</f>
        <v>234950</v>
      </c>
    </row>
    <row r="1616" spans="1:11" x14ac:dyDescent="0.25">
      <c r="A1616" s="2" t="s">
        <v>2049</v>
      </c>
      <c r="B1616" s="3">
        <v>739900</v>
      </c>
      <c r="C1616" s="2" t="s">
        <v>5051</v>
      </c>
      <c r="D1616" s="2" t="s">
        <v>407</v>
      </c>
      <c r="E1616" s="11">
        <v>3</v>
      </c>
      <c r="F1616" s="10">
        <v>2.5</v>
      </c>
      <c r="G1616" s="2">
        <v>1916</v>
      </c>
      <c r="H1616" s="2" t="s">
        <v>689</v>
      </c>
      <c r="I1616" s="3">
        <f>Data[[#This Row],[Price]]/Data[[#This Row],[Sq.Ft]]</f>
        <v>386.16910229645094</v>
      </c>
      <c r="J1616" s="3">
        <f>Data[[#This Row],[Price]]/Data[[#This Row],[Beds]]</f>
        <v>246633.33333333334</v>
      </c>
      <c r="K1616" s="3">
        <f>Data[[#This Row],[Price]]/Data[[#This Row],[Bath]]</f>
        <v>295960</v>
      </c>
    </row>
    <row r="1617" spans="1:11" x14ac:dyDescent="0.25">
      <c r="A1617" s="2" t="s">
        <v>2050</v>
      </c>
      <c r="B1617" s="3">
        <v>199999</v>
      </c>
      <c r="C1617" s="2" t="s">
        <v>4995</v>
      </c>
      <c r="D1617" s="2" t="s">
        <v>519</v>
      </c>
      <c r="E1617" s="11">
        <v>1</v>
      </c>
      <c r="F1617" s="2">
        <v>1</v>
      </c>
      <c r="G1617" s="2">
        <v>845</v>
      </c>
      <c r="H1617" s="2" t="s">
        <v>121</v>
      </c>
      <c r="I1617" s="3">
        <f>Data[[#This Row],[Price]]/Data[[#This Row],[Sq.Ft]]</f>
        <v>236.68520710059173</v>
      </c>
      <c r="J1617" s="3">
        <f>Data[[#This Row],[Price]]/Data[[#This Row],[Beds]]</f>
        <v>199999</v>
      </c>
      <c r="K1617" s="3">
        <f>Data[[#This Row],[Price]]/Data[[#This Row],[Bath]]</f>
        <v>199999</v>
      </c>
    </row>
    <row r="1618" spans="1:11" x14ac:dyDescent="0.25">
      <c r="A1618" s="2" t="s">
        <v>2051</v>
      </c>
      <c r="B1618" s="3">
        <v>1300000</v>
      </c>
      <c r="C1618" s="2" t="s">
        <v>5332</v>
      </c>
      <c r="D1618" s="2" t="s">
        <v>508</v>
      </c>
      <c r="E1618" s="11">
        <v>3</v>
      </c>
      <c r="F1618" s="10">
        <v>2.5</v>
      </c>
      <c r="G1618" s="2">
        <v>2150</v>
      </c>
      <c r="H1618" s="2" t="s">
        <v>39</v>
      </c>
      <c r="I1618" s="3">
        <f>Data[[#This Row],[Price]]/Data[[#This Row],[Sq.Ft]]</f>
        <v>604.65116279069764</v>
      </c>
      <c r="J1618" s="3">
        <f>Data[[#This Row],[Price]]/Data[[#This Row],[Beds]]</f>
        <v>433333.33333333331</v>
      </c>
      <c r="K1618" s="3">
        <f>Data[[#This Row],[Price]]/Data[[#This Row],[Bath]]</f>
        <v>520000</v>
      </c>
    </row>
    <row r="1619" spans="1:11" x14ac:dyDescent="0.25">
      <c r="A1619" s="2" t="s">
        <v>2052</v>
      </c>
      <c r="B1619" s="3">
        <v>999999</v>
      </c>
      <c r="C1619" s="2" t="s">
        <v>5333</v>
      </c>
      <c r="D1619" s="2" t="s">
        <v>542</v>
      </c>
      <c r="E1619" s="11">
        <v>4</v>
      </c>
      <c r="F1619" s="10">
        <v>3.5</v>
      </c>
      <c r="G1619" s="2">
        <v>1901</v>
      </c>
      <c r="H1619" s="2" t="s">
        <v>39</v>
      </c>
      <c r="I1619" s="3">
        <f>Data[[#This Row],[Price]]/Data[[#This Row],[Sq.Ft]]</f>
        <v>526.03840084166234</v>
      </c>
      <c r="J1619" s="3">
        <f>Data[[#This Row],[Price]]/Data[[#This Row],[Beds]]</f>
        <v>249999.75</v>
      </c>
      <c r="K1619" s="3">
        <f>Data[[#This Row],[Price]]/Data[[#This Row],[Bath]]</f>
        <v>285714</v>
      </c>
    </row>
    <row r="1620" spans="1:11" x14ac:dyDescent="0.25">
      <c r="A1620" s="2" t="s">
        <v>2053</v>
      </c>
      <c r="B1620" s="3">
        <v>749900</v>
      </c>
      <c r="C1620" s="2" t="s">
        <v>5334</v>
      </c>
      <c r="D1620" s="2" t="s">
        <v>34</v>
      </c>
      <c r="E1620" s="11">
        <v>3</v>
      </c>
      <c r="F1620" s="10">
        <v>2.5</v>
      </c>
      <c r="G1620" s="2">
        <v>2271</v>
      </c>
      <c r="H1620" s="2" t="s">
        <v>150</v>
      </c>
      <c r="I1620" s="3">
        <f>Data[[#This Row],[Price]]/Data[[#This Row],[Sq.Ft]]</f>
        <v>330.20695728753856</v>
      </c>
      <c r="J1620" s="3">
        <f>Data[[#This Row],[Price]]/Data[[#This Row],[Beds]]</f>
        <v>249966.66666666666</v>
      </c>
      <c r="K1620" s="3">
        <f>Data[[#This Row],[Price]]/Data[[#This Row],[Bath]]</f>
        <v>299960</v>
      </c>
    </row>
    <row r="1621" spans="1:11" x14ac:dyDescent="0.25">
      <c r="A1621" s="2" t="s">
        <v>2054</v>
      </c>
      <c r="B1621" s="3">
        <v>949900</v>
      </c>
      <c r="C1621" s="2" t="s">
        <v>5335</v>
      </c>
      <c r="D1621" s="2" t="s">
        <v>43</v>
      </c>
      <c r="E1621" s="11">
        <v>5</v>
      </c>
      <c r="F1621" s="10">
        <v>3.5</v>
      </c>
      <c r="G1621" s="2">
        <v>2486</v>
      </c>
      <c r="H1621" s="2" t="s">
        <v>54</v>
      </c>
      <c r="I1621" s="3">
        <f>Data[[#This Row],[Price]]/Data[[#This Row],[Sq.Ft]]</f>
        <v>382.09975864843119</v>
      </c>
      <c r="J1621" s="3">
        <f>Data[[#This Row],[Price]]/Data[[#This Row],[Beds]]</f>
        <v>189980</v>
      </c>
      <c r="K1621" s="3">
        <f>Data[[#This Row],[Price]]/Data[[#This Row],[Bath]]</f>
        <v>271400</v>
      </c>
    </row>
    <row r="1622" spans="1:11" x14ac:dyDescent="0.25">
      <c r="A1622" s="2" t="s">
        <v>2055</v>
      </c>
      <c r="B1622" s="3">
        <v>890000</v>
      </c>
      <c r="C1622" s="2" t="s">
        <v>5336</v>
      </c>
      <c r="D1622" s="2" t="s">
        <v>251</v>
      </c>
      <c r="E1622" s="11">
        <v>3</v>
      </c>
      <c r="F1622" s="10">
        <v>2.5</v>
      </c>
      <c r="G1622" s="2">
        <v>2583</v>
      </c>
      <c r="H1622" s="2" t="s">
        <v>68</v>
      </c>
      <c r="I1622" s="3">
        <f>Data[[#This Row],[Price]]/Data[[#This Row],[Sq.Ft]]</f>
        <v>344.5605884630275</v>
      </c>
      <c r="J1622" s="3">
        <f>Data[[#This Row],[Price]]/Data[[#This Row],[Beds]]</f>
        <v>296666.66666666669</v>
      </c>
      <c r="K1622" s="3">
        <f>Data[[#This Row],[Price]]/Data[[#This Row],[Bath]]</f>
        <v>356000</v>
      </c>
    </row>
    <row r="1623" spans="1:11" x14ac:dyDescent="0.25">
      <c r="A1623" s="2" t="s">
        <v>2056</v>
      </c>
      <c r="B1623" s="3">
        <v>725000</v>
      </c>
      <c r="C1623" s="2" t="s">
        <v>5337</v>
      </c>
      <c r="D1623" s="2" t="s">
        <v>448</v>
      </c>
      <c r="E1623" s="11">
        <v>4</v>
      </c>
      <c r="F1623" s="10">
        <v>3.5</v>
      </c>
      <c r="G1623" s="2">
        <v>1988</v>
      </c>
      <c r="H1623" s="2" t="s">
        <v>32</v>
      </c>
      <c r="I1623" s="3">
        <f>Data[[#This Row],[Price]]/Data[[#This Row],[Sq.Ft]]</f>
        <v>364.68812877263582</v>
      </c>
      <c r="J1623" s="3">
        <f>Data[[#This Row],[Price]]/Data[[#This Row],[Beds]]</f>
        <v>181250</v>
      </c>
      <c r="K1623" s="3">
        <f>Data[[#This Row],[Price]]/Data[[#This Row],[Bath]]</f>
        <v>207142.85714285713</v>
      </c>
    </row>
    <row r="1624" spans="1:11" x14ac:dyDescent="0.25">
      <c r="A1624" s="2" t="s">
        <v>2057</v>
      </c>
      <c r="B1624" s="3">
        <v>738888</v>
      </c>
      <c r="C1624" s="2" t="s">
        <v>5338</v>
      </c>
      <c r="D1624" s="2" t="s">
        <v>448</v>
      </c>
      <c r="E1624" s="11">
        <v>3</v>
      </c>
      <c r="F1624" s="10">
        <v>2.5</v>
      </c>
      <c r="G1624" s="2">
        <v>1918</v>
      </c>
      <c r="H1624" s="2" t="s">
        <v>32</v>
      </c>
      <c r="I1624" s="3">
        <f>Data[[#This Row],[Price]]/Data[[#This Row],[Sq.Ft]]</f>
        <v>385.23879040667362</v>
      </c>
      <c r="J1624" s="3">
        <f>Data[[#This Row],[Price]]/Data[[#This Row],[Beds]]</f>
        <v>246296</v>
      </c>
      <c r="K1624" s="3">
        <f>Data[[#This Row],[Price]]/Data[[#This Row],[Bath]]</f>
        <v>295555.20000000001</v>
      </c>
    </row>
    <row r="1625" spans="1:11" x14ac:dyDescent="0.25">
      <c r="A1625" s="2" t="s">
        <v>2058</v>
      </c>
      <c r="B1625" s="3">
        <v>589900</v>
      </c>
      <c r="C1625" s="2" t="s">
        <v>5339</v>
      </c>
      <c r="D1625" s="2" t="s">
        <v>147</v>
      </c>
      <c r="E1625" s="11">
        <v>5</v>
      </c>
      <c r="F1625" s="2">
        <v>3</v>
      </c>
      <c r="G1625" s="2">
        <v>1317</v>
      </c>
      <c r="H1625" s="2" t="s">
        <v>163</v>
      </c>
      <c r="I1625" s="3">
        <f>Data[[#This Row],[Price]]/Data[[#This Row],[Sq.Ft]]</f>
        <v>447.91192103264996</v>
      </c>
      <c r="J1625" s="3">
        <f>Data[[#This Row],[Price]]/Data[[#This Row],[Beds]]</f>
        <v>117980</v>
      </c>
      <c r="K1625" s="3">
        <f>Data[[#This Row],[Price]]/Data[[#This Row],[Bath]]</f>
        <v>196633.33333333334</v>
      </c>
    </row>
    <row r="1626" spans="1:11" x14ac:dyDescent="0.25">
      <c r="A1626" s="2" t="s">
        <v>2059</v>
      </c>
      <c r="B1626" s="3">
        <v>643990</v>
      </c>
      <c r="C1626" s="2" t="s">
        <v>5340</v>
      </c>
      <c r="D1626" s="2" t="s">
        <v>187</v>
      </c>
      <c r="E1626" s="11">
        <v>4</v>
      </c>
      <c r="F1626" s="10">
        <v>1.5</v>
      </c>
      <c r="G1626" s="2">
        <v>1290</v>
      </c>
      <c r="H1626" s="2" t="s">
        <v>505</v>
      </c>
      <c r="I1626" s="3">
        <f>Data[[#This Row],[Price]]/Data[[#This Row],[Sq.Ft]]</f>
        <v>499.2170542635659</v>
      </c>
      <c r="J1626" s="3">
        <f>Data[[#This Row],[Price]]/Data[[#This Row],[Beds]]</f>
        <v>160997.5</v>
      </c>
      <c r="K1626" s="3">
        <f>Data[[#This Row],[Price]]/Data[[#This Row],[Bath]]</f>
        <v>429326.66666666669</v>
      </c>
    </row>
    <row r="1627" spans="1:11" x14ac:dyDescent="0.25">
      <c r="A1627" s="2" t="s">
        <v>2060</v>
      </c>
      <c r="B1627" s="3">
        <v>768000</v>
      </c>
      <c r="C1627" s="2" t="s">
        <v>5341</v>
      </c>
      <c r="D1627" s="2" t="s">
        <v>187</v>
      </c>
      <c r="E1627" s="11">
        <v>4</v>
      </c>
      <c r="F1627" s="10">
        <v>3.5</v>
      </c>
      <c r="G1627" s="2">
        <v>1749</v>
      </c>
      <c r="H1627" s="2" t="s">
        <v>2061</v>
      </c>
      <c r="I1627" s="3">
        <f>Data[[#This Row],[Price]]/Data[[#This Row],[Sq.Ft]]</f>
        <v>439.10806174957116</v>
      </c>
      <c r="J1627" s="3">
        <f>Data[[#This Row],[Price]]/Data[[#This Row],[Beds]]</f>
        <v>192000</v>
      </c>
      <c r="K1627" s="3">
        <f>Data[[#This Row],[Price]]/Data[[#This Row],[Bath]]</f>
        <v>219428.57142857142</v>
      </c>
    </row>
    <row r="1628" spans="1:11" x14ac:dyDescent="0.25">
      <c r="A1628" s="2" t="s">
        <v>2062</v>
      </c>
      <c r="B1628" s="3">
        <v>1199900</v>
      </c>
      <c r="C1628" s="2" t="s">
        <v>5342</v>
      </c>
      <c r="D1628" s="2" t="s">
        <v>867</v>
      </c>
      <c r="E1628" s="11">
        <v>4</v>
      </c>
      <c r="F1628" s="10">
        <v>3.5</v>
      </c>
      <c r="G1628" s="2">
        <v>2172</v>
      </c>
      <c r="H1628" s="2" t="s">
        <v>54</v>
      </c>
      <c r="I1628" s="3">
        <f>Data[[#This Row],[Price]]/Data[[#This Row],[Sq.Ft]]</f>
        <v>552.44014732965013</v>
      </c>
      <c r="J1628" s="3">
        <f>Data[[#This Row],[Price]]/Data[[#This Row],[Beds]]</f>
        <v>299975</v>
      </c>
      <c r="K1628" s="3">
        <f>Data[[#This Row],[Price]]/Data[[#This Row],[Bath]]</f>
        <v>342828.57142857142</v>
      </c>
    </row>
    <row r="1629" spans="1:11" x14ac:dyDescent="0.25">
      <c r="A1629" s="2" t="s">
        <v>2063</v>
      </c>
      <c r="B1629" s="3">
        <v>750000</v>
      </c>
      <c r="C1629" s="2" t="s">
        <v>5343</v>
      </c>
      <c r="D1629" s="2" t="s">
        <v>111</v>
      </c>
      <c r="E1629" s="11">
        <v>4</v>
      </c>
      <c r="F1629" s="10">
        <v>3.5</v>
      </c>
      <c r="G1629" s="2">
        <v>1680</v>
      </c>
      <c r="H1629" s="2" t="s">
        <v>208</v>
      </c>
      <c r="I1629" s="3">
        <f>Data[[#This Row],[Price]]/Data[[#This Row],[Sq.Ft]]</f>
        <v>446.42857142857144</v>
      </c>
      <c r="J1629" s="3">
        <f>Data[[#This Row],[Price]]/Data[[#This Row],[Beds]]</f>
        <v>187500</v>
      </c>
      <c r="K1629" s="3">
        <f>Data[[#This Row],[Price]]/Data[[#This Row],[Bath]]</f>
        <v>214285.71428571429</v>
      </c>
    </row>
    <row r="1630" spans="1:11" x14ac:dyDescent="0.25">
      <c r="A1630" s="2" t="s">
        <v>2064</v>
      </c>
      <c r="B1630" s="3">
        <v>629900</v>
      </c>
      <c r="C1630" s="2" t="s">
        <v>5344</v>
      </c>
      <c r="D1630" s="2" t="s">
        <v>340</v>
      </c>
      <c r="E1630" s="11">
        <v>3</v>
      </c>
      <c r="F1630" s="10">
        <v>2.5</v>
      </c>
      <c r="G1630" s="2">
        <v>1374</v>
      </c>
      <c r="H1630" s="2" t="s">
        <v>35</v>
      </c>
      <c r="I1630" s="3">
        <f>Data[[#This Row],[Price]]/Data[[#This Row],[Sq.Ft]]</f>
        <v>458.44250363901017</v>
      </c>
      <c r="J1630" s="3">
        <f>Data[[#This Row],[Price]]/Data[[#This Row],[Beds]]</f>
        <v>209966.66666666666</v>
      </c>
      <c r="K1630" s="3">
        <f>Data[[#This Row],[Price]]/Data[[#This Row],[Bath]]</f>
        <v>251960</v>
      </c>
    </row>
    <row r="1631" spans="1:11" x14ac:dyDescent="0.25">
      <c r="A1631" s="2" t="s">
        <v>2065</v>
      </c>
      <c r="B1631" s="3">
        <v>2000000</v>
      </c>
      <c r="C1631" s="2" t="s">
        <v>5345</v>
      </c>
      <c r="D1631" s="2" t="s">
        <v>56</v>
      </c>
      <c r="E1631" s="11">
        <v>6</v>
      </c>
      <c r="F1631" s="10">
        <v>4.5</v>
      </c>
      <c r="G1631" s="2">
        <v>3688</v>
      </c>
      <c r="H1631" s="2" t="s">
        <v>249</v>
      </c>
      <c r="I1631" s="3">
        <f>Data[[#This Row],[Price]]/Data[[#This Row],[Sq.Ft]]</f>
        <v>542.29934924078088</v>
      </c>
      <c r="J1631" s="3">
        <f>Data[[#This Row],[Price]]/Data[[#This Row],[Beds]]</f>
        <v>333333.33333333331</v>
      </c>
      <c r="K1631" s="3">
        <f>Data[[#This Row],[Price]]/Data[[#This Row],[Bath]]</f>
        <v>444444.44444444444</v>
      </c>
    </row>
    <row r="1632" spans="1:11" x14ac:dyDescent="0.25">
      <c r="A1632" s="2" t="s">
        <v>2066</v>
      </c>
      <c r="B1632" s="3">
        <v>374900</v>
      </c>
      <c r="C1632" s="2" t="s">
        <v>5346</v>
      </c>
      <c r="D1632" s="2" t="s">
        <v>159</v>
      </c>
      <c r="E1632" s="11">
        <v>2</v>
      </c>
      <c r="F1632" s="2">
        <v>2</v>
      </c>
      <c r="G1632" s="2">
        <v>702</v>
      </c>
      <c r="H1632" s="2" t="s">
        <v>1065</v>
      </c>
      <c r="I1632" s="3">
        <f>Data[[#This Row],[Price]]/Data[[#This Row],[Sq.Ft]]</f>
        <v>534.04558404558406</v>
      </c>
      <c r="J1632" s="3">
        <f>Data[[#This Row],[Price]]/Data[[#This Row],[Beds]]</f>
        <v>187450</v>
      </c>
      <c r="K1632" s="3">
        <f>Data[[#This Row],[Price]]/Data[[#This Row],[Bath]]</f>
        <v>187450</v>
      </c>
    </row>
    <row r="1633" spans="1:11" x14ac:dyDescent="0.25">
      <c r="A1633" s="2" t="s">
        <v>2067</v>
      </c>
      <c r="B1633" s="3">
        <v>379999</v>
      </c>
      <c r="C1633" s="2" t="s">
        <v>5347</v>
      </c>
      <c r="D1633" s="2" t="s">
        <v>3908</v>
      </c>
      <c r="E1633" s="11">
        <v>2</v>
      </c>
      <c r="F1633" s="2">
        <v>2</v>
      </c>
      <c r="G1633" s="2">
        <v>1184</v>
      </c>
      <c r="H1633" s="2" t="s">
        <v>82</v>
      </c>
      <c r="I1633" s="3">
        <f>Data[[#This Row],[Price]]/Data[[#This Row],[Sq.Ft]]</f>
        <v>320.94510135135135</v>
      </c>
      <c r="J1633" s="3">
        <f>Data[[#This Row],[Price]]/Data[[#This Row],[Beds]]</f>
        <v>189999.5</v>
      </c>
      <c r="K1633" s="3">
        <f>Data[[#This Row],[Price]]/Data[[#This Row],[Bath]]</f>
        <v>189999.5</v>
      </c>
    </row>
    <row r="1634" spans="1:11" x14ac:dyDescent="0.25">
      <c r="A1634" s="2" t="s">
        <v>2068</v>
      </c>
      <c r="B1634" s="3">
        <v>229900</v>
      </c>
      <c r="C1634" s="2" t="s">
        <v>5348</v>
      </c>
      <c r="D1634" s="2" t="s">
        <v>128</v>
      </c>
      <c r="E1634" s="11">
        <v>2</v>
      </c>
      <c r="F1634" s="2">
        <v>1</v>
      </c>
      <c r="G1634" s="2">
        <v>884</v>
      </c>
      <c r="H1634" s="2" t="s">
        <v>35</v>
      </c>
      <c r="I1634" s="3">
        <f>Data[[#This Row],[Price]]/Data[[#This Row],[Sq.Ft]]</f>
        <v>260.0678733031674</v>
      </c>
      <c r="J1634" s="3">
        <f>Data[[#This Row],[Price]]/Data[[#This Row],[Beds]]</f>
        <v>114950</v>
      </c>
      <c r="K1634" s="3">
        <f>Data[[#This Row],[Price]]/Data[[#This Row],[Bath]]</f>
        <v>229900</v>
      </c>
    </row>
    <row r="1635" spans="1:11" x14ac:dyDescent="0.25">
      <c r="A1635" s="2" t="s">
        <v>2069</v>
      </c>
      <c r="B1635" s="3">
        <v>295900</v>
      </c>
      <c r="C1635" s="2" t="s">
        <v>5349</v>
      </c>
      <c r="D1635" s="2" t="s">
        <v>486</v>
      </c>
      <c r="E1635" s="11">
        <v>1</v>
      </c>
      <c r="F1635" s="10">
        <v>1.5</v>
      </c>
      <c r="G1635" s="2">
        <v>800</v>
      </c>
      <c r="H1635" s="2" t="s">
        <v>673</v>
      </c>
      <c r="I1635" s="3">
        <f>Data[[#This Row],[Price]]/Data[[#This Row],[Sq.Ft]]</f>
        <v>369.875</v>
      </c>
      <c r="J1635" s="3">
        <f>Data[[#This Row],[Price]]/Data[[#This Row],[Beds]]</f>
        <v>295900</v>
      </c>
      <c r="K1635" s="3">
        <f>Data[[#This Row],[Price]]/Data[[#This Row],[Bath]]</f>
        <v>197266.66666666666</v>
      </c>
    </row>
    <row r="1636" spans="1:11" x14ac:dyDescent="0.25">
      <c r="A1636" s="2" t="s">
        <v>2070</v>
      </c>
      <c r="B1636" s="3">
        <v>849900</v>
      </c>
      <c r="C1636" s="2" t="s">
        <v>5350</v>
      </c>
      <c r="D1636" s="2" t="s">
        <v>965</v>
      </c>
      <c r="E1636" s="11">
        <v>4</v>
      </c>
      <c r="F1636" s="10">
        <v>3.5</v>
      </c>
      <c r="G1636" s="2">
        <v>1724</v>
      </c>
      <c r="H1636" s="2" t="s">
        <v>32</v>
      </c>
      <c r="I1636" s="3">
        <f>Data[[#This Row],[Price]]/Data[[#This Row],[Sq.Ft]]</f>
        <v>492.98143851508121</v>
      </c>
      <c r="J1636" s="3">
        <f>Data[[#This Row],[Price]]/Data[[#This Row],[Beds]]</f>
        <v>212475</v>
      </c>
      <c r="K1636" s="3">
        <f>Data[[#This Row],[Price]]/Data[[#This Row],[Bath]]</f>
        <v>242828.57142857142</v>
      </c>
    </row>
    <row r="1637" spans="1:11" x14ac:dyDescent="0.25">
      <c r="A1637" s="2" t="s">
        <v>2071</v>
      </c>
      <c r="B1637" s="3">
        <v>599900</v>
      </c>
      <c r="C1637" s="2" t="s">
        <v>5351</v>
      </c>
      <c r="D1637" s="2" t="s">
        <v>935</v>
      </c>
      <c r="E1637" s="11">
        <v>4</v>
      </c>
      <c r="F1637" s="2">
        <v>3</v>
      </c>
      <c r="G1637" s="2">
        <v>1854</v>
      </c>
      <c r="H1637" s="2" t="s">
        <v>88</v>
      </c>
      <c r="I1637" s="3">
        <f>Data[[#This Row],[Price]]/Data[[#This Row],[Sq.Ft]]</f>
        <v>323.57065803667746</v>
      </c>
      <c r="J1637" s="3">
        <f>Data[[#This Row],[Price]]/Data[[#This Row],[Beds]]</f>
        <v>149975</v>
      </c>
      <c r="K1637" s="3">
        <f>Data[[#This Row],[Price]]/Data[[#This Row],[Bath]]</f>
        <v>199966.66666666666</v>
      </c>
    </row>
    <row r="1638" spans="1:11" x14ac:dyDescent="0.25">
      <c r="A1638" s="2" t="s">
        <v>2072</v>
      </c>
      <c r="B1638" s="3">
        <v>610845</v>
      </c>
      <c r="C1638" s="2" t="s">
        <v>5352</v>
      </c>
      <c r="D1638" s="2" t="s">
        <v>338</v>
      </c>
      <c r="E1638" s="11">
        <v>4</v>
      </c>
      <c r="F1638" s="10">
        <v>2.5</v>
      </c>
      <c r="G1638" s="2">
        <v>1753</v>
      </c>
      <c r="H1638" s="2" t="s">
        <v>12</v>
      </c>
      <c r="I1638" s="3">
        <f>Data[[#This Row],[Price]]/Data[[#This Row],[Sq.Ft]]</f>
        <v>348.45693097547064</v>
      </c>
      <c r="J1638" s="3">
        <f>Data[[#This Row],[Price]]/Data[[#This Row],[Beds]]</f>
        <v>152711.25</v>
      </c>
      <c r="K1638" s="3">
        <f>Data[[#This Row],[Price]]/Data[[#This Row],[Bath]]</f>
        <v>244338</v>
      </c>
    </row>
    <row r="1639" spans="1:11" x14ac:dyDescent="0.25">
      <c r="A1639" s="2" t="s">
        <v>2073</v>
      </c>
      <c r="B1639" s="3">
        <v>325000</v>
      </c>
      <c r="C1639" s="2" t="s">
        <v>4716</v>
      </c>
      <c r="D1639" s="2" t="s">
        <v>120</v>
      </c>
      <c r="E1639" s="11">
        <v>1</v>
      </c>
      <c r="F1639" s="2">
        <v>1</v>
      </c>
      <c r="G1639" s="2">
        <v>591</v>
      </c>
      <c r="H1639" s="2" t="s">
        <v>93</v>
      </c>
      <c r="I1639" s="3">
        <f>Data[[#This Row],[Price]]/Data[[#This Row],[Sq.Ft]]</f>
        <v>549.91539763113371</v>
      </c>
      <c r="J1639" s="3">
        <f>Data[[#This Row],[Price]]/Data[[#This Row],[Beds]]</f>
        <v>325000</v>
      </c>
      <c r="K1639" s="3">
        <f>Data[[#This Row],[Price]]/Data[[#This Row],[Bath]]</f>
        <v>325000</v>
      </c>
    </row>
    <row r="1640" spans="1:11" x14ac:dyDescent="0.25">
      <c r="A1640" s="2" t="s">
        <v>2074</v>
      </c>
      <c r="B1640" s="3">
        <v>1550000</v>
      </c>
      <c r="C1640" s="2" t="s">
        <v>5117</v>
      </c>
      <c r="D1640" s="2" t="s">
        <v>626</v>
      </c>
      <c r="E1640" s="11">
        <v>2</v>
      </c>
      <c r="F1640" s="10">
        <v>1.5</v>
      </c>
      <c r="G1640" s="2">
        <v>1027</v>
      </c>
      <c r="H1640" s="2" t="s">
        <v>18</v>
      </c>
      <c r="I1640" s="3">
        <f>Data[[#This Row],[Price]]/Data[[#This Row],[Sq.Ft]]</f>
        <v>1509.2502434274586</v>
      </c>
      <c r="J1640" s="3">
        <f>Data[[#This Row],[Price]]/Data[[#This Row],[Beds]]</f>
        <v>775000</v>
      </c>
      <c r="K1640" s="3">
        <f>Data[[#This Row],[Price]]/Data[[#This Row],[Bath]]</f>
        <v>1033333.3333333334</v>
      </c>
    </row>
    <row r="1641" spans="1:11" x14ac:dyDescent="0.25">
      <c r="A1641" s="2" t="s">
        <v>2075</v>
      </c>
      <c r="B1641" s="3">
        <v>606620</v>
      </c>
      <c r="C1641" s="2" t="s">
        <v>5352</v>
      </c>
      <c r="D1641" s="2" t="s">
        <v>338</v>
      </c>
      <c r="E1641" s="11">
        <v>3</v>
      </c>
      <c r="F1641" s="10">
        <v>2.5</v>
      </c>
      <c r="G1641" s="2">
        <v>1611</v>
      </c>
      <c r="H1641" s="2" t="s">
        <v>12</v>
      </c>
      <c r="I1641" s="3">
        <f>Data[[#This Row],[Price]]/Data[[#This Row],[Sq.Ft]]</f>
        <v>376.54872749844816</v>
      </c>
      <c r="J1641" s="3">
        <f>Data[[#This Row],[Price]]/Data[[#This Row],[Beds]]</f>
        <v>202206.66666666666</v>
      </c>
      <c r="K1641" s="3">
        <f>Data[[#This Row],[Price]]/Data[[#This Row],[Bath]]</f>
        <v>242648</v>
      </c>
    </row>
    <row r="1642" spans="1:11" x14ac:dyDescent="0.25">
      <c r="A1642" s="2" t="s">
        <v>2076</v>
      </c>
      <c r="B1642" s="3">
        <v>615390</v>
      </c>
      <c r="C1642" s="2" t="s">
        <v>5353</v>
      </c>
      <c r="D1642" s="2" t="s">
        <v>338</v>
      </c>
      <c r="E1642" s="11">
        <v>3</v>
      </c>
      <c r="F1642" s="10">
        <v>2.5</v>
      </c>
      <c r="G1642" s="2">
        <v>1753</v>
      </c>
      <c r="H1642" s="2" t="s">
        <v>12</v>
      </c>
      <c r="I1642" s="3">
        <f>Data[[#This Row],[Price]]/Data[[#This Row],[Sq.Ft]]</f>
        <v>351.04962920707356</v>
      </c>
      <c r="J1642" s="3">
        <f>Data[[#This Row],[Price]]/Data[[#This Row],[Beds]]</f>
        <v>205130</v>
      </c>
      <c r="K1642" s="3">
        <f>Data[[#This Row],[Price]]/Data[[#This Row],[Bath]]</f>
        <v>246156</v>
      </c>
    </row>
    <row r="1643" spans="1:11" x14ac:dyDescent="0.25">
      <c r="A1643" s="2" t="s">
        <v>2077</v>
      </c>
      <c r="B1643" s="3">
        <v>859900</v>
      </c>
      <c r="C1643" s="2" t="s">
        <v>5354</v>
      </c>
      <c r="D1643" s="2" t="s">
        <v>999</v>
      </c>
      <c r="E1643" s="11">
        <v>2</v>
      </c>
      <c r="F1643" s="2">
        <v>1</v>
      </c>
      <c r="G1643" s="2">
        <v>1097</v>
      </c>
      <c r="H1643" s="2" t="s">
        <v>211</v>
      </c>
      <c r="I1643" s="3">
        <f>Data[[#This Row],[Price]]/Data[[#This Row],[Sq.Ft]]</f>
        <v>783.86508659981769</v>
      </c>
      <c r="J1643" s="3">
        <f>Data[[#This Row],[Price]]/Data[[#This Row],[Beds]]</f>
        <v>429950</v>
      </c>
      <c r="K1643" s="3">
        <f>Data[[#This Row],[Price]]/Data[[#This Row],[Bath]]</f>
        <v>859900</v>
      </c>
    </row>
    <row r="1644" spans="1:11" x14ac:dyDescent="0.25">
      <c r="A1644" s="2" t="s">
        <v>2078</v>
      </c>
      <c r="B1644" s="3">
        <v>479900</v>
      </c>
      <c r="C1644" s="2" t="s">
        <v>5355</v>
      </c>
      <c r="D1644" s="2" t="s">
        <v>2079</v>
      </c>
      <c r="E1644" s="11">
        <v>2</v>
      </c>
      <c r="F1644" s="10">
        <v>2.5</v>
      </c>
      <c r="G1644" s="2">
        <v>1171</v>
      </c>
      <c r="H1644" s="2" t="s">
        <v>32</v>
      </c>
      <c r="I1644" s="3">
        <f>Data[[#This Row],[Price]]/Data[[#This Row],[Sq.Ft]]</f>
        <v>409.82066609735267</v>
      </c>
      <c r="J1644" s="3">
        <f>Data[[#This Row],[Price]]/Data[[#This Row],[Beds]]</f>
        <v>239950</v>
      </c>
      <c r="K1644" s="3">
        <f>Data[[#This Row],[Price]]/Data[[#This Row],[Bath]]</f>
        <v>191960</v>
      </c>
    </row>
    <row r="1645" spans="1:11" x14ac:dyDescent="0.25">
      <c r="A1645" s="2" t="s">
        <v>2080</v>
      </c>
      <c r="B1645" s="3">
        <v>538888</v>
      </c>
      <c r="C1645" s="2" t="s">
        <v>5356</v>
      </c>
      <c r="D1645" s="2" t="s">
        <v>8</v>
      </c>
      <c r="E1645" s="11">
        <v>2</v>
      </c>
      <c r="F1645" s="10">
        <v>2.5</v>
      </c>
      <c r="G1645" s="2">
        <v>1120</v>
      </c>
      <c r="H1645" s="2" t="s">
        <v>88</v>
      </c>
      <c r="I1645" s="3">
        <f>Data[[#This Row],[Price]]/Data[[#This Row],[Sq.Ft]]</f>
        <v>481.15</v>
      </c>
      <c r="J1645" s="3">
        <f>Data[[#This Row],[Price]]/Data[[#This Row],[Beds]]</f>
        <v>269444</v>
      </c>
      <c r="K1645" s="3">
        <f>Data[[#This Row],[Price]]/Data[[#This Row],[Bath]]</f>
        <v>215555.20000000001</v>
      </c>
    </row>
    <row r="1646" spans="1:11" x14ac:dyDescent="0.25">
      <c r="A1646" s="2" t="s">
        <v>2081</v>
      </c>
      <c r="B1646" s="3">
        <v>380000</v>
      </c>
      <c r="C1646" s="2" t="s">
        <v>5357</v>
      </c>
      <c r="D1646" s="2" t="s">
        <v>330</v>
      </c>
      <c r="E1646" s="11">
        <v>2</v>
      </c>
      <c r="F1646" s="2">
        <v>2</v>
      </c>
      <c r="G1646" s="2">
        <v>850</v>
      </c>
      <c r="H1646" s="2" t="s">
        <v>12</v>
      </c>
      <c r="I1646" s="3">
        <f>Data[[#This Row],[Price]]/Data[[#This Row],[Sq.Ft]]</f>
        <v>447.05882352941177</v>
      </c>
      <c r="J1646" s="3">
        <f>Data[[#This Row],[Price]]/Data[[#This Row],[Beds]]</f>
        <v>190000</v>
      </c>
      <c r="K1646" s="3">
        <f>Data[[#This Row],[Price]]/Data[[#This Row],[Bath]]</f>
        <v>190000</v>
      </c>
    </row>
    <row r="1647" spans="1:11" x14ac:dyDescent="0.25">
      <c r="A1647" s="2" t="s">
        <v>2082</v>
      </c>
      <c r="B1647" s="3">
        <v>449900</v>
      </c>
      <c r="C1647" s="2" t="s">
        <v>5358</v>
      </c>
      <c r="D1647" s="2" t="s">
        <v>123</v>
      </c>
      <c r="E1647" s="11">
        <v>4</v>
      </c>
      <c r="F1647" s="10">
        <v>3.5</v>
      </c>
      <c r="G1647" s="2">
        <v>1197</v>
      </c>
      <c r="H1647" s="2" t="s">
        <v>483</v>
      </c>
      <c r="I1647" s="3">
        <f>Data[[#This Row],[Price]]/Data[[#This Row],[Sq.Ft]]</f>
        <v>375.85630743525479</v>
      </c>
      <c r="J1647" s="3">
        <f>Data[[#This Row],[Price]]/Data[[#This Row],[Beds]]</f>
        <v>112475</v>
      </c>
      <c r="K1647" s="3">
        <f>Data[[#This Row],[Price]]/Data[[#This Row],[Bath]]</f>
        <v>128542.85714285714</v>
      </c>
    </row>
    <row r="1648" spans="1:11" x14ac:dyDescent="0.25">
      <c r="A1648" s="2" t="s">
        <v>2083</v>
      </c>
      <c r="B1648" s="3">
        <v>799000</v>
      </c>
      <c r="C1648" s="2" t="s">
        <v>5359</v>
      </c>
      <c r="D1648" s="2" t="s">
        <v>277</v>
      </c>
      <c r="E1648" s="11">
        <v>3</v>
      </c>
      <c r="F1648" s="2">
        <v>3</v>
      </c>
      <c r="G1648" s="2">
        <v>1298</v>
      </c>
      <c r="H1648" s="2" t="s">
        <v>258</v>
      </c>
      <c r="I1648" s="3">
        <f>Data[[#This Row],[Price]]/Data[[#This Row],[Sq.Ft]]</f>
        <v>615.56240369799696</v>
      </c>
      <c r="J1648" s="3">
        <f>Data[[#This Row],[Price]]/Data[[#This Row],[Beds]]</f>
        <v>266333.33333333331</v>
      </c>
      <c r="K1648" s="3">
        <f>Data[[#This Row],[Price]]/Data[[#This Row],[Bath]]</f>
        <v>266333.33333333331</v>
      </c>
    </row>
    <row r="1649" spans="1:11" x14ac:dyDescent="0.25">
      <c r="A1649" s="2" t="s">
        <v>2084</v>
      </c>
      <c r="B1649" s="3">
        <v>1199000</v>
      </c>
      <c r="C1649" s="2" t="s">
        <v>5360</v>
      </c>
      <c r="D1649" s="2" t="s">
        <v>8</v>
      </c>
      <c r="E1649" s="11">
        <v>2</v>
      </c>
      <c r="F1649" s="2">
        <v>2</v>
      </c>
      <c r="G1649" s="2">
        <v>1444</v>
      </c>
      <c r="H1649" s="2" t="s">
        <v>9</v>
      </c>
      <c r="I1649" s="3">
        <f>Data[[#This Row],[Price]]/Data[[#This Row],[Sq.Ft]]</f>
        <v>830.33240997229916</v>
      </c>
      <c r="J1649" s="3">
        <f>Data[[#This Row],[Price]]/Data[[#This Row],[Beds]]</f>
        <v>599500</v>
      </c>
      <c r="K1649" s="3">
        <f>Data[[#This Row],[Price]]/Data[[#This Row],[Bath]]</f>
        <v>599500</v>
      </c>
    </row>
    <row r="1650" spans="1:11" x14ac:dyDescent="0.25">
      <c r="A1650" s="2" t="s">
        <v>2085</v>
      </c>
      <c r="B1650" s="3">
        <v>665000</v>
      </c>
      <c r="C1650" s="2" t="s">
        <v>5361</v>
      </c>
      <c r="D1650" s="2" t="s">
        <v>448</v>
      </c>
      <c r="E1650" s="11">
        <v>3</v>
      </c>
      <c r="F1650" s="10">
        <v>2.5</v>
      </c>
      <c r="G1650" s="2">
        <v>1701</v>
      </c>
      <c r="H1650" s="2" t="s">
        <v>183</v>
      </c>
      <c r="I1650" s="3">
        <f>Data[[#This Row],[Price]]/Data[[#This Row],[Sq.Ft]]</f>
        <v>390.94650205761315</v>
      </c>
      <c r="J1650" s="3">
        <f>Data[[#This Row],[Price]]/Data[[#This Row],[Beds]]</f>
        <v>221666.66666666666</v>
      </c>
      <c r="K1650" s="3">
        <f>Data[[#This Row],[Price]]/Data[[#This Row],[Bath]]</f>
        <v>266000</v>
      </c>
    </row>
    <row r="1651" spans="1:11" x14ac:dyDescent="0.25">
      <c r="A1651" s="2" t="s">
        <v>2086</v>
      </c>
      <c r="B1651" s="3">
        <v>239900</v>
      </c>
      <c r="C1651" s="2" t="s">
        <v>5362</v>
      </c>
      <c r="D1651" s="2" t="s">
        <v>935</v>
      </c>
      <c r="E1651" s="11">
        <v>1</v>
      </c>
      <c r="F1651" s="2">
        <v>1</v>
      </c>
      <c r="G1651" s="2">
        <v>604</v>
      </c>
      <c r="H1651" s="2" t="s">
        <v>35</v>
      </c>
      <c r="I1651" s="3">
        <f>Data[[#This Row],[Price]]/Data[[#This Row],[Sq.Ft]]</f>
        <v>397.18543046357615</v>
      </c>
      <c r="J1651" s="3">
        <f>Data[[#This Row],[Price]]/Data[[#This Row],[Beds]]</f>
        <v>239900</v>
      </c>
      <c r="K1651" s="3">
        <f>Data[[#This Row],[Price]]/Data[[#This Row],[Bath]]</f>
        <v>239900</v>
      </c>
    </row>
    <row r="1652" spans="1:11" x14ac:dyDescent="0.25">
      <c r="A1652" s="2" t="s">
        <v>2087</v>
      </c>
      <c r="B1652" s="3">
        <v>349900</v>
      </c>
      <c r="C1652" s="2" t="s">
        <v>5363</v>
      </c>
      <c r="D1652" s="2" t="s">
        <v>47</v>
      </c>
      <c r="E1652" s="11">
        <v>2</v>
      </c>
      <c r="F1652" s="2">
        <v>2</v>
      </c>
      <c r="G1652" s="2">
        <v>1084</v>
      </c>
      <c r="H1652" s="2" t="s">
        <v>903</v>
      </c>
      <c r="I1652" s="3">
        <f>Data[[#This Row],[Price]]/Data[[#This Row],[Sq.Ft]]</f>
        <v>322.7859778597786</v>
      </c>
      <c r="J1652" s="3">
        <f>Data[[#This Row],[Price]]/Data[[#This Row],[Beds]]</f>
        <v>174950</v>
      </c>
      <c r="K1652" s="3">
        <f>Data[[#This Row],[Price]]/Data[[#This Row],[Bath]]</f>
        <v>174950</v>
      </c>
    </row>
    <row r="1653" spans="1:11" x14ac:dyDescent="0.25">
      <c r="A1653" s="2" t="s">
        <v>2088</v>
      </c>
      <c r="B1653" s="3">
        <v>735099</v>
      </c>
      <c r="C1653" s="2" t="s">
        <v>5364</v>
      </c>
      <c r="D1653" s="2" t="s">
        <v>70</v>
      </c>
      <c r="E1653" s="11">
        <v>3</v>
      </c>
      <c r="F1653" s="10">
        <v>2.5</v>
      </c>
      <c r="G1653" s="2">
        <v>1167</v>
      </c>
      <c r="H1653" s="2" t="s">
        <v>82</v>
      </c>
      <c r="I1653" s="3">
        <f>Data[[#This Row],[Price]]/Data[[#This Row],[Sq.Ft]]</f>
        <v>629.90488431876611</v>
      </c>
      <c r="J1653" s="3">
        <f>Data[[#This Row],[Price]]/Data[[#This Row],[Beds]]</f>
        <v>245033</v>
      </c>
      <c r="K1653" s="3">
        <f>Data[[#This Row],[Price]]/Data[[#This Row],[Bath]]</f>
        <v>294039.59999999998</v>
      </c>
    </row>
    <row r="1654" spans="1:11" x14ac:dyDescent="0.25">
      <c r="A1654" s="2" t="s">
        <v>2089</v>
      </c>
      <c r="B1654" s="3">
        <v>464900</v>
      </c>
      <c r="C1654" s="2" t="s">
        <v>4443</v>
      </c>
      <c r="D1654" s="2" t="s">
        <v>14</v>
      </c>
      <c r="E1654" s="11">
        <v>2</v>
      </c>
      <c r="F1654" s="2">
        <v>2</v>
      </c>
      <c r="G1654" s="2">
        <v>1112</v>
      </c>
      <c r="H1654" s="2" t="s">
        <v>32</v>
      </c>
      <c r="I1654" s="3">
        <f>Data[[#This Row],[Price]]/Data[[#This Row],[Sq.Ft]]</f>
        <v>418.07553956834533</v>
      </c>
      <c r="J1654" s="3">
        <f>Data[[#This Row],[Price]]/Data[[#This Row],[Beds]]</f>
        <v>232450</v>
      </c>
      <c r="K1654" s="3">
        <f>Data[[#This Row],[Price]]/Data[[#This Row],[Bath]]</f>
        <v>232450</v>
      </c>
    </row>
    <row r="1655" spans="1:11" x14ac:dyDescent="0.25">
      <c r="A1655" s="2" t="s">
        <v>2090</v>
      </c>
      <c r="B1655" s="3">
        <v>1259990</v>
      </c>
      <c r="C1655" s="2" t="s">
        <v>5365</v>
      </c>
      <c r="D1655" s="2" t="s">
        <v>343</v>
      </c>
      <c r="E1655" s="11">
        <v>4</v>
      </c>
      <c r="F1655" s="10">
        <v>4.5</v>
      </c>
      <c r="G1655" s="2">
        <v>3004</v>
      </c>
      <c r="H1655" s="2" t="s">
        <v>384</v>
      </c>
      <c r="I1655" s="3">
        <f>Data[[#This Row],[Price]]/Data[[#This Row],[Sq.Ft]]</f>
        <v>419.43741677762983</v>
      </c>
      <c r="J1655" s="3">
        <f>Data[[#This Row],[Price]]/Data[[#This Row],[Beds]]</f>
        <v>314997.5</v>
      </c>
      <c r="K1655" s="3">
        <f>Data[[#This Row],[Price]]/Data[[#This Row],[Bath]]</f>
        <v>279997.77777777775</v>
      </c>
    </row>
    <row r="1656" spans="1:11" x14ac:dyDescent="0.25">
      <c r="A1656" s="2" t="s">
        <v>2091</v>
      </c>
      <c r="B1656" s="3">
        <v>539900</v>
      </c>
      <c r="C1656" s="2" t="s">
        <v>5366</v>
      </c>
      <c r="D1656" s="2" t="s">
        <v>47</v>
      </c>
      <c r="E1656" s="11">
        <v>2</v>
      </c>
      <c r="F1656" s="10">
        <v>1.5</v>
      </c>
      <c r="G1656" s="2">
        <v>715</v>
      </c>
      <c r="H1656" s="2" t="s">
        <v>662</v>
      </c>
      <c r="I1656" s="3">
        <f>Data[[#This Row],[Price]]/Data[[#This Row],[Sq.Ft]]</f>
        <v>755.10489510489515</v>
      </c>
      <c r="J1656" s="3">
        <f>Data[[#This Row],[Price]]/Data[[#This Row],[Beds]]</f>
        <v>269950</v>
      </c>
      <c r="K1656" s="3">
        <f>Data[[#This Row],[Price]]/Data[[#This Row],[Bath]]</f>
        <v>359933.33333333331</v>
      </c>
    </row>
    <row r="1657" spans="1:11" x14ac:dyDescent="0.25">
      <c r="A1657" s="2" t="s">
        <v>2092</v>
      </c>
      <c r="B1657" s="3">
        <v>234900</v>
      </c>
      <c r="C1657" s="2" t="s">
        <v>5367</v>
      </c>
      <c r="D1657" s="2" t="s">
        <v>486</v>
      </c>
      <c r="E1657" s="11">
        <v>1</v>
      </c>
      <c r="F1657" s="2">
        <v>1</v>
      </c>
      <c r="G1657" s="2">
        <v>576</v>
      </c>
      <c r="H1657" s="2" t="s">
        <v>769</v>
      </c>
      <c r="I1657" s="3">
        <f>Data[[#This Row],[Price]]/Data[[#This Row],[Sq.Ft]]</f>
        <v>407.8125</v>
      </c>
      <c r="J1657" s="3">
        <f>Data[[#This Row],[Price]]/Data[[#This Row],[Beds]]</f>
        <v>234900</v>
      </c>
      <c r="K1657" s="3">
        <f>Data[[#This Row],[Price]]/Data[[#This Row],[Bath]]</f>
        <v>234900</v>
      </c>
    </row>
    <row r="1658" spans="1:11" x14ac:dyDescent="0.25">
      <c r="A1658" s="2" t="s">
        <v>2093</v>
      </c>
      <c r="B1658" s="3">
        <v>539900</v>
      </c>
      <c r="C1658" s="2" t="s">
        <v>5368</v>
      </c>
      <c r="D1658" s="2" t="s">
        <v>95</v>
      </c>
      <c r="E1658" s="11">
        <v>3</v>
      </c>
      <c r="F1658" s="2">
        <v>2</v>
      </c>
      <c r="G1658" s="2">
        <v>998</v>
      </c>
      <c r="H1658" s="2" t="s">
        <v>39</v>
      </c>
      <c r="I1658" s="3">
        <f>Data[[#This Row],[Price]]/Data[[#This Row],[Sq.Ft]]</f>
        <v>540.98196392785576</v>
      </c>
      <c r="J1658" s="3">
        <f>Data[[#This Row],[Price]]/Data[[#This Row],[Beds]]</f>
        <v>179966.66666666666</v>
      </c>
      <c r="K1658" s="3">
        <f>Data[[#This Row],[Price]]/Data[[#This Row],[Bath]]</f>
        <v>269950</v>
      </c>
    </row>
    <row r="1659" spans="1:11" x14ac:dyDescent="0.25">
      <c r="A1659" s="2" t="s">
        <v>2094</v>
      </c>
      <c r="B1659" s="3">
        <v>329000</v>
      </c>
      <c r="C1659" s="2" t="s">
        <v>5109</v>
      </c>
      <c r="D1659" s="2" t="s">
        <v>14</v>
      </c>
      <c r="E1659" s="11">
        <v>1</v>
      </c>
      <c r="F1659" s="2">
        <v>1</v>
      </c>
      <c r="G1659" s="2">
        <v>759</v>
      </c>
      <c r="H1659" s="2" t="s">
        <v>9</v>
      </c>
      <c r="I1659" s="3">
        <f>Data[[#This Row],[Price]]/Data[[#This Row],[Sq.Ft]]</f>
        <v>433.46508563899869</v>
      </c>
      <c r="J1659" s="3">
        <f>Data[[#This Row],[Price]]/Data[[#This Row],[Beds]]</f>
        <v>329000</v>
      </c>
      <c r="K1659" s="3">
        <f>Data[[#This Row],[Price]]/Data[[#This Row],[Bath]]</f>
        <v>329000</v>
      </c>
    </row>
    <row r="1660" spans="1:11" x14ac:dyDescent="0.25">
      <c r="A1660" s="2" t="s">
        <v>2095</v>
      </c>
      <c r="B1660" s="3">
        <v>639786</v>
      </c>
      <c r="C1660" s="2" t="s">
        <v>5369</v>
      </c>
      <c r="D1660" s="2" t="s">
        <v>210</v>
      </c>
      <c r="E1660" s="11">
        <v>4</v>
      </c>
      <c r="F1660" s="10">
        <v>3.5</v>
      </c>
      <c r="G1660" s="2">
        <v>1497</v>
      </c>
      <c r="H1660" s="2" t="s">
        <v>211</v>
      </c>
      <c r="I1660" s="3">
        <f>Data[[#This Row],[Price]]/Data[[#This Row],[Sq.Ft]]</f>
        <v>427.37875751503009</v>
      </c>
      <c r="J1660" s="3">
        <f>Data[[#This Row],[Price]]/Data[[#This Row],[Beds]]</f>
        <v>159946.5</v>
      </c>
      <c r="K1660" s="3">
        <f>Data[[#This Row],[Price]]/Data[[#This Row],[Bath]]</f>
        <v>182796</v>
      </c>
    </row>
    <row r="1661" spans="1:11" x14ac:dyDescent="0.25">
      <c r="A1661" s="2" t="s">
        <v>2096</v>
      </c>
      <c r="B1661" s="3">
        <v>610000</v>
      </c>
      <c r="C1661" s="2" t="s">
        <v>5370</v>
      </c>
      <c r="D1661" s="2" t="s">
        <v>210</v>
      </c>
      <c r="E1661" s="11">
        <v>3</v>
      </c>
      <c r="F1661" s="10">
        <v>2.5</v>
      </c>
      <c r="G1661" s="2">
        <v>1675</v>
      </c>
      <c r="H1661" s="2" t="s">
        <v>121</v>
      </c>
      <c r="I1661" s="3">
        <f>Data[[#This Row],[Price]]/Data[[#This Row],[Sq.Ft]]</f>
        <v>364.17910447761193</v>
      </c>
      <c r="J1661" s="3">
        <f>Data[[#This Row],[Price]]/Data[[#This Row],[Beds]]</f>
        <v>203333.33333333334</v>
      </c>
      <c r="K1661" s="3">
        <f>Data[[#This Row],[Price]]/Data[[#This Row],[Bath]]</f>
        <v>244000</v>
      </c>
    </row>
    <row r="1662" spans="1:11" x14ac:dyDescent="0.25">
      <c r="A1662" s="2" t="s">
        <v>2097</v>
      </c>
      <c r="B1662" s="3">
        <v>229900</v>
      </c>
      <c r="C1662" s="2" t="s">
        <v>5371</v>
      </c>
      <c r="D1662" s="2" t="s">
        <v>358</v>
      </c>
      <c r="E1662" s="11">
        <v>3</v>
      </c>
      <c r="F1662" s="2">
        <v>1</v>
      </c>
      <c r="G1662" s="2">
        <v>954</v>
      </c>
      <c r="H1662" s="2" t="s">
        <v>121</v>
      </c>
      <c r="I1662" s="3">
        <f>Data[[#This Row],[Price]]/Data[[#This Row],[Sq.Ft]]</f>
        <v>240.98532494758911</v>
      </c>
      <c r="J1662" s="3">
        <f>Data[[#This Row],[Price]]/Data[[#This Row],[Beds]]</f>
        <v>76633.333333333328</v>
      </c>
      <c r="K1662" s="3">
        <f>Data[[#This Row],[Price]]/Data[[#This Row],[Bath]]</f>
        <v>229900</v>
      </c>
    </row>
    <row r="1663" spans="1:11" x14ac:dyDescent="0.25">
      <c r="A1663" s="2" t="s">
        <v>2098</v>
      </c>
      <c r="B1663" s="3">
        <v>199000</v>
      </c>
      <c r="C1663" s="2" t="s">
        <v>5188</v>
      </c>
      <c r="D1663" s="2" t="s">
        <v>98</v>
      </c>
      <c r="E1663" s="11">
        <v>1</v>
      </c>
      <c r="F1663" s="2">
        <v>1</v>
      </c>
      <c r="G1663" s="2">
        <v>514</v>
      </c>
      <c r="H1663" s="2" t="s">
        <v>59</v>
      </c>
      <c r="I1663" s="3">
        <f>Data[[#This Row],[Price]]/Data[[#This Row],[Sq.Ft]]</f>
        <v>387.15953307392994</v>
      </c>
      <c r="J1663" s="3">
        <f>Data[[#This Row],[Price]]/Data[[#This Row],[Beds]]</f>
        <v>199000</v>
      </c>
      <c r="K1663" s="3">
        <f>Data[[#This Row],[Price]]/Data[[#This Row],[Bath]]</f>
        <v>199000</v>
      </c>
    </row>
    <row r="1664" spans="1:11" x14ac:dyDescent="0.25">
      <c r="A1664" s="2" t="s">
        <v>2099</v>
      </c>
      <c r="B1664" s="3">
        <v>845000</v>
      </c>
      <c r="C1664" s="2" t="s">
        <v>4026</v>
      </c>
      <c r="D1664" s="2" t="s">
        <v>14</v>
      </c>
      <c r="E1664" s="11">
        <v>2</v>
      </c>
      <c r="F1664" s="10">
        <v>2.5</v>
      </c>
      <c r="G1664" s="2">
        <v>1207</v>
      </c>
      <c r="H1664" s="2" t="s">
        <v>627</v>
      </c>
      <c r="I1664" s="3">
        <f>Data[[#This Row],[Price]]/Data[[#This Row],[Sq.Ft]]</f>
        <v>700.08285004142499</v>
      </c>
      <c r="J1664" s="3">
        <f>Data[[#This Row],[Price]]/Data[[#This Row],[Beds]]</f>
        <v>422500</v>
      </c>
      <c r="K1664" s="3">
        <f>Data[[#This Row],[Price]]/Data[[#This Row],[Bath]]</f>
        <v>338000</v>
      </c>
    </row>
    <row r="1665" spans="1:11" x14ac:dyDescent="0.25">
      <c r="A1665" s="2" t="s">
        <v>2100</v>
      </c>
      <c r="B1665" s="3">
        <v>329000</v>
      </c>
      <c r="C1665" s="2" t="s">
        <v>3943</v>
      </c>
      <c r="D1665" s="2" t="s">
        <v>138</v>
      </c>
      <c r="E1665" s="11">
        <v>2</v>
      </c>
      <c r="F1665" s="2">
        <v>2</v>
      </c>
      <c r="G1665" s="2">
        <v>912</v>
      </c>
      <c r="H1665" s="2" t="s">
        <v>39</v>
      </c>
      <c r="I1665" s="3">
        <f>Data[[#This Row],[Price]]/Data[[#This Row],[Sq.Ft]]</f>
        <v>360.74561403508773</v>
      </c>
      <c r="J1665" s="3">
        <f>Data[[#This Row],[Price]]/Data[[#This Row],[Beds]]</f>
        <v>164500</v>
      </c>
      <c r="K1665" s="3">
        <f>Data[[#This Row],[Price]]/Data[[#This Row],[Bath]]</f>
        <v>164500</v>
      </c>
    </row>
    <row r="1666" spans="1:11" x14ac:dyDescent="0.25">
      <c r="A1666" s="2" t="s">
        <v>2101</v>
      </c>
      <c r="B1666" s="3">
        <v>759000</v>
      </c>
      <c r="C1666" s="2" t="s">
        <v>5372</v>
      </c>
      <c r="D1666" s="2" t="s">
        <v>999</v>
      </c>
      <c r="E1666" s="11">
        <v>3</v>
      </c>
      <c r="F1666" s="2">
        <v>1</v>
      </c>
      <c r="G1666" s="2">
        <v>1302</v>
      </c>
      <c r="H1666" s="2" t="s">
        <v>39</v>
      </c>
      <c r="I1666" s="3">
        <f>Data[[#This Row],[Price]]/Data[[#This Row],[Sq.Ft]]</f>
        <v>582.9493087557604</v>
      </c>
      <c r="J1666" s="3">
        <f>Data[[#This Row],[Price]]/Data[[#This Row],[Beds]]</f>
        <v>253000</v>
      </c>
      <c r="K1666" s="3">
        <f>Data[[#This Row],[Price]]/Data[[#This Row],[Bath]]</f>
        <v>759000</v>
      </c>
    </row>
    <row r="1667" spans="1:11" x14ac:dyDescent="0.25">
      <c r="A1667" s="2" t="s">
        <v>2102</v>
      </c>
      <c r="B1667" s="3">
        <v>249900</v>
      </c>
      <c r="C1667" s="2" t="s">
        <v>4481</v>
      </c>
      <c r="D1667" s="2" t="s">
        <v>611</v>
      </c>
      <c r="E1667" s="11">
        <v>2</v>
      </c>
      <c r="F1667" s="2">
        <v>1</v>
      </c>
      <c r="G1667" s="2">
        <v>753</v>
      </c>
      <c r="H1667" s="2" t="s">
        <v>121</v>
      </c>
      <c r="I1667" s="3">
        <f>Data[[#This Row],[Price]]/Data[[#This Row],[Sq.Ft]]</f>
        <v>331.87250996015933</v>
      </c>
      <c r="J1667" s="3">
        <f>Data[[#This Row],[Price]]/Data[[#This Row],[Beds]]</f>
        <v>124950</v>
      </c>
      <c r="K1667" s="3">
        <f>Data[[#This Row],[Price]]/Data[[#This Row],[Bath]]</f>
        <v>249900</v>
      </c>
    </row>
    <row r="1668" spans="1:11" x14ac:dyDescent="0.25">
      <c r="A1668" s="2" t="s">
        <v>2103</v>
      </c>
      <c r="B1668" s="3">
        <v>1495000</v>
      </c>
      <c r="C1668" s="2" t="s">
        <v>5373</v>
      </c>
      <c r="D1668" s="2" t="s">
        <v>165</v>
      </c>
      <c r="E1668" s="11">
        <v>4</v>
      </c>
      <c r="F1668" s="10">
        <v>3.5</v>
      </c>
      <c r="G1668" s="2">
        <v>3051</v>
      </c>
      <c r="H1668" s="2" t="s">
        <v>249</v>
      </c>
      <c r="I1668" s="3">
        <f>Data[[#This Row],[Price]]/Data[[#This Row],[Sq.Ft]]</f>
        <v>490.00327761389707</v>
      </c>
      <c r="J1668" s="3">
        <f>Data[[#This Row],[Price]]/Data[[#This Row],[Beds]]</f>
        <v>373750</v>
      </c>
      <c r="K1668" s="3">
        <f>Data[[#This Row],[Price]]/Data[[#This Row],[Bath]]</f>
        <v>427142.85714285716</v>
      </c>
    </row>
    <row r="1669" spans="1:11" x14ac:dyDescent="0.25">
      <c r="A1669" s="2" t="s">
        <v>2104</v>
      </c>
      <c r="B1669" s="3">
        <v>2499000</v>
      </c>
      <c r="C1669" s="2" t="s">
        <v>5374</v>
      </c>
      <c r="D1669" s="2" t="s">
        <v>611</v>
      </c>
      <c r="E1669" s="11">
        <v>2</v>
      </c>
      <c r="F1669" s="2">
        <v>2</v>
      </c>
      <c r="G1669" s="2">
        <v>2056</v>
      </c>
      <c r="H1669" s="2" t="s">
        <v>48</v>
      </c>
      <c r="I1669" s="3">
        <f>Data[[#This Row],[Price]]/Data[[#This Row],[Sq.Ft]]</f>
        <v>1215.4669260700389</v>
      </c>
      <c r="J1669" s="3">
        <f>Data[[#This Row],[Price]]/Data[[#This Row],[Beds]]</f>
        <v>1249500</v>
      </c>
      <c r="K1669" s="3">
        <f>Data[[#This Row],[Price]]/Data[[#This Row],[Bath]]</f>
        <v>1249500</v>
      </c>
    </row>
    <row r="1670" spans="1:11" x14ac:dyDescent="0.25">
      <c r="A1670" s="2" t="s">
        <v>2105</v>
      </c>
      <c r="B1670" s="3">
        <v>759900</v>
      </c>
      <c r="C1670" s="2" t="s">
        <v>5375</v>
      </c>
      <c r="D1670" s="2" t="s">
        <v>77</v>
      </c>
      <c r="E1670" s="11">
        <v>5</v>
      </c>
      <c r="F1670" s="10">
        <v>3.5</v>
      </c>
      <c r="G1670" s="2">
        <v>2048</v>
      </c>
      <c r="H1670" s="2" t="s">
        <v>82</v>
      </c>
      <c r="I1670" s="3">
        <f>Data[[#This Row],[Price]]/Data[[#This Row],[Sq.Ft]]</f>
        <v>371.044921875</v>
      </c>
      <c r="J1670" s="3">
        <f>Data[[#This Row],[Price]]/Data[[#This Row],[Beds]]</f>
        <v>151980</v>
      </c>
      <c r="K1670" s="3">
        <f>Data[[#This Row],[Price]]/Data[[#This Row],[Bath]]</f>
        <v>217114.28571428571</v>
      </c>
    </row>
    <row r="1671" spans="1:11" x14ac:dyDescent="0.25">
      <c r="A1671" s="2" t="s">
        <v>2106</v>
      </c>
      <c r="B1671" s="3">
        <v>650000</v>
      </c>
      <c r="C1671" s="2" t="s">
        <v>5376</v>
      </c>
      <c r="D1671" s="2" t="s">
        <v>242</v>
      </c>
      <c r="E1671" s="11">
        <v>2</v>
      </c>
      <c r="F1671" s="10">
        <v>3.5</v>
      </c>
      <c r="G1671" s="2">
        <v>1556</v>
      </c>
      <c r="H1671" s="2" t="s">
        <v>88</v>
      </c>
      <c r="I1671" s="3">
        <f>Data[[#This Row],[Price]]/Data[[#This Row],[Sq.Ft]]</f>
        <v>417.73778920308484</v>
      </c>
      <c r="J1671" s="3">
        <f>Data[[#This Row],[Price]]/Data[[#This Row],[Beds]]</f>
        <v>325000</v>
      </c>
      <c r="K1671" s="3">
        <f>Data[[#This Row],[Price]]/Data[[#This Row],[Bath]]</f>
        <v>185714.28571428571</v>
      </c>
    </row>
    <row r="1672" spans="1:11" x14ac:dyDescent="0.25">
      <c r="A1672" s="2" t="s">
        <v>2107</v>
      </c>
      <c r="B1672" s="3">
        <v>279900</v>
      </c>
      <c r="C1672" s="2" t="s">
        <v>5377</v>
      </c>
      <c r="D1672" s="2" t="s">
        <v>90</v>
      </c>
      <c r="E1672" s="11">
        <v>2</v>
      </c>
      <c r="F1672" s="2">
        <v>1</v>
      </c>
      <c r="G1672" s="2">
        <v>791</v>
      </c>
      <c r="H1672" s="2" t="s">
        <v>2108</v>
      </c>
      <c r="I1672" s="3">
        <f>Data[[#This Row],[Price]]/Data[[#This Row],[Sq.Ft]]</f>
        <v>353.85587863463968</v>
      </c>
      <c r="J1672" s="3">
        <f>Data[[#This Row],[Price]]/Data[[#This Row],[Beds]]</f>
        <v>139950</v>
      </c>
      <c r="K1672" s="3">
        <f>Data[[#This Row],[Price]]/Data[[#This Row],[Bath]]</f>
        <v>279900</v>
      </c>
    </row>
    <row r="1673" spans="1:11" x14ac:dyDescent="0.25">
      <c r="A1673" s="2" t="s">
        <v>2109</v>
      </c>
      <c r="B1673" s="3">
        <v>699800</v>
      </c>
      <c r="C1673" s="2" t="s">
        <v>5378</v>
      </c>
      <c r="D1673" s="2" t="s">
        <v>804</v>
      </c>
      <c r="E1673" s="11">
        <v>4</v>
      </c>
      <c r="F1673" s="10">
        <v>3.5</v>
      </c>
      <c r="G1673" s="2">
        <v>1638</v>
      </c>
      <c r="H1673" s="2" t="s">
        <v>24</v>
      </c>
      <c r="I1673" s="3">
        <f>Data[[#This Row],[Price]]/Data[[#This Row],[Sq.Ft]]</f>
        <v>427.2283272283272</v>
      </c>
      <c r="J1673" s="3">
        <f>Data[[#This Row],[Price]]/Data[[#This Row],[Beds]]</f>
        <v>174950</v>
      </c>
      <c r="K1673" s="3">
        <f>Data[[#This Row],[Price]]/Data[[#This Row],[Bath]]</f>
        <v>199942.85714285713</v>
      </c>
    </row>
    <row r="1674" spans="1:11" x14ac:dyDescent="0.25">
      <c r="A1674" s="2" t="s">
        <v>2110</v>
      </c>
      <c r="B1674" s="3">
        <v>1529000</v>
      </c>
      <c r="C1674" s="2" t="s">
        <v>5379</v>
      </c>
      <c r="D1674" s="2" t="s">
        <v>165</v>
      </c>
      <c r="E1674" s="11">
        <v>4</v>
      </c>
      <c r="F1674" s="2">
        <v>3</v>
      </c>
      <c r="G1674" s="2">
        <v>2072</v>
      </c>
      <c r="H1674" s="2" t="s">
        <v>82</v>
      </c>
      <c r="I1674" s="3">
        <f>Data[[#This Row],[Price]]/Data[[#This Row],[Sq.Ft]]</f>
        <v>737.93436293436298</v>
      </c>
      <c r="J1674" s="3">
        <f>Data[[#This Row],[Price]]/Data[[#This Row],[Beds]]</f>
        <v>382250</v>
      </c>
      <c r="K1674" s="3">
        <f>Data[[#This Row],[Price]]/Data[[#This Row],[Bath]]</f>
        <v>509666.66666666669</v>
      </c>
    </row>
    <row r="1675" spans="1:11" x14ac:dyDescent="0.25">
      <c r="A1675" s="2" t="s">
        <v>2111</v>
      </c>
      <c r="B1675" s="3">
        <v>299000</v>
      </c>
      <c r="C1675" s="2" t="s">
        <v>5380</v>
      </c>
      <c r="D1675" s="2" t="s">
        <v>11</v>
      </c>
      <c r="E1675" s="11">
        <v>2</v>
      </c>
      <c r="F1675" s="2">
        <v>2</v>
      </c>
      <c r="G1675" s="2">
        <v>1073</v>
      </c>
      <c r="H1675" s="2" t="s">
        <v>2112</v>
      </c>
      <c r="I1675" s="3">
        <f>Data[[#This Row],[Price]]/Data[[#This Row],[Sq.Ft]]</f>
        <v>278.65796831314071</v>
      </c>
      <c r="J1675" s="3">
        <f>Data[[#This Row],[Price]]/Data[[#This Row],[Beds]]</f>
        <v>149500</v>
      </c>
      <c r="K1675" s="3">
        <f>Data[[#This Row],[Price]]/Data[[#This Row],[Bath]]</f>
        <v>149500</v>
      </c>
    </row>
    <row r="1676" spans="1:11" x14ac:dyDescent="0.25">
      <c r="A1676" s="2" t="s">
        <v>2113</v>
      </c>
      <c r="B1676" s="3">
        <v>269000</v>
      </c>
      <c r="C1676" s="2" t="s">
        <v>5381</v>
      </c>
      <c r="D1676" s="2" t="s">
        <v>230</v>
      </c>
      <c r="E1676" s="11">
        <v>2</v>
      </c>
      <c r="F1676" s="2">
        <v>2</v>
      </c>
      <c r="G1676" s="2">
        <v>842</v>
      </c>
      <c r="H1676" s="2" t="s">
        <v>88</v>
      </c>
      <c r="I1676" s="3">
        <f>Data[[#This Row],[Price]]/Data[[#This Row],[Sq.Ft]]</f>
        <v>319.47743467933492</v>
      </c>
      <c r="J1676" s="3">
        <f>Data[[#This Row],[Price]]/Data[[#This Row],[Beds]]</f>
        <v>134500</v>
      </c>
      <c r="K1676" s="3">
        <f>Data[[#This Row],[Price]]/Data[[#This Row],[Bath]]</f>
        <v>134500</v>
      </c>
    </row>
    <row r="1677" spans="1:11" x14ac:dyDescent="0.25">
      <c r="A1677" s="2" t="s">
        <v>2114</v>
      </c>
      <c r="B1677" s="3">
        <v>899900</v>
      </c>
      <c r="C1677" s="2" t="s">
        <v>5382</v>
      </c>
      <c r="D1677" s="2" t="s">
        <v>192</v>
      </c>
      <c r="E1677" s="11">
        <v>4</v>
      </c>
      <c r="F1677" s="10">
        <v>3.5</v>
      </c>
      <c r="G1677" s="2">
        <v>2710</v>
      </c>
      <c r="H1677" s="2" t="s">
        <v>689</v>
      </c>
      <c r="I1677" s="3">
        <f>Data[[#This Row],[Price]]/Data[[#This Row],[Sq.Ft]]</f>
        <v>332.06642066420665</v>
      </c>
      <c r="J1677" s="3">
        <f>Data[[#This Row],[Price]]/Data[[#This Row],[Beds]]</f>
        <v>224975</v>
      </c>
      <c r="K1677" s="3">
        <f>Data[[#This Row],[Price]]/Data[[#This Row],[Bath]]</f>
        <v>257114.28571428571</v>
      </c>
    </row>
    <row r="1678" spans="1:11" x14ac:dyDescent="0.25">
      <c r="A1678" s="2" t="s">
        <v>2115</v>
      </c>
      <c r="B1678" s="3">
        <v>900000</v>
      </c>
      <c r="C1678" s="2" t="s">
        <v>5383</v>
      </c>
      <c r="D1678" s="2" t="s">
        <v>490</v>
      </c>
      <c r="E1678" s="11">
        <v>3</v>
      </c>
      <c r="F1678" s="2">
        <v>3</v>
      </c>
      <c r="G1678" s="2">
        <v>1449</v>
      </c>
      <c r="H1678" s="2" t="s">
        <v>32</v>
      </c>
      <c r="I1678" s="3">
        <f>Data[[#This Row],[Price]]/Data[[#This Row],[Sq.Ft]]</f>
        <v>621.11801242236027</v>
      </c>
      <c r="J1678" s="3">
        <f>Data[[#This Row],[Price]]/Data[[#This Row],[Beds]]</f>
        <v>300000</v>
      </c>
      <c r="K1678" s="3">
        <f>Data[[#This Row],[Price]]/Data[[#This Row],[Bath]]</f>
        <v>300000</v>
      </c>
    </row>
    <row r="1679" spans="1:11" x14ac:dyDescent="0.25">
      <c r="A1679" s="2" t="s">
        <v>2116</v>
      </c>
      <c r="B1679" s="3">
        <v>399900</v>
      </c>
      <c r="C1679" s="2" t="s">
        <v>5384</v>
      </c>
      <c r="D1679" s="2" t="s">
        <v>120</v>
      </c>
      <c r="E1679" s="11">
        <v>2</v>
      </c>
      <c r="F1679" s="2">
        <v>2</v>
      </c>
      <c r="G1679" s="2">
        <v>1157</v>
      </c>
      <c r="H1679" s="2" t="s">
        <v>12</v>
      </c>
      <c r="I1679" s="3">
        <f>Data[[#This Row],[Price]]/Data[[#This Row],[Sq.Ft]]</f>
        <v>345.63526361279168</v>
      </c>
      <c r="J1679" s="3">
        <f>Data[[#This Row],[Price]]/Data[[#This Row],[Beds]]</f>
        <v>199950</v>
      </c>
      <c r="K1679" s="3">
        <f>Data[[#This Row],[Price]]/Data[[#This Row],[Bath]]</f>
        <v>199950</v>
      </c>
    </row>
    <row r="1680" spans="1:11" x14ac:dyDescent="0.25">
      <c r="A1680" s="2" t="s">
        <v>2117</v>
      </c>
      <c r="B1680" s="3">
        <v>300000</v>
      </c>
      <c r="C1680" s="2" t="s">
        <v>4807</v>
      </c>
      <c r="D1680" s="2" t="s">
        <v>373</v>
      </c>
      <c r="E1680" s="11">
        <v>1</v>
      </c>
      <c r="F1680" s="2">
        <v>1</v>
      </c>
      <c r="G1680" s="2">
        <v>499</v>
      </c>
      <c r="H1680" s="2" t="s">
        <v>32</v>
      </c>
      <c r="I1680" s="3">
        <f>Data[[#This Row],[Price]]/Data[[#This Row],[Sq.Ft]]</f>
        <v>601.20240480961922</v>
      </c>
      <c r="J1680" s="3">
        <f>Data[[#This Row],[Price]]/Data[[#This Row],[Beds]]</f>
        <v>300000</v>
      </c>
      <c r="K1680" s="3">
        <f>Data[[#This Row],[Price]]/Data[[#This Row],[Bath]]</f>
        <v>300000</v>
      </c>
    </row>
    <row r="1681" spans="1:11" x14ac:dyDescent="0.25">
      <c r="A1681" s="2" t="s">
        <v>2118</v>
      </c>
      <c r="B1681" s="3">
        <v>699900</v>
      </c>
      <c r="C1681" s="2" t="s">
        <v>5385</v>
      </c>
      <c r="D1681" s="2" t="s">
        <v>34</v>
      </c>
      <c r="E1681" s="11">
        <v>3</v>
      </c>
      <c r="F1681" s="10">
        <v>2.5</v>
      </c>
      <c r="G1681" s="2">
        <v>2330</v>
      </c>
      <c r="H1681" s="2" t="s">
        <v>9</v>
      </c>
      <c r="I1681" s="3">
        <f>Data[[#This Row],[Price]]/Data[[#This Row],[Sq.Ft]]</f>
        <v>300.38626609442059</v>
      </c>
      <c r="J1681" s="3">
        <f>Data[[#This Row],[Price]]/Data[[#This Row],[Beds]]</f>
        <v>233300</v>
      </c>
      <c r="K1681" s="3">
        <f>Data[[#This Row],[Price]]/Data[[#This Row],[Bath]]</f>
        <v>279960</v>
      </c>
    </row>
    <row r="1682" spans="1:11" x14ac:dyDescent="0.25">
      <c r="A1682" s="2" t="s">
        <v>2119</v>
      </c>
      <c r="B1682" s="3">
        <v>238800</v>
      </c>
      <c r="C1682" s="2" t="s">
        <v>5386</v>
      </c>
      <c r="D1682" s="2" t="s">
        <v>4</v>
      </c>
      <c r="E1682" s="11">
        <v>2</v>
      </c>
      <c r="F1682" s="2">
        <v>1</v>
      </c>
      <c r="G1682" s="2">
        <v>732</v>
      </c>
      <c r="H1682" s="2" t="s">
        <v>9</v>
      </c>
      <c r="I1682" s="3">
        <f>Data[[#This Row],[Price]]/Data[[#This Row],[Sq.Ft]]</f>
        <v>326.22950819672133</v>
      </c>
      <c r="J1682" s="3">
        <f>Data[[#This Row],[Price]]/Data[[#This Row],[Beds]]</f>
        <v>119400</v>
      </c>
      <c r="K1682" s="3">
        <f>Data[[#This Row],[Price]]/Data[[#This Row],[Bath]]</f>
        <v>238800</v>
      </c>
    </row>
    <row r="1683" spans="1:11" x14ac:dyDescent="0.25">
      <c r="A1683" s="2" t="s">
        <v>2120</v>
      </c>
      <c r="B1683" s="3">
        <v>1100000</v>
      </c>
      <c r="C1683" s="2" t="s">
        <v>5387</v>
      </c>
      <c r="D1683" s="2" t="s">
        <v>92</v>
      </c>
      <c r="E1683" s="11">
        <v>3</v>
      </c>
      <c r="F1683" s="10">
        <v>3.5</v>
      </c>
      <c r="G1683" s="2">
        <v>2266</v>
      </c>
      <c r="H1683" s="2" t="s">
        <v>82</v>
      </c>
      <c r="I1683" s="3">
        <f>Data[[#This Row],[Price]]/Data[[#This Row],[Sq.Ft]]</f>
        <v>485.43689320388347</v>
      </c>
      <c r="J1683" s="3">
        <f>Data[[#This Row],[Price]]/Data[[#This Row],[Beds]]</f>
        <v>366666.66666666669</v>
      </c>
      <c r="K1683" s="3">
        <f>Data[[#This Row],[Price]]/Data[[#This Row],[Bath]]</f>
        <v>314285.71428571426</v>
      </c>
    </row>
    <row r="1684" spans="1:11" x14ac:dyDescent="0.25">
      <c r="A1684" s="2" t="s">
        <v>2121</v>
      </c>
      <c r="B1684" s="3">
        <v>819500</v>
      </c>
      <c r="C1684" s="2" t="s">
        <v>5388</v>
      </c>
      <c r="D1684" s="2" t="s">
        <v>1109</v>
      </c>
      <c r="E1684" s="11">
        <v>3</v>
      </c>
      <c r="F1684" s="2">
        <v>3</v>
      </c>
      <c r="G1684" s="2">
        <v>1389</v>
      </c>
      <c r="H1684" s="2" t="s">
        <v>9</v>
      </c>
      <c r="I1684" s="3">
        <f>Data[[#This Row],[Price]]/Data[[#This Row],[Sq.Ft]]</f>
        <v>589.99280057595388</v>
      </c>
      <c r="J1684" s="3">
        <f>Data[[#This Row],[Price]]/Data[[#This Row],[Beds]]</f>
        <v>273166.66666666669</v>
      </c>
      <c r="K1684" s="3">
        <f>Data[[#This Row],[Price]]/Data[[#This Row],[Bath]]</f>
        <v>273166.66666666669</v>
      </c>
    </row>
    <row r="1685" spans="1:11" x14ac:dyDescent="0.25">
      <c r="A1685" s="2" t="s">
        <v>2122</v>
      </c>
      <c r="B1685" s="3">
        <v>889900</v>
      </c>
      <c r="C1685" s="2" t="s">
        <v>5389</v>
      </c>
      <c r="D1685" s="2" t="s">
        <v>131</v>
      </c>
      <c r="E1685" s="11">
        <v>4</v>
      </c>
      <c r="F1685" s="10">
        <v>3.5</v>
      </c>
      <c r="G1685" s="2">
        <v>2382</v>
      </c>
      <c r="H1685" s="2" t="s">
        <v>54</v>
      </c>
      <c r="I1685" s="3">
        <f>Data[[#This Row],[Price]]/Data[[#This Row],[Sq.Ft]]</f>
        <v>373.59361880772462</v>
      </c>
      <c r="J1685" s="3">
        <f>Data[[#This Row],[Price]]/Data[[#This Row],[Beds]]</f>
        <v>222475</v>
      </c>
      <c r="K1685" s="3">
        <f>Data[[#This Row],[Price]]/Data[[#This Row],[Bath]]</f>
        <v>254257.14285714287</v>
      </c>
    </row>
    <row r="1686" spans="1:11" x14ac:dyDescent="0.25">
      <c r="A1686" s="2" t="s">
        <v>2123</v>
      </c>
      <c r="B1686" s="3">
        <v>919900</v>
      </c>
      <c r="C1686" s="2" t="s">
        <v>5390</v>
      </c>
      <c r="D1686" s="2" t="s">
        <v>462</v>
      </c>
      <c r="E1686" s="11">
        <v>4</v>
      </c>
      <c r="F1686" s="10">
        <v>3.5</v>
      </c>
      <c r="G1686" s="2">
        <v>2910</v>
      </c>
      <c r="H1686" s="2" t="s">
        <v>384</v>
      </c>
      <c r="I1686" s="3">
        <f>Data[[#This Row],[Price]]/Data[[#This Row],[Sq.Ft]]</f>
        <v>316.11683848797253</v>
      </c>
      <c r="J1686" s="3">
        <f>Data[[#This Row],[Price]]/Data[[#This Row],[Beds]]</f>
        <v>229975</v>
      </c>
      <c r="K1686" s="3">
        <f>Data[[#This Row],[Price]]/Data[[#This Row],[Bath]]</f>
        <v>262828.57142857142</v>
      </c>
    </row>
    <row r="1687" spans="1:11" x14ac:dyDescent="0.25">
      <c r="A1687" s="2" t="s">
        <v>2124</v>
      </c>
      <c r="B1687" s="3">
        <v>719888</v>
      </c>
      <c r="C1687" s="2" t="s">
        <v>5391</v>
      </c>
      <c r="D1687" s="2" t="s">
        <v>746</v>
      </c>
      <c r="E1687" s="11">
        <v>3</v>
      </c>
      <c r="F1687" s="10">
        <v>2.5</v>
      </c>
      <c r="G1687" s="2">
        <v>1860</v>
      </c>
      <c r="H1687" s="2" t="s">
        <v>39</v>
      </c>
      <c r="I1687" s="3">
        <f>Data[[#This Row],[Price]]/Data[[#This Row],[Sq.Ft]]</f>
        <v>387.03655913978497</v>
      </c>
      <c r="J1687" s="3">
        <f>Data[[#This Row],[Price]]/Data[[#This Row],[Beds]]</f>
        <v>239962.66666666666</v>
      </c>
      <c r="K1687" s="3">
        <f>Data[[#This Row],[Price]]/Data[[#This Row],[Bath]]</f>
        <v>287955.20000000001</v>
      </c>
    </row>
    <row r="1688" spans="1:11" x14ac:dyDescent="0.25">
      <c r="A1688" s="2" t="s">
        <v>2125</v>
      </c>
      <c r="B1688" s="3">
        <v>779000</v>
      </c>
      <c r="C1688" s="2" t="s">
        <v>5392</v>
      </c>
      <c r="D1688" s="2" t="s">
        <v>11</v>
      </c>
      <c r="E1688" s="11">
        <v>4</v>
      </c>
      <c r="F1688" s="10">
        <v>3.5</v>
      </c>
      <c r="G1688" s="2">
        <v>1991</v>
      </c>
      <c r="H1688" s="2" t="s">
        <v>12</v>
      </c>
      <c r="I1688" s="3">
        <f>Data[[#This Row],[Price]]/Data[[#This Row],[Sq.Ft]]</f>
        <v>391.26067302862884</v>
      </c>
      <c r="J1688" s="3">
        <f>Data[[#This Row],[Price]]/Data[[#This Row],[Beds]]</f>
        <v>194750</v>
      </c>
      <c r="K1688" s="3">
        <f>Data[[#This Row],[Price]]/Data[[#This Row],[Bath]]</f>
        <v>222571.42857142858</v>
      </c>
    </row>
    <row r="1689" spans="1:11" x14ac:dyDescent="0.25">
      <c r="A1689" s="2" t="s">
        <v>2126</v>
      </c>
      <c r="B1689" s="3">
        <v>660000</v>
      </c>
      <c r="C1689" s="2" t="s">
        <v>5393</v>
      </c>
      <c r="D1689" s="2" t="s">
        <v>136</v>
      </c>
      <c r="E1689" s="11">
        <v>3</v>
      </c>
      <c r="F1689" s="10">
        <v>3.5</v>
      </c>
      <c r="G1689" s="2">
        <v>1579</v>
      </c>
      <c r="H1689" s="2" t="s">
        <v>82</v>
      </c>
      <c r="I1689" s="3">
        <f>Data[[#This Row],[Price]]/Data[[#This Row],[Sq.Ft]]</f>
        <v>417.98606713109564</v>
      </c>
      <c r="J1689" s="3">
        <f>Data[[#This Row],[Price]]/Data[[#This Row],[Beds]]</f>
        <v>220000</v>
      </c>
      <c r="K1689" s="3">
        <f>Data[[#This Row],[Price]]/Data[[#This Row],[Bath]]</f>
        <v>188571.42857142858</v>
      </c>
    </row>
    <row r="1690" spans="1:11" x14ac:dyDescent="0.25">
      <c r="A1690" s="2" t="s">
        <v>2127</v>
      </c>
      <c r="B1690" s="3">
        <v>799000</v>
      </c>
      <c r="C1690" s="2" t="s">
        <v>5394</v>
      </c>
      <c r="D1690" s="2" t="s">
        <v>128</v>
      </c>
      <c r="E1690" s="11">
        <v>4</v>
      </c>
      <c r="F1690" s="10">
        <v>3.5</v>
      </c>
      <c r="G1690" s="2">
        <v>1724</v>
      </c>
      <c r="H1690" s="2" t="s">
        <v>48</v>
      </c>
      <c r="I1690" s="3">
        <f>Data[[#This Row],[Price]]/Data[[#This Row],[Sq.Ft]]</f>
        <v>463.45707656612529</v>
      </c>
      <c r="J1690" s="3">
        <f>Data[[#This Row],[Price]]/Data[[#This Row],[Beds]]</f>
        <v>199750</v>
      </c>
      <c r="K1690" s="3">
        <f>Data[[#This Row],[Price]]/Data[[#This Row],[Bath]]</f>
        <v>228285.71428571429</v>
      </c>
    </row>
    <row r="1691" spans="1:11" x14ac:dyDescent="0.25">
      <c r="A1691" s="2" t="s">
        <v>2128</v>
      </c>
      <c r="B1691" s="3">
        <v>329900</v>
      </c>
      <c r="C1691" s="2" t="s">
        <v>4824</v>
      </c>
      <c r="D1691" s="2" t="s">
        <v>14</v>
      </c>
      <c r="E1691" s="11">
        <v>1</v>
      </c>
      <c r="F1691" s="2">
        <v>1</v>
      </c>
      <c r="G1691" s="2">
        <v>559</v>
      </c>
      <c r="H1691" s="2" t="s">
        <v>82</v>
      </c>
      <c r="I1691" s="3">
        <f>Data[[#This Row],[Price]]/Data[[#This Row],[Sq.Ft]]</f>
        <v>590.16100178890872</v>
      </c>
      <c r="J1691" s="3">
        <f>Data[[#This Row],[Price]]/Data[[#This Row],[Beds]]</f>
        <v>329900</v>
      </c>
      <c r="K1691" s="3">
        <f>Data[[#This Row],[Price]]/Data[[#This Row],[Bath]]</f>
        <v>329900</v>
      </c>
    </row>
    <row r="1692" spans="1:11" x14ac:dyDescent="0.25">
      <c r="A1692" s="2" t="s">
        <v>2129</v>
      </c>
      <c r="B1692" s="3">
        <v>1164900</v>
      </c>
      <c r="C1692" s="2" t="s">
        <v>5395</v>
      </c>
      <c r="D1692" s="2" t="s">
        <v>338</v>
      </c>
      <c r="E1692" s="11">
        <v>4</v>
      </c>
      <c r="F1692" s="10">
        <v>3.5</v>
      </c>
      <c r="G1692" s="2">
        <v>2887</v>
      </c>
      <c r="H1692" s="2" t="s">
        <v>6</v>
      </c>
      <c r="I1692" s="3">
        <f>Data[[#This Row],[Price]]/Data[[#This Row],[Sq.Ft]]</f>
        <v>403.49844128853482</v>
      </c>
      <c r="J1692" s="3">
        <f>Data[[#This Row],[Price]]/Data[[#This Row],[Beds]]</f>
        <v>291225</v>
      </c>
      <c r="K1692" s="3">
        <f>Data[[#This Row],[Price]]/Data[[#This Row],[Bath]]</f>
        <v>332828.57142857142</v>
      </c>
    </row>
    <row r="1693" spans="1:11" x14ac:dyDescent="0.25">
      <c r="A1693" s="2" t="s">
        <v>2130</v>
      </c>
      <c r="B1693" s="3">
        <v>569900</v>
      </c>
      <c r="C1693" s="2" t="s">
        <v>5396</v>
      </c>
      <c r="D1693" s="2" t="s">
        <v>210</v>
      </c>
      <c r="E1693" s="11">
        <v>3</v>
      </c>
      <c r="F1693" s="10">
        <v>2.5</v>
      </c>
      <c r="G1693" s="2">
        <v>1600</v>
      </c>
      <c r="H1693" s="2" t="s">
        <v>198</v>
      </c>
      <c r="I1693" s="3">
        <f>Data[[#This Row],[Price]]/Data[[#This Row],[Sq.Ft]]</f>
        <v>356.1875</v>
      </c>
      <c r="J1693" s="3">
        <f>Data[[#This Row],[Price]]/Data[[#This Row],[Beds]]</f>
        <v>189966.66666666666</v>
      </c>
      <c r="K1693" s="3">
        <f>Data[[#This Row],[Price]]/Data[[#This Row],[Bath]]</f>
        <v>227960</v>
      </c>
    </row>
    <row r="1694" spans="1:11" x14ac:dyDescent="0.25">
      <c r="A1694" s="2" t="s">
        <v>2131</v>
      </c>
      <c r="B1694" s="3">
        <v>599900</v>
      </c>
      <c r="C1694" s="2" t="s">
        <v>5397</v>
      </c>
      <c r="D1694" s="2" t="s">
        <v>340</v>
      </c>
      <c r="E1694" s="11">
        <v>3</v>
      </c>
      <c r="F1694" s="2">
        <v>2</v>
      </c>
      <c r="G1694" s="2">
        <v>1562</v>
      </c>
      <c r="H1694" s="2" t="s">
        <v>6</v>
      </c>
      <c r="I1694" s="3">
        <f>Data[[#This Row],[Price]]/Data[[#This Row],[Sq.Ft]]</f>
        <v>384.05889884763127</v>
      </c>
      <c r="J1694" s="3">
        <f>Data[[#This Row],[Price]]/Data[[#This Row],[Beds]]</f>
        <v>199966.66666666666</v>
      </c>
      <c r="K1694" s="3">
        <f>Data[[#This Row],[Price]]/Data[[#This Row],[Bath]]</f>
        <v>299950</v>
      </c>
    </row>
    <row r="1695" spans="1:11" x14ac:dyDescent="0.25">
      <c r="A1695" s="2" t="s">
        <v>2132</v>
      </c>
      <c r="B1695" s="3">
        <v>333800</v>
      </c>
      <c r="C1695" s="2" t="s">
        <v>5398</v>
      </c>
      <c r="D1695" s="2" t="s">
        <v>141</v>
      </c>
      <c r="E1695" s="11">
        <v>1</v>
      </c>
      <c r="F1695" s="2">
        <v>1</v>
      </c>
      <c r="G1695" s="2">
        <v>531</v>
      </c>
      <c r="H1695" s="2" t="s">
        <v>82</v>
      </c>
      <c r="I1695" s="3">
        <f>Data[[#This Row],[Price]]/Data[[#This Row],[Sq.Ft]]</f>
        <v>628.62523540489644</v>
      </c>
      <c r="J1695" s="3">
        <f>Data[[#This Row],[Price]]/Data[[#This Row],[Beds]]</f>
        <v>333800</v>
      </c>
      <c r="K1695" s="3">
        <f>Data[[#This Row],[Price]]/Data[[#This Row],[Bath]]</f>
        <v>333800</v>
      </c>
    </row>
    <row r="1696" spans="1:11" x14ac:dyDescent="0.25">
      <c r="A1696" s="2" t="s">
        <v>2133</v>
      </c>
      <c r="B1696" s="3">
        <v>789800</v>
      </c>
      <c r="C1696" s="2" t="s">
        <v>5399</v>
      </c>
      <c r="D1696" s="2" t="s">
        <v>159</v>
      </c>
      <c r="E1696" s="11">
        <v>5</v>
      </c>
      <c r="F1696" s="10">
        <v>3.5</v>
      </c>
      <c r="G1696" s="2">
        <v>2250</v>
      </c>
      <c r="H1696" s="2" t="s">
        <v>351</v>
      </c>
      <c r="I1696" s="3">
        <f>Data[[#This Row],[Price]]/Data[[#This Row],[Sq.Ft]]</f>
        <v>351.02222222222224</v>
      </c>
      <c r="J1696" s="3">
        <f>Data[[#This Row],[Price]]/Data[[#This Row],[Beds]]</f>
        <v>157960</v>
      </c>
      <c r="K1696" s="3">
        <f>Data[[#This Row],[Price]]/Data[[#This Row],[Bath]]</f>
        <v>225657.14285714287</v>
      </c>
    </row>
    <row r="1697" spans="1:11" x14ac:dyDescent="0.25">
      <c r="A1697" s="2" t="s">
        <v>2134</v>
      </c>
      <c r="B1697" s="3">
        <v>599900</v>
      </c>
      <c r="C1697" s="2" t="s">
        <v>5400</v>
      </c>
      <c r="D1697" s="2" t="s">
        <v>909</v>
      </c>
      <c r="E1697" s="11">
        <v>5</v>
      </c>
      <c r="F1697" s="2">
        <v>2</v>
      </c>
      <c r="G1697" s="2">
        <v>1130</v>
      </c>
      <c r="H1697" s="2" t="s">
        <v>170</v>
      </c>
      <c r="I1697" s="3">
        <f>Data[[#This Row],[Price]]/Data[[#This Row],[Sq.Ft]]</f>
        <v>530.88495575221236</v>
      </c>
      <c r="J1697" s="3">
        <f>Data[[#This Row],[Price]]/Data[[#This Row],[Beds]]</f>
        <v>119980</v>
      </c>
      <c r="K1697" s="3">
        <f>Data[[#This Row],[Price]]/Data[[#This Row],[Bath]]</f>
        <v>299950</v>
      </c>
    </row>
    <row r="1698" spans="1:11" x14ac:dyDescent="0.25">
      <c r="A1698" s="2" t="s">
        <v>2135</v>
      </c>
      <c r="B1698" s="3">
        <v>564900</v>
      </c>
      <c r="C1698" s="2" t="s">
        <v>5401</v>
      </c>
      <c r="D1698" s="2" t="s">
        <v>330</v>
      </c>
      <c r="E1698" s="11">
        <v>2</v>
      </c>
      <c r="F1698" s="2">
        <v>2</v>
      </c>
      <c r="G1698" s="2">
        <v>1415</v>
      </c>
      <c r="H1698" s="2" t="s">
        <v>1025</v>
      </c>
      <c r="I1698" s="3">
        <f>Data[[#This Row],[Price]]/Data[[#This Row],[Sq.Ft]]</f>
        <v>399.22261484098942</v>
      </c>
      <c r="J1698" s="3">
        <f>Data[[#This Row],[Price]]/Data[[#This Row],[Beds]]</f>
        <v>282450</v>
      </c>
      <c r="K1698" s="3">
        <f>Data[[#This Row],[Price]]/Data[[#This Row],[Bath]]</f>
        <v>282450</v>
      </c>
    </row>
    <row r="1699" spans="1:11" x14ac:dyDescent="0.25">
      <c r="A1699" s="2" t="s">
        <v>2136</v>
      </c>
      <c r="B1699" s="3">
        <v>1698000</v>
      </c>
      <c r="C1699" s="2" t="s">
        <v>5402</v>
      </c>
      <c r="D1699" s="2" t="s">
        <v>98</v>
      </c>
      <c r="E1699" s="11">
        <v>3</v>
      </c>
      <c r="F1699" s="10">
        <v>4.5</v>
      </c>
      <c r="G1699" s="2">
        <v>2930</v>
      </c>
      <c r="H1699" s="2" t="s">
        <v>9</v>
      </c>
      <c r="I1699" s="3">
        <f>Data[[#This Row],[Price]]/Data[[#This Row],[Sq.Ft]]</f>
        <v>579.52218430034134</v>
      </c>
      <c r="J1699" s="3">
        <f>Data[[#This Row],[Price]]/Data[[#This Row],[Beds]]</f>
        <v>566000</v>
      </c>
      <c r="K1699" s="3">
        <f>Data[[#This Row],[Price]]/Data[[#This Row],[Bath]]</f>
        <v>377333.33333333331</v>
      </c>
    </row>
    <row r="1700" spans="1:11" x14ac:dyDescent="0.25">
      <c r="A1700" s="2" t="s">
        <v>2137</v>
      </c>
      <c r="B1700" s="3">
        <v>859000</v>
      </c>
      <c r="C1700" s="2" t="s">
        <v>5403</v>
      </c>
      <c r="D1700" s="2" t="s">
        <v>126</v>
      </c>
      <c r="E1700" s="11">
        <v>4</v>
      </c>
      <c r="F1700" s="10">
        <v>4.5</v>
      </c>
      <c r="G1700" s="2">
        <v>2083</v>
      </c>
      <c r="H1700" s="2" t="s">
        <v>73</v>
      </c>
      <c r="I1700" s="3">
        <f>Data[[#This Row],[Price]]/Data[[#This Row],[Sq.Ft]]</f>
        <v>412.38598175708114</v>
      </c>
      <c r="J1700" s="3">
        <f>Data[[#This Row],[Price]]/Data[[#This Row],[Beds]]</f>
        <v>214750</v>
      </c>
      <c r="K1700" s="3">
        <f>Data[[#This Row],[Price]]/Data[[#This Row],[Bath]]</f>
        <v>190888.88888888888</v>
      </c>
    </row>
    <row r="1701" spans="1:11" x14ac:dyDescent="0.25">
      <c r="A1701" s="2" t="s">
        <v>2138</v>
      </c>
      <c r="B1701" s="3">
        <v>509000</v>
      </c>
      <c r="C1701" s="2" t="s">
        <v>5404</v>
      </c>
      <c r="D1701" s="2" t="s">
        <v>1139</v>
      </c>
      <c r="E1701" s="11">
        <v>2</v>
      </c>
      <c r="F1701" s="2">
        <v>1</v>
      </c>
      <c r="G1701" s="2">
        <v>873</v>
      </c>
      <c r="H1701" s="2" t="s">
        <v>2139</v>
      </c>
      <c r="I1701" s="3">
        <f>Data[[#This Row],[Price]]/Data[[#This Row],[Sq.Ft]]</f>
        <v>583.04696449026346</v>
      </c>
      <c r="J1701" s="3">
        <f>Data[[#This Row],[Price]]/Data[[#This Row],[Beds]]</f>
        <v>254500</v>
      </c>
      <c r="K1701" s="3">
        <f>Data[[#This Row],[Price]]/Data[[#This Row],[Bath]]</f>
        <v>509000</v>
      </c>
    </row>
    <row r="1702" spans="1:11" x14ac:dyDescent="0.25">
      <c r="A1702" s="2" t="s">
        <v>2140</v>
      </c>
      <c r="B1702" s="3">
        <v>499000</v>
      </c>
      <c r="C1702" s="2" t="s">
        <v>5405</v>
      </c>
      <c r="D1702" s="2" t="s">
        <v>1572</v>
      </c>
      <c r="E1702" s="11">
        <v>2</v>
      </c>
      <c r="F1702" s="10">
        <v>2.5</v>
      </c>
      <c r="G1702" s="2">
        <v>1575</v>
      </c>
      <c r="H1702" s="2" t="s">
        <v>384</v>
      </c>
      <c r="I1702" s="3">
        <f>Data[[#This Row],[Price]]/Data[[#This Row],[Sq.Ft]]</f>
        <v>316.82539682539681</v>
      </c>
      <c r="J1702" s="3">
        <f>Data[[#This Row],[Price]]/Data[[#This Row],[Beds]]</f>
        <v>249500</v>
      </c>
      <c r="K1702" s="3">
        <f>Data[[#This Row],[Price]]/Data[[#This Row],[Bath]]</f>
        <v>199600</v>
      </c>
    </row>
    <row r="1703" spans="1:11" x14ac:dyDescent="0.25">
      <c r="A1703" s="2" t="s">
        <v>2141</v>
      </c>
      <c r="B1703" s="3">
        <v>749900</v>
      </c>
      <c r="C1703" s="2" t="s">
        <v>5406</v>
      </c>
      <c r="D1703" s="2" t="s">
        <v>280</v>
      </c>
      <c r="E1703" s="11">
        <v>5</v>
      </c>
      <c r="F1703" s="2">
        <v>3</v>
      </c>
      <c r="G1703" s="2">
        <v>1224</v>
      </c>
      <c r="H1703" s="2" t="s">
        <v>35</v>
      </c>
      <c r="I1703" s="3">
        <f>Data[[#This Row],[Price]]/Data[[#This Row],[Sq.Ft]]</f>
        <v>612.66339869281046</v>
      </c>
      <c r="J1703" s="3">
        <f>Data[[#This Row],[Price]]/Data[[#This Row],[Beds]]</f>
        <v>149980</v>
      </c>
      <c r="K1703" s="3">
        <f>Data[[#This Row],[Price]]/Data[[#This Row],[Bath]]</f>
        <v>249966.66666666666</v>
      </c>
    </row>
    <row r="1704" spans="1:11" x14ac:dyDescent="0.25">
      <c r="A1704" s="2" t="s">
        <v>2142</v>
      </c>
      <c r="B1704" s="3">
        <v>1099000</v>
      </c>
      <c r="C1704" s="2" t="s">
        <v>5407</v>
      </c>
      <c r="D1704" s="2" t="s">
        <v>965</v>
      </c>
      <c r="E1704" s="11">
        <v>4</v>
      </c>
      <c r="F1704" s="10">
        <v>3.5</v>
      </c>
      <c r="G1704" s="2">
        <v>2021</v>
      </c>
      <c r="H1704" s="2" t="s">
        <v>39</v>
      </c>
      <c r="I1704" s="3">
        <f>Data[[#This Row],[Price]]/Data[[#This Row],[Sq.Ft]]</f>
        <v>543.79020286986645</v>
      </c>
      <c r="J1704" s="3">
        <f>Data[[#This Row],[Price]]/Data[[#This Row],[Beds]]</f>
        <v>274750</v>
      </c>
      <c r="K1704" s="3">
        <f>Data[[#This Row],[Price]]/Data[[#This Row],[Bath]]</f>
        <v>314000</v>
      </c>
    </row>
    <row r="1705" spans="1:11" x14ac:dyDescent="0.25">
      <c r="A1705" s="2" t="s">
        <v>2143</v>
      </c>
      <c r="B1705" s="3">
        <v>1199000</v>
      </c>
      <c r="C1705" s="2" t="s">
        <v>5201</v>
      </c>
      <c r="D1705" s="2" t="s">
        <v>126</v>
      </c>
      <c r="E1705" s="11">
        <v>4</v>
      </c>
      <c r="F1705" s="10">
        <v>3.5</v>
      </c>
      <c r="G1705" s="2">
        <v>2494</v>
      </c>
      <c r="H1705" s="2" t="s">
        <v>536</v>
      </c>
      <c r="I1705" s="3">
        <f>Data[[#This Row],[Price]]/Data[[#This Row],[Sq.Ft]]</f>
        <v>480.75380914194068</v>
      </c>
      <c r="J1705" s="3">
        <f>Data[[#This Row],[Price]]/Data[[#This Row],[Beds]]</f>
        <v>299750</v>
      </c>
      <c r="K1705" s="3">
        <f>Data[[#This Row],[Price]]/Data[[#This Row],[Bath]]</f>
        <v>342571.42857142858</v>
      </c>
    </row>
    <row r="1706" spans="1:11" x14ac:dyDescent="0.25">
      <c r="A1706" s="2" t="s">
        <v>2144</v>
      </c>
      <c r="B1706" s="3">
        <v>530000</v>
      </c>
      <c r="C1706" s="2" t="s">
        <v>5408</v>
      </c>
      <c r="D1706" s="2" t="s">
        <v>373</v>
      </c>
      <c r="E1706" s="11">
        <v>2</v>
      </c>
      <c r="F1706" s="2">
        <v>2</v>
      </c>
      <c r="G1706" s="2">
        <v>837</v>
      </c>
      <c r="H1706" s="2" t="s">
        <v>4631</v>
      </c>
      <c r="I1706" s="3">
        <f>Data[[#This Row],[Price]]/Data[[#This Row],[Sq.Ft]]</f>
        <v>633.21385902031068</v>
      </c>
      <c r="J1706" s="3">
        <f>Data[[#This Row],[Price]]/Data[[#This Row],[Beds]]</f>
        <v>265000</v>
      </c>
      <c r="K1706" s="3">
        <f>Data[[#This Row],[Price]]/Data[[#This Row],[Bath]]</f>
        <v>265000</v>
      </c>
    </row>
    <row r="1707" spans="1:11" x14ac:dyDescent="0.25">
      <c r="A1707" s="2" t="s">
        <v>2145</v>
      </c>
      <c r="B1707" s="3">
        <v>230000</v>
      </c>
      <c r="C1707" s="2" t="s">
        <v>5409</v>
      </c>
      <c r="D1707" s="2" t="s">
        <v>14</v>
      </c>
      <c r="E1707" s="11">
        <v>2</v>
      </c>
      <c r="F1707" s="2">
        <v>1</v>
      </c>
      <c r="G1707" s="2">
        <v>769</v>
      </c>
      <c r="H1707" s="2" t="s">
        <v>73</v>
      </c>
      <c r="I1707" s="3">
        <f>Data[[#This Row],[Price]]/Data[[#This Row],[Sq.Ft]]</f>
        <v>299.08972691807543</v>
      </c>
      <c r="J1707" s="3">
        <f>Data[[#This Row],[Price]]/Data[[#This Row],[Beds]]</f>
        <v>115000</v>
      </c>
      <c r="K1707" s="3">
        <f>Data[[#This Row],[Price]]/Data[[#This Row],[Bath]]</f>
        <v>230000</v>
      </c>
    </row>
    <row r="1708" spans="1:11" x14ac:dyDescent="0.25">
      <c r="A1708" s="2" t="s">
        <v>2146</v>
      </c>
      <c r="B1708" s="3">
        <v>949900</v>
      </c>
      <c r="C1708" s="2" t="s">
        <v>5410</v>
      </c>
      <c r="D1708" s="2" t="s">
        <v>3908</v>
      </c>
      <c r="E1708" s="11">
        <v>3</v>
      </c>
      <c r="F1708" s="10">
        <v>3.5</v>
      </c>
      <c r="G1708" s="2">
        <v>1530</v>
      </c>
      <c r="H1708" s="2" t="s">
        <v>15</v>
      </c>
      <c r="I1708" s="3">
        <f>Data[[#This Row],[Price]]/Data[[#This Row],[Sq.Ft]]</f>
        <v>620.84967320261433</v>
      </c>
      <c r="J1708" s="3">
        <f>Data[[#This Row],[Price]]/Data[[#This Row],[Beds]]</f>
        <v>316633.33333333331</v>
      </c>
      <c r="K1708" s="3">
        <f>Data[[#This Row],[Price]]/Data[[#This Row],[Bath]]</f>
        <v>271400</v>
      </c>
    </row>
    <row r="1709" spans="1:11" x14ac:dyDescent="0.25">
      <c r="A1709" s="2" t="s">
        <v>2147</v>
      </c>
      <c r="B1709" s="3">
        <v>1999900</v>
      </c>
      <c r="C1709" s="2" t="s">
        <v>5411</v>
      </c>
      <c r="D1709" s="2" t="s">
        <v>660</v>
      </c>
      <c r="E1709" s="11">
        <v>5</v>
      </c>
      <c r="F1709" s="10">
        <v>3.5</v>
      </c>
      <c r="G1709" s="2">
        <v>3209</v>
      </c>
      <c r="H1709" s="2" t="s">
        <v>54</v>
      </c>
      <c r="I1709" s="3">
        <f>Data[[#This Row],[Price]]/Data[[#This Row],[Sq.Ft]]</f>
        <v>623.21595512620752</v>
      </c>
      <c r="J1709" s="3">
        <f>Data[[#This Row],[Price]]/Data[[#This Row],[Beds]]</f>
        <v>399980</v>
      </c>
      <c r="K1709" s="3">
        <f>Data[[#This Row],[Price]]/Data[[#This Row],[Bath]]</f>
        <v>571400</v>
      </c>
    </row>
    <row r="1710" spans="1:11" x14ac:dyDescent="0.25">
      <c r="A1710" s="2" t="s">
        <v>2148</v>
      </c>
      <c r="B1710" s="3">
        <v>217500</v>
      </c>
      <c r="C1710" s="2" t="s">
        <v>5412</v>
      </c>
      <c r="D1710" s="2" t="s">
        <v>14</v>
      </c>
      <c r="E1710" s="11">
        <v>2</v>
      </c>
      <c r="F1710" s="2">
        <v>1</v>
      </c>
      <c r="G1710" s="2">
        <v>876</v>
      </c>
      <c r="H1710" s="2" t="s">
        <v>12</v>
      </c>
      <c r="I1710" s="3">
        <f>Data[[#This Row],[Price]]/Data[[#This Row],[Sq.Ft]]</f>
        <v>248.2876712328767</v>
      </c>
      <c r="J1710" s="3">
        <f>Data[[#This Row],[Price]]/Data[[#This Row],[Beds]]</f>
        <v>108750</v>
      </c>
      <c r="K1710" s="3">
        <f>Data[[#This Row],[Price]]/Data[[#This Row],[Bath]]</f>
        <v>217500</v>
      </c>
    </row>
    <row r="1711" spans="1:11" x14ac:dyDescent="0.25">
      <c r="A1711" s="2" t="s">
        <v>2149</v>
      </c>
      <c r="B1711" s="3">
        <v>525000</v>
      </c>
      <c r="C1711" s="2" t="s">
        <v>4312</v>
      </c>
      <c r="D1711" s="2" t="s">
        <v>729</v>
      </c>
      <c r="E1711" s="11">
        <v>3</v>
      </c>
      <c r="F1711" s="10">
        <v>2.5</v>
      </c>
      <c r="G1711" s="2">
        <v>1344</v>
      </c>
      <c r="H1711" s="2" t="s">
        <v>12</v>
      </c>
      <c r="I1711" s="3">
        <f>Data[[#This Row],[Price]]/Data[[#This Row],[Sq.Ft]]</f>
        <v>390.625</v>
      </c>
      <c r="J1711" s="3">
        <f>Data[[#This Row],[Price]]/Data[[#This Row],[Beds]]</f>
        <v>175000</v>
      </c>
      <c r="K1711" s="3">
        <f>Data[[#This Row],[Price]]/Data[[#This Row],[Bath]]</f>
        <v>210000</v>
      </c>
    </row>
    <row r="1712" spans="1:11" x14ac:dyDescent="0.25">
      <c r="A1712" s="2" t="s">
        <v>2150</v>
      </c>
      <c r="B1712" s="3">
        <v>510000</v>
      </c>
      <c r="C1712" s="2" t="s">
        <v>5064</v>
      </c>
      <c r="D1712" s="2" t="s">
        <v>159</v>
      </c>
      <c r="E1712" s="11">
        <v>3</v>
      </c>
      <c r="F1712" s="10">
        <v>3.5</v>
      </c>
      <c r="G1712" s="2">
        <v>1078</v>
      </c>
      <c r="H1712" s="2" t="s">
        <v>198</v>
      </c>
      <c r="I1712" s="3">
        <f>Data[[#This Row],[Price]]/Data[[#This Row],[Sq.Ft]]</f>
        <v>473.0983302411874</v>
      </c>
      <c r="J1712" s="3">
        <f>Data[[#This Row],[Price]]/Data[[#This Row],[Beds]]</f>
        <v>170000</v>
      </c>
      <c r="K1712" s="3">
        <f>Data[[#This Row],[Price]]/Data[[#This Row],[Bath]]</f>
        <v>145714.28571428571</v>
      </c>
    </row>
    <row r="1713" spans="1:11" x14ac:dyDescent="0.25">
      <c r="A1713" s="2" t="s">
        <v>2151</v>
      </c>
      <c r="B1713" s="3">
        <v>899900</v>
      </c>
      <c r="C1713" s="2" t="s">
        <v>5413</v>
      </c>
      <c r="D1713" s="2" t="s">
        <v>43</v>
      </c>
      <c r="E1713" s="11">
        <v>5</v>
      </c>
      <c r="F1713" s="10">
        <v>3.5</v>
      </c>
      <c r="G1713" s="2">
        <v>2525</v>
      </c>
      <c r="H1713" s="2" t="s">
        <v>82</v>
      </c>
      <c r="I1713" s="3">
        <f>Data[[#This Row],[Price]]/Data[[#This Row],[Sq.Ft]]</f>
        <v>356.39603960396039</v>
      </c>
      <c r="J1713" s="3">
        <f>Data[[#This Row],[Price]]/Data[[#This Row],[Beds]]</f>
        <v>179980</v>
      </c>
      <c r="K1713" s="3">
        <f>Data[[#This Row],[Price]]/Data[[#This Row],[Bath]]</f>
        <v>257114.28571428571</v>
      </c>
    </row>
    <row r="1714" spans="1:11" x14ac:dyDescent="0.25">
      <c r="A1714" s="2" t="s">
        <v>2152</v>
      </c>
      <c r="B1714" s="3">
        <v>279900</v>
      </c>
      <c r="C1714" s="2" t="s">
        <v>5414</v>
      </c>
      <c r="D1714" s="2" t="s">
        <v>14</v>
      </c>
      <c r="E1714" s="11">
        <v>1</v>
      </c>
      <c r="F1714" s="2">
        <v>1</v>
      </c>
      <c r="G1714" s="2">
        <v>525</v>
      </c>
      <c r="H1714" s="2" t="s">
        <v>794</v>
      </c>
      <c r="I1714" s="3">
        <f>Data[[#This Row],[Price]]/Data[[#This Row],[Sq.Ft]]</f>
        <v>533.14285714285711</v>
      </c>
      <c r="J1714" s="3">
        <f>Data[[#This Row],[Price]]/Data[[#This Row],[Beds]]</f>
        <v>279900</v>
      </c>
      <c r="K1714" s="3">
        <f>Data[[#This Row],[Price]]/Data[[#This Row],[Bath]]</f>
        <v>279900</v>
      </c>
    </row>
    <row r="1715" spans="1:11" x14ac:dyDescent="0.25">
      <c r="A1715" s="2" t="s">
        <v>2153</v>
      </c>
      <c r="B1715" s="3">
        <v>459900</v>
      </c>
      <c r="C1715" s="2" t="s">
        <v>5415</v>
      </c>
      <c r="D1715" s="2" t="s">
        <v>72</v>
      </c>
      <c r="E1715" s="11">
        <v>4</v>
      </c>
      <c r="F1715" s="2">
        <v>2</v>
      </c>
      <c r="G1715" s="2">
        <v>906</v>
      </c>
      <c r="H1715" s="2" t="s">
        <v>82</v>
      </c>
      <c r="I1715" s="3">
        <f>Data[[#This Row],[Price]]/Data[[#This Row],[Sq.Ft]]</f>
        <v>507.61589403973511</v>
      </c>
      <c r="J1715" s="3">
        <f>Data[[#This Row],[Price]]/Data[[#This Row],[Beds]]</f>
        <v>114975</v>
      </c>
      <c r="K1715" s="3">
        <f>Data[[#This Row],[Price]]/Data[[#This Row],[Bath]]</f>
        <v>229950</v>
      </c>
    </row>
    <row r="1716" spans="1:11" x14ac:dyDescent="0.25">
      <c r="A1716" s="2" t="s">
        <v>2154</v>
      </c>
      <c r="B1716" s="3">
        <v>2295000</v>
      </c>
      <c r="C1716" s="2" t="s">
        <v>5416</v>
      </c>
      <c r="D1716" s="2" t="s">
        <v>136</v>
      </c>
      <c r="E1716" s="11">
        <v>5</v>
      </c>
      <c r="F1716" s="10">
        <v>2.5</v>
      </c>
      <c r="G1716" s="2">
        <v>3125</v>
      </c>
      <c r="H1716" s="2" t="s">
        <v>2155</v>
      </c>
      <c r="I1716" s="3">
        <f>Data[[#This Row],[Price]]/Data[[#This Row],[Sq.Ft]]</f>
        <v>734.4</v>
      </c>
      <c r="J1716" s="3">
        <f>Data[[#This Row],[Price]]/Data[[#This Row],[Beds]]</f>
        <v>459000</v>
      </c>
      <c r="K1716" s="3">
        <f>Data[[#This Row],[Price]]/Data[[#This Row],[Bath]]</f>
        <v>918000</v>
      </c>
    </row>
    <row r="1717" spans="1:11" x14ac:dyDescent="0.25">
      <c r="A1717" s="2" t="s">
        <v>2156</v>
      </c>
      <c r="B1717" s="3">
        <v>199000</v>
      </c>
      <c r="C1717" s="2" t="s">
        <v>5417</v>
      </c>
      <c r="D1717" s="2" t="s">
        <v>340</v>
      </c>
      <c r="E1717" s="11">
        <v>2</v>
      </c>
      <c r="F1717" s="2">
        <v>1</v>
      </c>
      <c r="G1717" s="2">
        <v>810</v>
      </c>
      <c r="H1717" s="2" t="s">
        <v>39</v>
      </c>
      <c r="I1717" s="3">
        <f>Data[[#This Row],[Price]]/Data[[#This Row],[Sq.Ft]]</f>
        <v>245.67901234567901</v>
      </c>
      <c r="J1717" s="3">
        <f>Data[[#This Row],[Price]]/Data[[#This Row],[Beds]]</f>
        <v>99500</v>
      </c>
      <c r="K1717" s="3">
        <f>Data[[#This Row],[Price]]/Data[[#This Row],[Bath]]</f>
        <v>199000</v>
      </c>
    </row>
    <row r="1718" spans="1:11" x14ac:dyDescent="0.25">
      <c r="A1718" s="2" t="s">
        <v>2157</v>
      </c>
      <c r="B1718" s="3">
        <v>569000</v>
      </c>
      <c r="C1718" s="2" t="s">
        <v>5418</v>
      </c>
      <c r="D1718" s="2" t="s">
        <v>210</v>
      </c>
      <c r="E1718" s="11">
        <v>4</v>
      </c>
      <c r="F1718" s="10">
        <v>2.5</v>
      </c>
      <c r="G1718" s="2">
        <v>1244</v>
      </c>
      <c r="H1718" s="2" t="s">
        <v>183</v>
      </c>
      <c r="I1718" s="3">
        <f>Data[[#This Row],[Price]]/Data[[#This Row],[Sq.Ft]]</f>
        <v>457.39549839228295</v>
      </c>
      <c r="J1718" s="3">
        <f>Data[[#This Row],[Price]]/Data[[#This Row],[Beds]]</f>
        <v>142250</v>
      </c>
      <c r="K1718" s="3">
        <f>Data[[#This Row],[Price]]/Data[[#This Row],[Bath]]</f>
        <v>227600</v>
      </c>
    </row>
    <row r="1719" spans="1:11" x14ac:dyDescent="0.25">
      <c r="A1719" s="2" t="s">
        <v>2158</v>
      </c>
      <c r="B1719" s="3">
        <v>529000</v>
      </c>
      <c r="C1719" s="2" t="s">
        <v>5419</v>
      </c>
      <c r="D1719" s="2" t="s">
        <v>2159</v>
      </c>
      <c r="E1719" s="11">
        <v>3</v>
      </c>
      <c r="F1719" s="10">
        <v>2.5</v>
      </c>
      <c r="G1719" s="2">
        <v>1415</v>
      </c>
      <c r="H1719" s="2" t="s">
        <v>73</v>
      </c>
      <c r="I1719" s="3">
        <f>Data[[#This Row],[Price]]/Data[[#This Row],[Sq.Ft]]</f>
        <v>373.85159010600705</v>
      </c>
      <c r="J1719" s="3">
        <f>Data[[#This Row],[Price]]/Data[[#This Row],[Beds]]</f>
        <v>176333.33333333334</v>
      </c>
      <c r="K1719" s="3">
        <f>Data[[#This Row],[Price]]/Data[[#This Row],[Bath]]</f>
        <v>211600</v>
      </c>
    </row>
    <row r="1720" spans="1:11" x14ac:dyDescent="0.25">
      <c r="A1720" s="2" t="s">
        <v>2160</v>
      </c>
      <c r="B1720" s="3">
        <v>385000</v>
      </c>
      <c r="C1720" s="2" t="s">
        <v>5420</v>
      </c>
      <c r="D1720" s="2" t="s">
        <v>100</v>
      </c>
      <c r="E1720" s="11">
        <v>1</v>
      </c>
      <c r="F1720" s="2">
        <v>1</v>
      </c>
      <c r="G1720" s="2">
        <v>641</v>
      </c>
      <c r="H1720" s="2" t="s">
        <v>15</v>
      </c>
      <c r="I1720" s="3">
        <f>Data[[#This Row],[Price]]/Data[[#This Row],[Sq.Ft]]</f>
        <v>600.62402496099844</v>
      </c>
      <c r="J1720" s="3">
        <f>Data[[#This Row],[Price]]/Data[[#This Row],[Beds]]</f>
        <v>385000</v>
      </c>
      <c r="K1720" s="3">
        <f>Data[[#This Row],[Price]]/Data[[#This Row],[Bath]]</f>
        <v>385000</v>
      </c>
    </row>
    <row r="1721" spans="1:11" x14ac:dyDescent="0.25">
      <c r="A1721" s="2" t="s">
        <v>2161</v>
      </c>
      <c r="B1721" s="3">
        <v>249900</v>
      </c>
      <c r="C1721" s="2" t="s">
        <v>5188</v>
      </c>
      <c r="D1721" s="2" t="s">
        <v>98</v>
      </c>
      <c r="E1721" s="11">
        <v>2</v>
      </c>
      <c r="F1721" s="2">
        <v>1</v>
      </c>
      <c r="G1721" s="2">
        <v>830</v>
      </c>
      <c r="H1721" s="2" t="s">
        <v>6</v>
      </c>
      <c r="I1721" s="3">
        <f>Data[[#This Row],[Price]]/Data[[#This Row],[Sq.Ft]]</f>
        <v>301.08433734939757</v>
      </c>
      <c r="J1721" s="3">
        <f>Data[[#This Row],[Price]]/Data[[#This Row],[Beds]]</f>
        <v>124950</v>
      </c>
      <c r="K1721" s="3">
        <f>Data[[#This Row],[Price]]/Data[[#This Row],[Bath]]</f>
        <v>249900</v>
      </c>
    </row>
    <row r="1722" spans="1:11" x14ac:dyDescent="0.25">
      <c r="A1722" s="2" t="s">
        <v>2162</v>
      </c>
      <c r="B1722" s="3">
        <v>575000</v>
      </c>
      <c r="C1722" s="2" t="s">
        <v>5421</v>
      </c>
      <c r="D1722" s="2" t="s">
        <v>23</v>
      </c>
      <c r="E1722" s="11">
        <v>5</v>
      </c>
      <c r="F1722" s="10">
        <v>2.5</v>
      </c>
      <c r="G1722" s="2">
        <v>1055</v>
      </c>
      <c r="H1722" s="2" t="s">
        <v>9</v>
      </c>
      <c r="I1722" s="3">
        <f>Data[[#This Row],[Price]]/Data[[#This Row],[Sq.Ft]]</f>
        <v>545.02369668246445</v>
      </c>
      <c r="J1722" s="3">
        <f>Data[[#This Row],[Price]]/Data[[#This Row],[Beds]]</f>
        <v>115000</v>
      </c>
      <c r="K1722" s="3">
        <f>Data[[#This Row],[Price]]/Data[[#This Row],[Bath]]</f>
        <v>230000</v>
      </c>
    </row>
    <row r="1723" spans="1:11" x14ac:dyDescent="0.25">
      <c r="A1723" s="2" t="s">
        <v>2163</v>
      </c>
      <c r="B1723" s="3">
        <v>579900</v>
      </c>
      <c r="C1723" s="2" t="s">
        <v>5422</v>
      </c>
      <c r="D1723" s="2" t="s">
        <v>880</v>
      </c>
      <c r="E1723" s="11">
        <v>3</v>
      </c>
      <c r="F1723" s="2">
        <v>2</v>
      </c>
      <c r="G1723" s="2">
        <v>960</v>
      </c>
      <c r="H1723" s="2" t="s">
        <v>163</v>
      </c>
      <c r="I1723" s="3">
        <f>Data[[#This Row],[Price]]/Data[[#This Row],[Sq.Ft]]</f>
        <v>604.0625</v>
      </c>
      <c r="J1723" s="3">
        <f>Data[[#This Row],[Price]]/Data[[#This Row],[Beds]]</f>
        <v>193300</v>
      </c>
      <c r="K1723" s="3">
        <f>Data[[#This Row],[Price]]/Data[[#This Row],[Bath]]</f>
        <v>289950</v>
      </c>
    </row>
    <row r="1724" spans="1:11" x14ac:dyDescent="0.25">
      <c r="A1724" s="2" t="s">
        <v>2164</v>
      </c>
      <c r="B1724" s="3">
        <v>870888</v>
      </c>
      <c r="C1724" s="2" t="s">
        <v>5423</v>
      </c>
      <c r="D1724" s="2" t="s">
        <v>123</v>
      </c>
      <c r="E1724" s="11">
        <v>4</v>
      </c>
      <c r="F1724" s="2">
        <v>3</v>
      </c>
      <c r="G1724" s="2">
        <v>2730</v>
      </c>
      <c r="H1724" s="2" t="s">
        <v>12</v>
      </c>
      <c r="I1724" s="3">
        <f>Data[[#This Row],[Price]]/Data[[#This Row],[Sq.Ft]]</f>
        <v>319.00659340659342</v>
      </c>
      <c r="J1724" s="3">
        <f>Data[[#This Row],[Price]]/Data[[#This Row],[Beds]]</f>
        <v>217722</v>
      </c>
      <c r="K1724" s="3">
        <f>Data[[#This Row],[Price]]/Data[[#This Row],[Bath]]</f>
        <v>290296</v>
      </c>
    </row>
    <row r="1725" spans="1:11" x14ac:dyDescent="0.25">
      <c r="A1725" s="2" t="s">
        <v>2165</v>
      </c>
      <c r="B1725" s="3">
        <v>575000</v>
      </c>
      <c r="C1725" s="2" t="s">
        <v>5424</v>
      </c>
      <c r="D1725" s="2" t="s">
        <v>65</v>
      </c>
      <c r="E1725" s="11">
        <v>7</v>
      </c>
      <c r="F1725" s="10">
        <v>3.5</v>
      </c>
      <c r="G1725" s="2">
        <v>1176</v>
      </c>
      <c r="H1725" s="2" t="s">
        <v>142</v>
      </c>
      <c r="I1725" s="3">
        <f>Data[[#This Row],[Price]]/Data[[#This Row],[Sq.Ft]]</f>
        <v>488.94557823129253</v>
      </c>
      <c r="J1725" s="3">
        <f>Data[[#This Row],[Price]]/Data[[#This Row],[Beds]]</f>
        <v>82142.857142857145</v>
      </c>
      <c r="K1725" s="3">
        <f>Data[[#This Row],[Price]]/Data[[#This Row],[Bath]]</f>
        <v>164285.71428571429</v>
      </c>
    </row>
    <row r="1726" spans="1:11" x14ac:dyDescent="0.25">
      <c r="A1726" s="2" t="s">
        <v>2166</v>
      </c>
      <c r="B1726" s="3">
        <v>650000</v>
      </c>
      <c r="C1726" s="2" t="s">
        <v>5425</v>
      </c>
      <c r="D1726" s="2" t="s">
        <v>570</v>
      </c>
      <c r="E1726" s="11">
        <v>4</v>
      </c>
      <c r="F1726" s="2">
        <v>2</v>
      </c>
      <c r="G1726" s="2">
        <v>1013</v>
      </c>
      <c r="H1726" s="2" t="s">
        <v>160</v>
      </c>
      <c r="I1726" s="3">
        <f>Data[[#This Row],[Price]]/Data[[#This Row],[Sq.Ft]]</f>
        <v>641.65844027640674</v>
      </c>
      <c r="J1726" s="3">
        <f>Data[[#This Row],[Price]]/Data[[#This Row],[Beds]]</f>
        <v>162500</v>
      </c>
      <c r="K1726" s="3">
        <f>Data[[#This Row],[Price]]/Data[[#This Row],[Bath]]</f>
        <v>325000</v>
      </c>
    </row>
    <row r="1727" spans="1:11" x14ac:dyDescent="0.25">
      <c r="A1727" s="2" t="s">
        <v>2167</v>
      </c>
      <c r="B1727" s="3">
        <v>689900</v>
      </c>
      <c r="C1727" s="2" t="s">
        <v>5426</v>
      </c>
      <c r="D1727" s="2" t="s">
        <v>255</v>
      </c>
      <c r="E1727" s="11">
        <v>4</v>
      </c>
      <c r="F1727" s="10">
        <v>3.5</v>
      </c>
      <c r="G1727" s="2">
        <v>1937</v>
      </c>
      <c r="H1727" s="2" t="s">
        <v>68</v>
      </c>
      <c r="I1727" s="3">
        <f>Data[[#This Row],[Price]]/Data[[#This Row],[Sq.Ft]]</f>
        <v>356.16933402168303</v>
      </c>
      <c r="J1727" s="3">
        <f>Data[[#This Row],[Price]]/Data[[#This Row],[Beds]]</f>
        <v>172475</v>
      </c>
      <c r="K1727" s="3">
        <f>Data[[#This Row],[Price]]/Data[[#This Row],[Bath]]</f>
        <v>197114.28571428571</v>
      </c>
    </row>
    <row r="1728" spans="1:11" x14ac:dyDescent="0.25">
      <c r="A1728" s="2" t="s">
        <v>2168</v>
      </c>
      <c r="B1728" s="3">
        <v>749900</v>
      </c>
      <c r="C1728" s="2" t="s">
        <v>5427</v>
      </c>
      <c r="D1728" s="2" t="s">
        <v>34</v>
      </c>
      <c r="E1728" s="11">
        <v>3</v>
      </c>
      <c r="F1728" s="10">
        <v>2.5</v>
      </c>
      <c r="G1728" s="2">
        <v>2084</v>
      </c>
      <c r="H1728" s="2" t="s">
        <v>6</v>
      </c>
      <c r="I1728" s="3">
        <f>Data[[#This Row],[Price]]/Data[[#This Row],[Sq.Ft]]</f>
        <v>359.83685220729365</v>
      </c>
      <c r="J1728" s="3">
        <f>Data[[#This Row],[Price]]/Data[[#This Row],[Beds]]</f>
        <v>249966.66666666666</v>
      </c>
      <c r="K1728" s="3">
        <f>Data[[#This Row],[Price]]/Data[[#This Row],[Bath]]</f>
        <v>299960</v>
      </c>
    </row>
    <row r="1729" spans="1:11" x14ac:dyDescent="0.25">
      <c r="A1729" s="2" t="s">
        <v>2169</v>
      </c>
      <c r="B1729" s="3">
        <v>719900</v>
      </c>
      <c r="C1729" s="2" t="s">
        <v>5428</v>
      </c>
      <c r="D1729" s="2" t="s">
        <v>187</v>
      </c>
      <c r="E1729" s="11">
        <v>4</v>
      </c>
      <c r="F1729" s="10">
        <v>2.5</v>
      </c>
      <c r="G1729" s="2">
        <v>1750</v>
      </c>
      <c r="H1729" s="2" t="s">
        <v>82</v>
      </c>
      <c r="I1729" s="3">
        <f>Data[[#This Row],[Price]]/Data[[#This Row],[Sq.Ft]]</f>
        <v>411.37142857142857</v>
      </c>
      <c r="J1729" s="3">
        <f>Data[[#This Row],[Price]]/Data[[#This Row],[Beds]]</f>
        <v>179975</v>
      </c>
      <c r="K1729" s="3">
        <f>Data[[#This Row],[Price]]/Data[[#This Row],[Bath]]</f>
        <v>287960</v>
      </c>
    </row>
    <row r="1730" spans="1:11" x14ac:dyDescent="0.25">
      <c r="A1730" s="2" t="s">
        <v>2170</v>
      </c>
      <c r="B1730" s="3">
        <v>389900</v>
      </c>
      <c r="C1730" s="2" t="s">
        <v>5030</v>
      </c>
      <c r="D1730" s="2" t="s">
        <v>1656</v>
      </c>
      <c r="E1730" s="11">
        <v>2</v>
      </c>
      <c r="F1730" s="10">
        <v>1.5</v>
      </c>
      <c r="G1730" s="2">
        <v>1053</v>
      </c>
      <c r="H1730" s="2" t="s">
        <v>211</v>
      </c>
      <c r="I1730" s="3">
        <f>Data[[#This Row],[Price]]/Data[[#This Row],[Sq.Ft]]</f>
        <v>370.27540360873695</v>
      </c>
      <c r="J1730" s="3">
        <f>Data[[#This Row],[Price]]/Data[[#This Row],[Beds]]</f>
        <v>194950</v>
      </c>
      <c r="K1730" s="3">
        <f>Data[[#This Row],[Price]]/Data[[#This Row],[Bath]]</f>
        <v>259933.33333333334</v>
      </c>
    </row>
    <row r="1731" spans="1:11" x14ac:dyDescent="0.25">
      <c r="A1731" s="2" t="s">
        <v>2171</v>
      </c>
      <c r="B1731" s="3">
        <v>443000</v>
      </c>
      <c r="C1731" s="2" t="s">
        <v>5429</v>
      </c>
      <c r="D1731" s="2" t="s">
        <v>2172</v>
      </c>
      <c r="E1731" s="11">
        <v>3</v>
      </c>
      <c r="F1731" s="10">
        <v>2.5</v>
      </c>
      <c r="G1731" s="2">
        <v>1493</v>
      </c>
      <c r="H1731" s="2" t="s">
        <v>73</v>
      </c>
      <c r="I1731" s="3">
        <f>Data[[#This Row],[Price]]/Data[[#This Row],[Sq.Ft]]</f>
        <v>296.71801741460149</v>
      </c>
      <c r="J1731" s="3">
        <f>Data[[#This Row],[Price]]/Data[[#This Row],[Beds]]</f>
        <v>147666.66666666666</v>
      </c>
      <c r="K1731" s="3">
        <f>Data[[#This Row],[Price]]/Data[[#This Row],[Bath]]</f>
        <v>177200</v>
      </c>
    </row>
    <row r="1732" spans="1:11" x14ac:dyDescent="0.25">
      <c r="A1732" s="2" t="s">
        <v>2173</v>
      </c>
      <c r="B1732" s="3">
        <v>699999</v>
      </c>
      <c r="C1732" s="2" t="s">
        <v>5430</v>
      </c>
      <c r="D1732" s="2" t="s">
        <v>672</v>
      </c>
      <c r="E1732" s="11">
        <v>2</v>
      </c>
      <c r="F1732" s="2">
        <v>2</v>
      </c>
      <c r="G1732" s="2">
        <v>1746</v>
      </c>
      <c r="H1732" s="2" t="s">
        <v>163</v>
      </c>
      <c r="I1732" s="3">
        <f>Data[[#This Row],[Price]]/Data[[#This Row],[Sq.Ft]]</f>
        <v>400.91580756013747</v>
      </c>
      <c r="J1732" s="3">
        <f>Data[[#This Row],[Price]]/Data[[#This Row],[Beds]]</f>
        <v>349999.5</v>
      </c>
      <c r="K1732" s="3">
        <f>Data[[#This Row],[Price]]/Data[[#This Row],[Bath]]</f>
        <v>349999.5</v>
      </c>
    </row>
    <row r="1733" spans="1:11" x14ac:dyDescent="0.25">
      <c r="A1733" s="2" t="s">
        <v>2174</v>
      </c>
      <c r="B1733" s="3">
        <v>449900</v>
      </c>
      <c r="C1733" s="2" t="s">
        <v>5431</v>
      </c>
      <c r="D1733" s="2" t="s">
        <v>2175</v>
      </c>
      <c r="E1733" s="11">
        <v>3</v>
      </c>
      <c r="F1733" s="10">
        <v>2.5</v>
      </c>
      <c r="G1733" s="2">
        <v>1230</v>
      </c>
      <c r="H1733" s="2" t="s">
        <v>39</v>
      </c>
      <c r="I1733" s="3">
        <f>Data[[#This Row],[Price]]/Data[[#This Row],[Sq.Ft]]</f>
        <v>365.77235772357722</v>
      </c>
      <c r="J1733" s="3">
        <f>Data[[#This Row],[Price]]/Data[[#This Row],[Beds]]</f>
        <v>149966.66666666666</v>
      </c>
      <c r="K1733" s="3">
        <f>Data[[#This Row],[Price]]/Data[[#This Row],[Bath]]</f>
        <v>179960</v>
      </c>
    </row>
    <row r="1734" spans="1:11" x14ac:dyDescent="0.25">
      <c r="A1734" s="2" t="s">
        <v>2176</v>
      </c>
      <c r="B1734" s="3">
        <v>1299900</v>
      </c>
      <c r="C1734" s="2" t="s">
        <v>5432</v>
      </c>
      <c r="D1734" s="2" t="s">
        <v>134</v>
      </c>
      <c r="E1734" s="11">
        <v>3</v>
      </c>
      <c r="F1734" s="10">
        <v>3.5</v>
      </c>
      <c r="G1734" s="2">
        <v>1862</v>
      </c>
      <c r="H1734" s="2" t="s">
        <v>32</v>
      </c>
      <c r="I1734" s="3">
        <f>Data[[#This Row],[Price]]/Data[[#This Row],[Sq.Ft]]</f>
        <v>698.12030075187965</v>
      </c>
      <c r="J1734" s="3">
        <f>Data[[#This Row],[Price]]/Data[[#This Row],[Beds]]</f>
        <v>433300</v>
      </c>
      <c r="K1734" s="3">
        <f>Data[[#This Row],[Price]]/Data[[#This Row],[Bath]]</f>
        <v>371400</v>
      </c>
    </row>
    <row r="1735" spans="1:11" x14ac:dyDescent="0.25">
      <c r="A1735" s="2" t="s">
        <v>2177</v>
      </c>
      <c r="B1735" s="3">
        <v>755500</v>
      </c>
      <c r="C1735" s="2" t="s">
        <v>5433</v>
      </c>
      <c r="D1735" s="2" t="s">
        <v>107</v>
      </c>
      <c r="E1735" s="11">
        <v>4</v>
      </c>
      <c r="F1735" s="10">
        <v>3.5</v>
      </c>
      <c r="G1735" s="2">
        <v>1764</v>
      </c>
      <c r="H1735" s="2" t="s">
        <v>183</v>
      </c>
      <c r="I1735" s="3">
        <f>Data[[#This Row],[Price]]/Data[[#This Row],[Sq.Ft]]</f>
        <v>428.28798185941042</v>
      </c>
      <c r="J1735" s="3">
        <f>Data[[#This Row],[Price]]/Data[[#This Row],[Beds]]</f>
        <v>188875</v>
      </c>
      <c r="K1735" s="3">
        <f>Data[[#This Row],[Price]]/Data[[#This Row],[Bath]]</f>
        <v>215857.14285714287</v>
      </c>
    </row>
    <row r="1736" spans="1:11" x14ac:dyDescent="0.25">
      <c r="A1736" s="2" t="s">
        <v>2178</v>
      </c>
      <c r="B1736" s="3">
        <v>234900</v>
      </c>
      <c r="C1736" s="2" t="s">
        <v>5434</v>
      </c>
      <c r="D1736" s="2" t="s">
        <v>403</v>
      </c>
      <c r="E1736" s="11">
        <v>2</v>
      </c>
      <c r="F1736" s="2">
        <v>1</v>
      </c>
      <c r="G1736" s="2">
        <v>851</v>
      </c>
      <c r="H1736" s="2" t="s">
        <v>18</v>
      </c>
      <c r="I1736" s="3">
        <f>Data[[#This Row],[Price]]/Data[[#This Row],[Sq.Ft]]</f>
        <v>276.02820211515865</v>
      </c>
      <c r="J1736" s="3">
        <f>Data[[#This Row],[Price]]/Data[[#This Row],[Beds]]</f>
        <v>117450</v>
      </c>
      <c r="K1736" s="3">
        <f>Data[[#This Row],[Price]]/Data[[#This Row],[Bath]]</f>
        <v>234900</v>
      </c>
    </row>
    <row r="1737" spans="1:11" x14ac:dyDescent="0.25">
      <c r="A1737" s="2" t="s">
        <v>2179</v>
      </c>
      <c r="B1737" s="3">
        <v>1698000</v>
      </c>
      <c r="C1737" s="2" t="s">
        <v>4377</v>
      </c>
      <c r="D1737" s="2" t="s">
        <v>14</v>
      </c>
      <c r="E1737" s="11">
        <v>3</v>
      </c>
      <c r="F1737" s="10">
        <v>2.5</v>
      </c>
      <c r="G1737" s="2">
        <v>2302</v>
      </c>
      <c r="H1737" s="2" t="s">
        <v>48</v>
      </c>
      <c r="I1737" s="3">
        <f>Data[[#This Row],[Price]]/Data[[#This Row],[Sq.Ft]]</f>
        <v>737.61946133796698</v>
      </c>
      <c r="J1737" s="3">
        <f>Data[[#This Row],[Price]]/Data[[#This Row],[Beds]]</f>
        <v>566000</v>
      </c>
      <c r="K1737" s="3">
        <f>Data[[#This Row],[Price]]/Data[[#This Row],[Bath]]</f>
        <v>679200</v>
      </c>
    </row>
    <row r="1738" spans="1:11" x14ac:dyDescent="0.25">
      <c r="A1738" s="2" t="s">
        <v>2180</v>
      </c>
      <c r="B1738" s="3">
        <v>329900</v>
      </c>
      <c r="C1738" s="2" t="s">
        <v>4401</v>
      </c>
      <c r="D1738" s="2" t="s">
        <v>14</v>
      </c>
      <c r="E1738" s="11">
        <v>2</v>
      </c>
      <c r="F1738" s="2">
        <v>1</v>
      </c>
      <c r="G1738" s="2">
        <v>948</v>
      </c>
      <c r="H1738" s="2" t="s">
        <v>39</v>
      </c>
      <c r="I1738" s="3">
        <f>Data[[#This Row],[Price]]/Data[[#This Row],[Sq.Ft]]</f>
        <v>347.99578059071729</v>
      </c>
      <c r="J1738" s="3">
        <f>Data[[#This Row],[Price]]/Data[[#This Row],[Beds]]</f>
        <v>164950</v>
      </c>
      <c r="K1738" s="3">
        <f>Data[[#This Row],[Price]]/Data[[#This Row],[Bath]]</f>
        <v>329900</v>
      </c>
    </row>
    <row r="1739" spans="1:11" x14ac:dyDescent="0.25">
      <c r="A1739" s="2" t="s">
        <v>2181</v>
      </c>
      <c r="B1739" s="3">
        <v>406900</v>
      </c>
      <c r="C1739" s="2" t="s">
        <v>5435</v>
      </c>
      <c r="D1739" s="2" t="s">
        <v>11</v>
      </c>
      <c r="E1739" s="11">
        <v>2</v>
      </c>
      <c r="F1739" s="2">
        <v>2</v>
      </c>
      <c r="G1739" s="2">
        <v>1323</v>
      </c>
      <c r="H1739" s="2" t="s">
        <v>54</v>
      </c>
      <c r="I1739" s="3">
        <f>Data[[#This Row],[Price]]/Data[[#This Row],[Sq.Ft]]</f>
        <v>307.55857898715044</v>
      </c>
      <c r="J1739" s="3">
        <f>Data[[#This Row],[Price]]/Data[[#This Row],[Beds]]</f>
        <v>203450</v>
      </c>
      <c r="K1739" s="3">
        <f>Data[[#This Row],[Price]]/Data[[#This Row],[Bath]]</f>
        <v>203450</v>
      </c>
    </row>
    <row r="1740" spans="1:11" x14ac:dyDescent="0.25">
      <c r="A1740" s="2" t="s">
        <v>2182</v>
      </c>
      <c r="B1740" s="3">
        <v>279900</v>
      </c>
      <c r="C1740" s="2" t="s">
        <v>5436</v>
      </c>
      <c r="D1740" s="2" t="s">
        <v>120</v>
      </c>
      <c r="E1740" s="11">
        <v>1</v>
      </c>
      <c r="F1740" s="2">
        <v>1</v>
      </c>
      <c r="G1740" s="2">
        <v>664</v>
      </c>
      <c r="H1740" s="2" t="s">
        <v>88</v>
      </c>
      <c r="I1740" s="3">
        <f>Data[[#This Row],[Price]]/Data[[#This Row],[Sq.Ft]]</f>
        <v>421.53614457831327</v>
      </c>
      <c r="J1740" s="3">
        <f>Data[[#This Row],[Price]]/Data[[#This Row],[Beds]]</f>
        <v>279900</v>
      </c>
      <c r="K1740" s="3">
        <f>Data[[#This Row],[Price]]/Data[[#This Row],[Bath]]</f>
        <v>279900</v>
      </c>
    </row>
    <row r="1741" spans="1:11" x14ac:dyDescent="0.25">
      <c r="A1741" s="2" t="s">
        <v>2183</v>
      </c>
      <c r="B1741" s="3">
        <v>270000</v>
      </c>
      <c r="C1741" s="2" t="s">
        <v>5168</v>
      </c>
      <c r="D1741" s="2" t="s">
        <v>398</v>
      </c>
      <c r="E1741" s="11">
        <v>2</v>
      </c>
      <c r="F1741" s="2">
        <v>1</v>
      </c>
      <c r="G1741" s="2">
        <v>849</v>
      </c>
      <c r="H1741" s="2" t="s">
        <v>82</v>
      </c>
      <c r="I1741" s="3">
        <f>Data[[#This Row],[Price]]/Data[[#This Row],[Sq.Ft]]</f>
        <v>318.02120141342755</v>
      </c>
      <c r="J1741" s="3">
        <f>Data[[#This Row],[Price]]/Data[[#This Row],[Beds]]</f>
        <v>135000</v>
      </c>
      <c r="K1741" s="3">
        <f>Data[[#This Row],[Price]]/Data[[#This Row],[Bath]]</f>
        <v>270000</v>
      </c>
    </row>
    <row r="1742" spans="1:11" x14ac:dyDescent="0.25">
      <c r="A1742" s="2" t="s">
        <v>2184</v>
      </c>
      <c r="B1742" s="3">
        <v>2198000</v>
      </c>
      <c r="C1742" s="2" t="s">
        <v>5437</v>
      </c>
      <c r="D1742" s="2" t="s">
        <v>490</v>
      </c>
      <c r="E1742" s="11">
        <v>4</v>
      </c>
      <c r="F1742" s="10">
        <v>3.5</v>
      </c>
      <c r="G1742" s="2">
        <v>3790</v>
      </c>
      <c r="H1742" s="2" t="s">
        <v>145</v>
      </c>
      <c r="I1742" s="3">
        <f>Data[[#This Row],[Price]]/Data[[#This Row],[Sq.Ft]]</f>
        <v>579.94722955145119</v>
      </c>
      <c r="J1742" s="3">
        <f>Data[[#This Row],[Price]]/Data[[#This Row],[Beds]]</f>
        <v>549500</v>
      </c>
      <c r="K1742" s="3">
        <f>Data[[#This Row],[Price]]/Data[[#This Row],[Bath]]</f>
        <v>628000</v>
      </c>
    </row>
    <row r="1743" spans="1:11" x14ac:dyDescent="0.25">
      <c r="A1743" s="2" t="s">
        <v>2185</v>
      </c>
      <c r="B1743" s="3">
        <v>799900</v>
      </c>
      <c r="C1743" s="2" t="s">
        <v>5438</v>
      </c>
      <c r="D1743" s="2" t="s">
        <v>246</v>
      </c>
      <c r="E1743" s="11">
        <v>4</v>
      </c>
      <c r="F1743" s="10">
        <v>2.5</v>
      </c>
      <c r="G1743" s="2">
        <v>1995</v>
      </c>
      <c r="H1743" s="2" t="s">
        <v>286</v>
      </c>
      <c r="I1743" s="3">
        <f>Data[[#This Row],[Price]]/Data[[#This Row],[Sq.Ft]]</f>
        <v>400.95238095238096</v>
      </c>
      <c r="J1743" s="3">
        <f>Data[[#This Row],[Price]]/Data[[#This Row],[Beds]]</f>
        <v>199975</v>
      </c>
      <c r="K1743" s="3">
        <f>Data[[#This Row],[Price]]/Data[[#This Row],[Bath]]</f>
        <v>319960</v>
      </c>
    </row>
    <row r="1744" spans="1:11" x14ac:dyDescent="0.25">
      <c r="A1744" s="2" t="s">
        <v>2186</v>
      </c>
      <c r="B1744" s="3">
        <v>800000</v>
      </c>
      <c r="C1744" s="2" t="s">
        <v>5439</v>
      </c>
      <c r="D1744" s="2" t="s">
        <v>220</v>
      </c>
      <c r="E1744" s="11">
        <v>5</v>
      </c>
      <c r="F1744" s="10">
        <v>1.5</v>
      </c>
      <c r="G1744" s="2">
        <v>1827</v>
      </c>
      <c r="H1744" s="2" t="s">
        <v>2187</v>
      </c>
      <c r="I1744" s="3">
        <f>Data[[#This Row],[Price]]/Data[[#This Row],[Sq.Ft]]</f>
        <v>437.87629994526549</v>
      </c>
      <c r="J1744" s="3">
        <f>Data[[#This Row],[Price]]/Data[[#This Row],[Beds]]</f>
        <v>160000</v>
      </c>
      <c r="K1744" s="3">
        <f>Data[[#This Row],[Price]]/Data[[#This Row],[Bath]]</f>
        <v>533333.33333333337</v>
      </c>
    </row>
    <row r="1745" spans="1:11" x14ac:dyDescent="0.25">
      <c r="A1745" s="2" t="s">
        <v>2188</v>
      </c>
      <c r="B1745" s="3">
        <v>749900</v>
      </c>
      <c r="C1745" s="2" t="s">
        <v>5095</v>
      </c>
      <c r="D1745" s="2" t="s">
        <v>670</v>
      </c>
      <c r="E1745" s="11">
        <v>5</v>
      </c>
      <c r="F1745" s="10">
        <v>2.5</v>
      </c>
      <c r="G1745" s="2">
        <v>1169</v>
      </c>
      <c r="H1745" s="2" t="s">
        <v>249</v>
      </c>
      <c r="I1745" s="3">
        <f>Data[[#This Row],[Price]]/Data[[#This Row],[Sq.Ft]]</f>
        <v>641.48845166809235</v>
      </c>
      <c r="J1745" s="3">
        <f>Data[[#This Row],[Price]]/Data[[#This Row],[Beds]]</f>
        <v>149980</v>
      </c>
      <c r="K1745" s="3">
        <f>Data[[#This Row],[Price]]/Data[[#This Row],[Bath]]</f>
        <v>299960</v>
      </c>
    </row>
    <row r="1746" spans="1:11" x14ac:dyDescent="0.25">
      <c r="A1746" s="2" t="s">
        <v>2189</v>
      </c>
      <c r="B1746" s="3">
        <v>429900</v>
      </c>
      <c r="C1746" s="2" t="s">
        <v>5440</v>
      </c>
      <c r="D1746" s="2" t="s">
        <v>147</v>
      </c>
      <c r="E1746" s="11">
        <v>4</v>
      </c>
      <c r="F1746" s="2">
        <v>2</v>
      </c>
      <c r="G1746" s="2">
        <v>872</v>
      </c>
      <c r="H1746" s="2" t="s">
        <v>211</v>
      </c>
      <c r="I1746" s="3">
        <f>Data[[#This Row],[Price]]/Data[[#This Row],[Sq.Ft]]</f>
        <v>493.00458715596329</v>
      </c>
      <c r="J1746" s="3">
        <f>Data[[#This Row],[Price]]/Data[[#This Row],[Beds]]</f>
        <v>107475</v>
      </c>
      <c r="K1746" s="3">
        <f>Data[[#This Row],[Price]]/Data[[#This Row],[Bath]]</f>
        <v>214950</v>
      </c>
    </row>
    <row r="1747" spans="1:11" x14ac:dyDescent="0.25">
      <c r="A1747" s="2" t="s">
        <v>2190</v>
      </c>
      <c r="B1747" s="3">
        <v>209900</v>
      </c>
      <c r="C1747" s="2" t="s">
        <v>5441</v>
      </c>
      <c r="D1747" s="2" t="s">
        <v>457</v>
      </c>
      <c r="E1747" s="11">
        <v>1</v>
      </c>
      <c r="F1747" s="2">
        <v>2</v>
      </c>
      <c r="G1747" s="2">
        <v>509</v>
      </c>
      <c r="H1747" s="2" t="s">
        <v>54</v>
      </c>
      <c r="I1747" s="3">
        <f>Data[[#This Row],[Price]]/Data[[#This Row],[Sq.Ft]]</f>
        <v>412.37721021611003</v>
      </c>
      <c r="J1747" s="3">
        <f>Data[[#This Row],[Price]]/Data[[#This Row],[Beds]]</f>
        <v>209900</v>
      </c>
      <c r="K1747" s="3">
        <f>Data[[#This Row],[Price]]/Data[[#This Row],[Bath]]</f>
        <v>104950</v>
      </c>
    </row>
    <row r="1748" spans="1:11" x14ac:dyDescent="0.25">
      <c r="A1748" s="2" t="s">
        <v>2191</v>
      </c>
      <c r="B1748" s="3">
        <v>3338881</v>
      </c>
      <c r="C1748" s="2" t="s">
        <v>5442</v>
      </c>
      <c r="D1748" s="2" t="s">
        <v>79</v>
      </c>
      <c r="E1748" s="11">
        <v>5</v>
      </c>
      <c r="F1748" s="10">
        <v>4.5</v>
      </c>
      <c r="G1748" s="2">
        <v>3858</v>
      </c>
      <c r="H1748" s="2" t="s">
        <v>93</v>
      </c>
      <c r="I1748" s="3">
        <f>Data[[#This Row],[Price]]/Data[[#This Row],[Sq.Ft]]</f>
        <v>865.44349403836179</v>
      </c>
      <c r="J1748" s="3">
        <f>Data[[#This Row],[Price]]/Data[[#This Row],[Beds]]</f>
        <v>667776.19999999995</v>
      </c>
      <c r="K1748" s="3">
        <f>Data[[#This Row],[Price]]/Data[[#This Row],[Bath]]</f>
        <v>741973.5555555555</v>
      </c>
    </row>
    <row r="1749" spans="1:11" x14ac:dyDescent="0.25">
      <c r="A1749" s="2" t="s">
        <v>2192</v>
      </c>
      <c r="B1749" s="3">
        <v>399900</v>
      </c>
      <c r="C1749" s="2" t="s">
        <v>5443</v>
      </c>
      <c r="D1749" s="2" t="s">
        <v>242</v>
      </c>
      <c r="E1749" s="11">
        <v>2</v>
      </c>
      <c r="F1749" s="2">
        <v>2</v>
      </c>
      <c r="G1749" s="2">
        <v>734</v>
      </c>
      <c r="H1749" s="2" t="s">
        <v>35</v>
      </c>
      <c r="I1749" s="3">
        <f>Data[[#This Row],[Price]]/Data[[#This Row],[Sq.Ft]]</f>
        <v>544.8228882833788</v>
      </c>
      <c r="J1749" s="3">
        <f>Data[[#This Row],[Price]]/Data[[#This Row],[Beds]]</f>
        <v>199950</v>
      </c>
      <c r="K1749" s="3">
        <f>Data[[#This Row],[Price]]/Data[[#This Row],[Bath]]</f>
        <v>199950</v>
      </c>
    </row>
    <row r="1750" spans="1:11" x14ac:dyDescent="0.25">
      <c r="A1750" s="2" t="s">
        <v>2193</v>
      </c>
      <c r="B1750" s="3">
        <v>264900</v>
      </c>
      <c r="C1750" s="2" t="s">
        <v>5444</v>
      </c>
      <c r="D1750" s="2" t="s">
        <v>277</v>
      </c>
      <c r="E1750" s="11">
        <v>1</v>
      </c>
      <c r="F1750" s="2">
        <v>1</v>
      </c>
      <c r="G1750" s="2">
        <v>701</v>
      </c>
      <c r="H1750" s="2" t="s">
        <v>27</v>
      </c>
      <c r="I1750" s="3">
        <f>Data[[#This Row],[Price]]/Data[[#This Row],[Sq.Ft]]</f>
        <v>377.88873038516402</v>
      </c>
      <c r="J1750" s="3">
        <f>Data[[#This Row],[Price]]/Data[[#This Row],[Beds]]</f>
        <v>264900</v>
      </c>
      <c r="K1750" s="3">
        <f>Data[[#This Row],[Price]]/Data[[#This Row],[Bath]]</f>
        <v>264900</v>
      </c>
    </row>
    <row r="1751" spans="1:11" x14ac:dyDescent="0.25">
      <c r="A1751" s="2" t="s">
        <v>2194</v>
      </c>
      <c r="B1751" s="3">
        <v>639900</v>
      </c>
      <c r="C1751" s="2" t="s">
        <v>5445</v>
      </c>
      <c r="D1751" s="2" t="s">
        <v>1079</v>
      </c>
      <c r="E1751" s="11">
        <v>5</v>
      </c>
      <c r="F1751" s="2">
        <v>3</v>
      </c>
      <c r="G1751" s="2">
        <v>1581</v>
      </c>
      <c r="H1751" s="2" t="s">
        <v>9</v>
      </c>
      <c r="I1751" s="3">
        <f>Data[[#This Row],[Price]]/Data[[#This Row],[Sq.Ft]]</f>
        <v>404.7438330170778</v>
      </c>
      <c r="J1751" s="3">
        <f>Data[[#This Row],[Price]]/Data[[#This Row],[Beds]]</f>
        <v>127980</v>
      </c>
      <c r="K1751" s="3">
        <f>Data[[#This Row],[Price]]/Data[[#This Row],[Bath]]</f>
        <v>213300</v>
      </c>
    </row>
    <row r="1752" spans="1:11" x14ac:dyDescent="0.25">
      <c r="A1752" s="2" t="s">
        <v>2195</v>
      </c>
      <c r="B1752" s="3">
        <v>549000</v>
      </c>
      <c r="C1752" s="2" t="s">
        <v>5446</v>
      </c>
      <c r="D1752" s="2" t="s">
        <v>100</v>
      </c>
      <c r="E1752" s="11">
        <v>4</v>
      </c>
      <c r="F1752" s="2">
        <v>2</v>
      </c>
      <c r="G1752" s="2">
        <v>1135</v>
      </c>
      <c r="H1752" s="2" t="s">
        <v>68</v>
      </c>
      <c r="I1752" s="3">
        <f>Data[[#This Row],[Price]]/Data[[#This Row],[Sq.Ft]]</f>
        <v>483.70044052863437</v>
      </c>
      <c r="J1752" s="3">
        <f>Data[[#This Row],[Price]]/Data[[#This Row],[Beds]]</f>
        <v>137250</v>
      </c>
      <c r="K1752" s="3">
        <f>Data[[#This Row],[Price]]/Data[[#This Row],[Bath]]</f>
        <v>274500</v>
      </c>
    </row>
    <row r="1753" spans="1:11" x14ac:dyDescent="0.25">
      <c r="A1753" s="2" t="s">
        <v>2196</v>
      </c>
      <c r="B1753" s="3">
        <v>729800</v>
      </c>
      <c r="C1753" s="2" t="s">
        <v>3945</v>
      </c>
      <c r="D1753" s="2" t="s">
        <v>144</v>
      </c>
      <c r="E1753" s="11">
        <v>3</v>
      </c>
      <c r="F1753" s="10">
        <v>2.5</v>
      </c>
      <c r="G1753" s="2">
        <v>1375</v>
      </c>
      <c r="H1753" s="2" t="s">
        <v>15</v>
      </c>
      <c r="I1753" s="3">
        <f>Data[[#This Row],[Price]]/Data[[#This Row],[Sq.Ft]]</f>
        <v>530.76363636363635</v>
      </c>
      <c r="J1753" s="3">
        <f>Data[[#This Row],[Price]]/Data[[#This Row],[Beds]]</f>
        <v>243266.66666666666</v>
      </c>
      <c r="K1753" s="3">
        <f>Data[[#This Row],[Price]]/Data[[#This Row],[Bath]]</f>
        <v>291920</v>
      </c>
    </row>
    <row r="1754" spans="1:11" x14ac:dyDescent="0.25">
      <c r="A1754" s="2" t="s">
        <v>2197</v>
      </c>
      <c r="B1754" s="3">
        <v>1218000</v>
      </c>
      <c r="C1754" s="2" t="s">
        <v>5447</v>
      </c>
      <c r="D1754" s="2" t="s">
        <v>159</v>
      </c>
      <c r="E1754" s="11">
        <v>6</v>
      </c>
      <c r="F1754" s="10">
        <v>3.5</v>
      </c>
      <c r="G1754" s="2">
        <v>2706</v>
      </c>
      <c r="H1754" s="2" t="s">
        <v>68</v>
      </c>
      <c r="I1754" s="3">
        <f>Data[[#This Row],[Price]]/Data[[#This Row],[Sq.Ft]]</f>
        <v>450.1108647450111</v>
      </c>
      <c r="J1754" s="3">
        <f>Data[[#This Row],[Price]]/Data[[#This Row],[Beds]]</f>
        <v>203000</v>
      </c>
      <c r="K1754" s="3">
        <f>Data[[#This Row],[Price]]/Data[[#This Row],[Bath]]</f>
        <v>348000</v>
      </c>
    </row>
    <row r="1755" spans="1:11" x14ac:dyDescent="0.25">
      <c r="A1755" s="2" t="s">
        <v>2198</v>
      </c>
      <c r="B1755" s="3">
        <v>597000</v>
      </c>
      <c r="C1755" s="2" t="s">
        <v>5448</v>
      </c>
      <c r="D1755" s="2" t="s">
        <v>457</v>
      </c>
      <c r="E1755" s="11">
        <v>4</v>
      </c>
      <c r="F1755" s="2">
        <v>3</v>
      </c>
      <c r="G1755" s="2">
        <v>1396</v>
      </c>
      <c r="H1755" s="2" t="s">
        <v>211</v>
      </c>
      <c r="I1755" s="3">
        <f>Data[[#This Row],[Price]]/Data[[#This Row],[Sq.Ft]]</f>
        <v>427.65042979942695</v>
      </c>
      <c r="J1755" s="3">
        <f>Data[[#This Row],[Price]]/Data[[#This Row],[Beds]]</f>
        <v>149250</v>
      </c>
      <c r="K1755" s="3">
        <f>Data[[#This Row],[Price]]/Data[[#This Row],[Bath]]</f>
        <v>199000</v>
      </c>
    </row>
    <row r="1756" spans="1:11" x14ac:dyDescent="0.25">
      <c r="A1756" s="2" t="s">
        <v>2199</v>
      </c>
      <c r="B1756" s="3">
        <v>610000</v>
      </c>
      <c r="C1756" s="2" t="s">
        <v>5449</v>
      </c>
      <c r="D1756" s="2" t="s">
        <v>529</v>
      </c>
      <c r="E1756" s="11">
        <v>5</v>
      </c>
      <c r="F1756" s="10">
        <v>2.5</v>
      </c>
      <c r="G1756" s="2">
        <v>1085</v>
      </c>
      <c r="H1756" s="2" t="s">
        <v>163</v>
      </c>
      <c r="I1756" s="3">
        <f>Data[[#This Row],[Price]]/Data[[#This Row],[Sq.Ft]]</f>
        <v>562.21198156682033</v>
      </c>
      <c r="J1756" s="3">
        <f>Data[[#This Row],[Price]]/Data[[#This Row],[Beds]]</f>
        <v>122000</v>
      </c>
      <c r="K1756" s="3">
        <f>Data[[#This Row],[Price]]/Data[[#This Row],[Bath]]</f>
        <v>244000</v>
      </c>
    </row>
    <row r="1757" spans="1:11" x14ac:dyDescent="0.25">
      <c r="A1757" s="2" t="s">
        <v>2200</v>
      </c>
      <c r="B1757" s="3">
        <v>399900</v>
      </c>
      <c r="C1757" s="2" t="s">
        <v>5450</v>
      </c>
      <c r="D1757" s="2" t="s">
        <v>2201</v>
      </c>
      <c r="E1757" s="11">
        <v>2</v>
      </c>
      <c r="F1757" s="2">
        <v>2</v>
      </c>
      <c r="G1757" s="2">
        <v>1204</v>
      </c>
      <c r="H1757" s="2" t="s">
        <v>1399</v>
      </c>
      <c r="I1757" s="3">
        <f>Data[[#This Row],[Price]]/Data[[#This Row],[Sq.Ft]]</f>
        <v>332.14285714285717</v>
      </c>
      <c r="J1757" s="3">
        <f>Data[[#This Row],[Price]]/Data[[#This Row],[Beds]]</f>
        <v>199950</v>
      </c>
      <c r="K1757" s="3">
        <f>Data[[#This Row],[Price]]/Data[[#This Row],[Bath]]</f>
        <v>199950</v>
      </c>
    </row>
    <row r="1758" spans="1:11" x14ac:dyDescent="0.25">
      <c r="A1758" s="2" t="s">
        <v>2202</v>
      </c>
      <c r="B1758" s="3">
        <v>680000</v>
      </c>
      <c r="C1758" s="2" t="s">
        <v>5451</v>
      </c>
      <c r="D1758" s="2" t="s">
        <v>401</v>
      </c>
      <c r="E1758" s="11">
        <v>4</v>
      </c>
      <c r="F1758" s="10">
        <v>3.5</v>
      </c>
      <c r="G1758" s="2">
        <v>1962</v>
      </c>
      <c r="H1758" s="2" t="s">
        <v>82</v>
      </c>
      <c r="I1758" s="3">
        <f>Data[[#This Row],[Price]]/Data[[#This Row],[Sq.Ft]]</f>
        <v>346.58511722731907</v>
      </c>
      <c r="J1758" s="3">
        <f>Data[[#This Row],[Price]]/Data[[#This Row],[Beds]]</f>
        <v>170000</v>
      </c>
      <c r="K1758" s="3">
        <f>Data[[#This Row],[Price]]/Data[[#This Row],[Bath]]</f>
        <v>194285.71428571429</v>
      </c>
    </row>
    <row r="1759" spans="1:11" x14ac:dyDescent="0.25">
      <c r="A1759" s="2" t="s">
        <v>2203</v>
      </c>
      <c r="B1759" s="3">
        <v>619900</v>
      </c>
      <c r="C1759" s="2" t="s">
        <v>5452</v>
      </c>
      <c r="D1759" s="2" t="s">
        <v>38</v>
      </c>
      <c r="E1759" s="11">
        <v>3</v>
      </c>
      <c r="F1759" s="10">
        <v>3.5</v>
      </c>
      <c r="G1759" s="2">
        <v>1757</v>
      </c>
      <c r="H1759" s="2" t="s">
        <v>12</v>
      </c>
      <c r="I1759" s="3">
        <f>Data[[#This Row],[Price]]/Data[[#This Row],[Sq.Ft]]</f>
        <v>352.81730221969264</v>
      </c>
      <c r="J1759" s="3">
        <f>Data[[#This Row],[Price]]/Data[[#This Row],[Beds]]</f>
        <v>206633.33333333334</v>
      </c>
      <c r="K1759" s="3">
        <f>Data[[#This Row],[Price]]/Data[[#This Row],[Bath]]</f>
        <v>177114.28571428571</v>
      </c>
    </row>
    <row r="1760" spans="1:11" x14ac:dyDescent="0.25">
      <c r="A1760" s="2" t="s">
        <v>2204</v>
      </c>
      <c r="B1760" s="3">
        <v>750000</v>
      </c>
      <c r="C1760" s="2" t="s">
        <v>5453</v>
      </c>
      <c r="D1760" s="2" t="s">
        <v>1649</v>
      </c>
      <c r="E1760" s="11">
        <v>4</v>
      </c>
      <c r="F1760" s="10">
        <v>3.5</v>
      </c>
      <c r="G1760" s="2">
        <v>2273</v>
      </c>
      <c r="H1760" s="2" t="s">
        <v>39</v>
      </c>
      <c r="I1760" s="3">
        <f>Data[[#This Row],[Price]]/Data[[#This Row],[Sq.Ft]]</f>
        <v>329.96040475142985</v>
      </c>
      <c r="J1760" s="3">
        <f>Data[[#This Row],[Price]]/Data[[#This Row],[Beds]]</f>
        <v>187500</v>
      </c>
      <c r="K1760" s="3">
        <f>Data[[#This Row],[Price]]/Data[[#This Row],[Bath]]</f>
        <v>214285.71428571429</v>
      </c>
    </row>
    <row r="1761" spans="1:11" x14ac:dyDescent="0.25">
      <c r="A1761" s="2" t="s">
        <v>2205</v>
      </c>
      <c r="B1761" s="3">
        <v>200000</v>
      </c>
      <c r="C1761" s="2" t="s">
        <v>5454</v>
      </c>
      <c r="D1761" s="2" t="s">
        <v>120</v>
      </c>
      <c r="E1761" s="11">
        <v>1</v>
      </c>
      <c r="F1761" s="2">
        <v>1</v>
      </c>
      <c r="G1761" s="2">
        <v>550</v>
      </c>
      <c r="H1761" s="2" t="s">
        <v>39</v>
      </c>
      <c r="I1761" s="3">
        <f>Data[[#This Row],[Price]]/Data[[#This Row],[Sq.Ft]]</f>
        <v>363.63636363636363</v>
      </c>
      <c r="J1761" s="3">
        <f>Data[[#This Row],[Price]]/Data[[#This Row],[Beds]]</f>
        <v>200000</v>
      </c>
      <c r="K1761" s="3">
        <f>Data[[#This Row],[Price]]/Data[[#This Row],[Bath]]</f>
        <v>200000</v>
      </c>
    </row>
    <row r="1762" spans="1:11" x14ac:dyDescent="0.25">
      <c r="A1762" s="2" t="s">
        <v>2206</v>
      </c>
      <c r="B1762" s="3">
        <v>389900</v>
      </c>
      <c r="C1762" s="2" t="s">
        <v>5455</v>
      </c>
      <c r="D1762" s="2" t="s">
        <v>626</v>
      </c>
      <c r="E1762" s="11">
        <v>1</v>
      </c>
      <c r="F1762" s="2">
        <v>2</v>
      </c>
      <c r="G1762" s="2">
        <v>401</v>
      </c>
      <c r="H1762" s="2" t="s">
        <v>9</v>
      </c>
      <c r="I1762" s="3">
        <f>Data[[#This Row],[Price]]/Data[[#This Row],[Sq.Ft]]</f>
        <v>972.31920199501246</v>
      </c>
      <c r="J1762" s="3">
        <f>Data[[#This Row],[Price]]/Data[[#This Row],[Beds]]</f>
        <v>389900</v>
      </c>
      <c r="K1762" s="3">
        <f>Data[[#This Row],[Price]]/Data[[#This Row],[Bath]]</f>
        <v>194950</v>
      </c>
    </row>
    <row r="1763" spans="1:11" x14ac:dyDescent="0.25">
      <c r="A1763" s="2" t="s">
        <v>2207</v>
      </c>
      <c r="B1763" s="3">
        <v>330000</v>
      </c>
      <c r="C1763" s="2" t="s">
        <v>5456</v>
      </c>
      <c r="D1763" s="2" t="s">
        <v>14</v>
      </c>
      <c r="E1763" s="11">
        <v>1</v>
      </c>
      <c r="F1763" s="2">
        <v>1</v>
      </c>
      <c r="G1763" s="2">
        <v>588</v>
      </c>
      <c r="H1763" s="2" t="s">
        <v>6</v>
      </c>
      <c r="I1763" s="3">
        <f>Data[[#This Row],[Price]]/Data[[#This Row],[Sq.Ft]]</f>
        <v>561.22448979591832</v>
      </c>
      <c r="J1763" s="3">
        <f>Data[[#This Row],[Price]]/Data[[#This Row],[Beds]]</f>
        <v>330000</v>
      </c>
      <c r="K1763" s="3">
        <f>Data[[#This Row],[Price]]/Data[[#This Row],[Bath]]</f>
        <v>330000</v>
      </c>
    </row>
    <row r="1764" spans="1:11" x14ac:dyDescent="0.25">
      <c r="A1764" s="2" t="s">
        <v>2208</v>
      </c>
      <c r="B1764" s="3">
        <v>399900</v>
      </c>
      <c r="C1764" s="2" t="s">
        <v>5457</v>
      </c>
      <c r="D1764" s="2" t="s">
        <v>864</v>
      </c>
      <c r="E1764" s="11">
        <v>2</v>
      </c>
      <c r="F1764" s="2">
        <v>2</v>
      </c>
      <c r="G1764" s="2">
        <v>842</v>
      </c>
      <c r="H1764" s="2" t="s">
        <v>35</v>
      </c>
      <c r="I1764" s="3">
        <f>Data[[#This Row],[Price]]/Data[[#This Row],[Sq.Ft]]</f>
        <v>474.94061757719714</v>
      </c>
      <c r="J1764" s="3">
        <f>Data[[#This Row],[Price]]/Data[[#This Row],[Beds]]</f>
        <v>199950</v>
      </c>
      <c r="K1764" s="3">
        <f>Data[[#This Row],[Price]]/Data[[#This Row],[Bath]]</f>
        <v>199950</v>
      </c>
    </row>
    <row r="1765" spans="1:11" x14ac:dyDescent="0.25">
      <c r="A1765" s="2" t="s">
        <v>2209</v>
      </c>
      <c r="B1765" s="3">
        <v>999999</v>
      </c>
      <c r="C1765" s="2" t="s">
        <v>5458</v>
      </c>
      <c r="D1765" s="2" t="s">
        <v>104</v>
      </c>
      <c r="E1765" s="11">
        <v>7</v>
      </c>
      <c r="F1765" s="2">
        <v>4</v>
      </c>
      <c r="G1765" s="2">
        <v>2231</v>
      </c>
      <c r="H1765" s="2" t="s">
        <v>483</v>
      </c>
      <c r="I1765" s="3">
        <f>Data[[#This Row],[Price]]/Data[[#This Row],[Sq.Ft]]</f>
        <v>448.22904527117885</v>
      </c>
      <c r="J1765" s="3">
        <f>Data[[#This Row],[Price]]/Data[[#This Row],[Beds]]</f>
        <v>142857</v>
      </c>
      <c r="K1765" s="3">
        <f>Data[[#This Row],[Price]]/Data[[#This Row],[Bath]]</f>
        <v>249999.75</v>
      </c>
    </row>
    <row r="1766" spans="1:11" x14ac:dyDescent="0.25">
      <c r="A1766" s="2" t="s">
        <v>2210</v>
      </c>
      <c r="B1766" s="3">
        <v>335000</v>
      </c>
      <c r="C1766" s="2" t="s">
        <v>5459</v>
      </c>
      <c r="D1766" s="2" t="s">
        <v>242</v>
      </c>
      <c r="E1766" s="11">
        <v>1</v>
      </c>
      <c r="F1766" s="2">
        <v>1</v>
      </c>
      <c r="G1766" s="2">
        <v>772</v>
      </c>
      <c r="H1766" s="2" t="s">
        <v>48</v>
      </c>
      <c r="I1766" s="3">
        <f>Data[[#This Row],[Price]]/Data[[#This Row],[Sq.Ft]]</f>
        <v>433.93782383419688</v>
      </c>
      <c r="J1766" s="3">
        <f>Data[[#This Row],[Price]]/Data[[#This Row],[Beds]]</f>
        <v>335000</v>
      </c>
      <c r="K1766" s="3">
        <f>Data[[#This Row],[Price]]/Data[[#This Row],[Bath]]</f>
        <v>335000</v>
      </c>
    </row>
    <row r="1767" spans="1:11" x14ac:dyDescent="0.25">
      <c r="A1767" s="2" t="s">
        <v>2211</v>
      </c>
      <c r="B1767" s="3">
        <v>629900</v>
      </c>
      <c r="C1767" s="2" t="s">
        <v>5460</v>
      </c>
      <c r="D1767" s="2" t="s">
        <v>138</v>
      </c>
      <c r="E1767" s="11">
        <v>4</v>
      </c>
      <c r="F1767" s="2">
        <v>3</v>
      </c>
      <c r="G1767" s="2">
        <v>1653</v>
      </c>
      <c r="H1767" s="2" t="s">
        <v>145</v>
      </c>
      <c r="I1767" s="3">
        <f>Data[[#This Row],[Price]]/Data[[#This Row],[Sq.Ft]]</f>
        <v>381.06473079249849</v>
      </c>
      <c r="J1767" s="3">
        <f>Data[[#This Row],[Price]]/Data[[#This Row],[Beds]]</f>
        <v>157475</v>
      </c>
      <c r="K1767" s="3">
        <f>Data[[#This Row],[Price]]/Data[[#This Row],[Bath]]</f>
        <v>209966.66666666666</v>
      </c>
    </row>
    <row r="1768" spans="1:11" x14ac:dyDescent="0.25">
      <c r="A1768" s="2" t="s">
        <v>2212</v>
      </c>
      <c r="B1768" s="3">
        <v>190000</v>
      </c>
      <c r="C1768" s="2" t="s">
        <v>5461</v>
      </c>
      <c r="D1768" s="2" t="s">
        <v>277</v>
      </c>
      <c r="E1768" s="11">
        <v>1</v>
      </c>
      <c r="F1768" s="2">
        <v>1</v>
      </c>
      <c r="G1768" s="2">
        <v>709</v>
      </c>
      <c r="H1768" s="2" t="s">
        <v>15</v>
      </c>
      <c r="I1768" s="3">
        <f>Data[[#This Row],[Price]]/Data[[#This Row],[Sq.Ft]]</f>
        <v>267.98307475317347</v>
      </c>
      <c r="J1768" s="3">
        <f>Data[[#This Row],[Price]]/Data[[#This Row],[Beds]]</f>
        <v>190000</v>
      </c>
      <c r="K1768" s="3">
        <f>Data[[#This Row],[Price]]/Data[[#This Row],[Bath]]</f>
        <v>190000</v>
      </c>
    </row>
    <row r="1769" spans="1:11" x14ac:dyDescent="0.25">
      <c r="A1769" s="2" t="s">
        <v>2213</v>
      </c>
      <c r="B1769" s="3">
        <v>999900</v>
      </c>
      <c r="C1769" s="2" t="s">
        <v>5462</v>
      </c>
      <c r="D1769" s="2" t="s">
        <v>1470</v>
      </c>
      <c r="E1769" s="11">
        <v>3</v>
      </c>
      <c r="F1769" s="2">
        <v>2</v>
      </c>
      <c r="G1769" s="2">
        <v>1349</v>
      </c>
      <c r="H1769" s="2" t="s">
        <v>32</v>
      </c>
      <c r="I1769" s="3">
        <f>Data[[#This Row],[Price]]/Data[[#This Row],[Sq.Ft]]</f>
        <v>741.21571534469979</v>
      </c>
      <c r="J1769" s="3">
        <f>Data[[#This Row],[Price]]/Data[[#This Row],[Beds]]</f>
        <v>333300</v>
      </c>
      <c r="K1769" s="3">
        <f>Data[[#This Row],[Price]]/Data[[#This Row],[Bath]]</f>
        <v>499950</v>
      </c>
    </row>
    <row r="1770" spans="1:11" x14ac:dyDescent="0.25">
      <c r="A1770" s="2" t="s">
        <v>2214</v>
      </c>
      <c r="B1770" s="3">
        <v>650000</v>
      </c>
      <c r="C1770" s="2" t="s">
        <v>5463</v>
      </c>
      <c r="D1770" s="2" t="s">
        <v>990</v>
      </c>
      <c r="E1770" s="11">
        <v>2</v>
      </c>
      <c r="F1770" s="10">
        <v>2.5</v>
      </c>
      <c r="G1770" s="2">
        <v>1046</v>
      </c>
      <c r="H1770" s="2" t="s">
        <v>2215</v>
      </c>
      <c r="I1770" s="3">
        <f>Data[[#This Row],[Price]]/Data[[#This Row],[Sq.Ft]]</f>
        <v>621.41491395793503</v>
      </c>
      <c r="J1770" s="3">
        <f>Data[[#This Row],[Price]]/Data[[#This Row],[Beds]]</f>
        <v>325000</v>
      </c>
      <c r="K1770" s="3">
        <f>Data[[#This Row],[Price]]/Data[[#This Row],[Bath]]</f>
        <v>260000</v>
      </c>
    </row>
    <row r="1771" spans="1:11" x14ac:dyDescent="0.25">
      <c r="A1771" s="2" t="s">
        <v>2216</v>
      </c>
      <c r="B1771" s="3">
        <v>299000</v>
      </c>
      <c r="C1771" s="2" t="s">
        <v>5464</v>
      </c>
      <c r="D1771" s="2" t="s">
        <v>23</v>
      </c>
      <c r="E1771" s="11">
        <v>2</v>
      </c>
      <c r="F1771" s="2">
        <v>1</v>
      </c>
      <c r="G1771" s="2">
        <v>993</v>
      </c>
      <c r="H1771" s="2" t="s">
        <v>73</v>
      </c>
      <c r="I1771" s="3">
        <f>Data[[#This Row],[Price]]/Data[[#This Row],[Sq.Ft]]</f>
        <v>301.10775427995969</v>
      </c>
      <c r="J1771" s="3">
        <f>Data[[#This Row],[Price]]/Data[[#This Row],[Beds]]</f>
        <v>149500</v>
      </c>
      <c r="K1771" s="3">
        <f>Data[[#This Row],[Price]]/Data[[#This Row],[Bath]]</f>
        <v>299000</v>
      </c>
    </row>
    <row r="1772" spans="1:11" x14ac:dyDescent="0.25">
      <c r="A1772" s="2" t="s">
        <v>2217</v>
      </c>
      <c r="B1772" s="3">
        <v>349900</v>
      </c>
      <c r="C1772" s="2" t="s">
        <v>5465</v>
      </c>
      <c r="D1772" s="2" t="s">
        <v>14</v>
      </c>
      <c r="E1772" s="11">
        <v>1</v>
      </c>
      <c r="F1772" s="2">
        <v>1</v>
      </c>
      <c r="G1772" s="2">
        <v>683</v>
      </c>
      <c r="H1772" s="2" t="s">
        <v>249</v>
      </c>
      <c r="I1772" s="3">
        <f>Data[[#This Row],[Price]]/Data[[#This Row],[Sq.Ft]]</f>
        <v>512.29868228404098</v>
      </c>
      <c r="J1772" s="3">
        <f>Data[[#This Row],[Price]]/Data[[#This Row],[Beds]]</f>
        <v>349900</v>
      </c>
      <c r="K1772" s="3">
        <f>Data[[#This Row],[Price]]/Data[[#This Row],[Bath]]</f>
        <v>349900</v>
      </c>
    </row>
    <row r="1773" spans="1:11" x14ac:dyDescent="0.25">
      <c r="A1773" s="2" t="s">
        <v>2218</v>
      </c>
      <c r="B1773" s="3">
        <v>609900</v>
      </c>
      <c r="C1773" s="2" t="s">
        <v>5466</v>
      </c>
      <c r="D1773" s="2" t="s">
        <v>303</v>
      </c>
      <c r="E1773" s="11">
        <v>3</v>
      </c>
      <c r="F1773" s="10">
        <v>3.5</v>
      </c>
      <c r="G1773" s="2">
        <v>1109</v>
      </c>
      <c r="H1773" s="2" t="s">
        <v>93</v>
      </c>
      <c r="I1773" s="3">
        <f>Data[[#This Row],[Price]]/Data[[#This Row],[Sq.Ft]]</f>
        <v>549.95491433724078</v>
      </c>
      <c r="J1773" s="3">
        <f>Data[[#This Row],[Price]]/Data[[#This Row],[Beds]]</f>
        <v>203300</v>
      </c>
      <c r="K1773" s="3">
        <f>Data[[#This Row],[Price]]/Data[[#This Row],[Bath]]</f>
        <v>174257.14285714287</v>
      </c>
    </row>
    <row r="1774" spans="1:11" x14ac:dyDescent="0.25">
      <c r="A1774" s="2" t="s">
        <v>2219</v>
      </c>
      <c r="B1774" s="3">
        <v>709800</v>
      </c>
      <c r="C1774" s="2" t="s">
        <v>5467</v>
      </c>
      <c r="D1774" s="2" t="s">
        <v>411</v>
      </c>
      <c r="E1774" s="11">
        <v>4</v>
      </c>
      <c r="F1774" s="2">
        <v>3</v>
      </c>
      <c r="G1774" s="2">
        <v>1322</v>
      </c>
      <c r="H1774" s="2" t="s">
        <v>39</v>
      </c>
      <c r="I1774" s="3">
        <f>Data[[#This Row],[Price]]/Data[[#This Row],[Sq.Ft]]</f>
        <v>536.91376701966715</v>
      </c>
      <c r="J1774" s="3">
        <f>Data[[#This Row],[Price]]/Data[[#This Row],[Beds]]</f>
        <v>177450</v>
      </c>
      <c r="K1774" s="3">
        <f>Data[[#This Row],[Price]]/Data[[#This Row],[Bath]]</f>
        <v>236600</v>
      </c>
    </row>
    <row r="1775" spans="1:11" x14ac:dyDescent="0.25">
      <c r="A1775" s="2" t="s">
        <v>2220</v>
      </c>
      <c r="B1775" s="3">
        <v>420000</v>
      </c>
      <c r="C1775" s="2" t="s">
        <v>4598</v>
      </c>
      <c r="D1775" s="2" t="s">
        <v>2221</v>
      </c>
      <c r="E1775" s="11">
        <v>2</v>
      </c>
      <c r="F1775" s="10">
        <v>2.5</v>
      </c>
      <c r="G1775" s="2">
        <v>1306</v>
      </c>
      <c r="H1775" s="2" t="s">
        <v>39</v>
      </c>
      <c r="I1775" s="3">
        <f>Data[[#This Row],[Price]]/Data[[#This Row],[Sq.Ft]]</f>
        <v>321.5926493108729</v>
      </c>
      <c r="J1775" s="3">
        <f>Data[[#This Row],[Price]]/Data[[#This Row],[Beds]]</f>
        <v>210000</v>
      </c>
      <c r="K1775" s="3">
        <f>Data[[#This Row],[Price]]/Data[[#This Row],[Bath]]</f>
        <v>168000</v>
      </c>
    </row>
    <row r="1776" spans="1:11" x14ac:dyDescent="0.25">
      <c r="A1776" s="2" t="s">
        <v>2222</v>
      </c>
      <c r="B1776" s="3">
        <v>709900</v>
      </c>
      <c r="C1776" s="2" t="s">
        <v>5468</v>
      </c>
      <c r="D1776" s="2" t="s">
        <v>126</v>
      </c>
      <c r="E1776" s="11">
        <v>4</v>
      </c>
      <c r="F1776" s="2">
        <v>2</v>
      </c>
      <c r="G1776" s="2">
        <v>1063</v>
      </c>
      <c r="H1776" s="2" t="s">
        <v>12</v>
      </c>
      <c r="I1776" s="3">
        <f>Data[[#This Row],[Price]]/Data[[#This Row],[Sq.Ft]]</f>
        <v>667.82690498588897</v>
      </c>
      <c r="J1776" s="3">
        <f>Data[[#This Row],[Price]]/Data[[#This Row],[Beds]]</f>
        <v>177475</v>
      </c>
      <c r="K1776" s="3">
        <f>Data[[#This Row],[Price]]/Data[[#This Row],[Bath]]</f>
        <v>354950</v>
      </c>
    </row>
    <row r="1777" spans="1:11" x14ac:dyDescent="0.25">
      <c r="A1777" s="2" t="s">
        <v>2223</v>
      </c>
      <c r="B1777" s="3">
        <v>3950000</v>
      </c>
      <c r="C1777" s="2" t="s">
        <v>5469</v>
      </c>
      <c r="D1777" s="2" t="s">
        <v>2224</v>
      </c>
      <c r="E1777" s="11">
        <v>4</v>
      </c>
      <c r="F1777" s="10">
        <v>4.5</v>
      </c>
      <c r="G1777" s="2">
        <v>4420</v>
      </c>
      <c r="H1777" s="2" t="s">
        <v>12</v>
      </c>
      <c r="I1777" s="3">
        <f>Data[[#This Row],[Price]]/Data[[#This Row],[Sq.Ft]]</f>
        <v>893.66515837104077</v>
      </c>
      <c r="J1777" s="3">
        <f>Data[[#This Row],[Price]]/Data[[#This Row],[Beds]]</f>
        <v>987500</v>
      </c>
      <c r="K1777" s="3">
        <f>Data[[#This Row],[Price]]/Data[[#This Row],[Bath]]</f>
        <v>877777.77777777775</v>
      </c>
    </row>
    <row r="1778" spans="1:11" x14ac:dyDescent="0.25">
      <c r="A1778" s="2" t="s">
        <v>2225</v>
      </c>
      <c r="B1778" s="3">
        <v>287500</v>
      </c>
      <c r="C1778" s="2" t="s">
        <v>5470</v>
      </c>
      <c r="D1778" s="2" t="s">
        <v>462</v>
      </c>
      <c r="E1778" s="11">
        <v>2</v>
      </c>
      <c r="F1778" s="2">
        <v>2</v>
      </c>
      <c r="G1778" s="2">
        <v>951</v>
      </c>
      <c r="H1778" s="2" t="s">
        <v>498</v>
      </c>
      <c r="I1778" s="3">
        <f>Data[[#This Row],[Price]]/Data[[#This Row],[Sq.Ft]]</f>
        <v>302.31335436382756</v>
      </c>
      <c r="J1778" s="3">
        <f>Data[[#This Row],[Price]]/Data[[#This Row],[Beds]]</f>
        <v>143750</v>
      </c>
      <c r="K1778" s="3">
        <f>Data[[#This Row],[Price]]/Data[[#This Row],[Bath]]</f>
        <v>143750</v>
      </c>
    </row>
    <row r="1779" spans="1:11" x14ac:dyDescent="0.25">
      <c r="A1779" s="2" t="s">
        <v>2226</v>
      </c>
      <c r="B1779" s="3">
        <v>995000</v>
      </c>
      <c r="C1779" s="2" t="s">
        <v>5471</v>
      </c>
      <c r="D1779" s="2" t="s">
        <v>126</v>
      </c>
      <c r="E1779" s="11">
        <v>3</v>
      </c>
      <c r="F1779" s="10">
        <v>3.5</v>
      </c>
      <c r="G1779" s="2">
        <v>1889</v>
      </c>
      <c r="H1779" s="2" t="s">
        <v>54</v>
      </c>
      <c r="I1779" s="3">
        <f>Data[[#This Row],[Price]]/Data[[#This Row],[Sq.Ft]]</f>
        <v>526.73372154579147</v>
      </c>
      <c r="J1779" s="3">
        <f>Data[[#This Row],[Price]]/Data[[#This Row],[Beds]]</f>
        <v>331666.66666666669</v>
      </c>
      <c r="K1779" s="3">
        <f>Data[[#This Row],[Price]]/Data[[#This Row],[Bath]]</f>
        <v>284285.71428571426</v>
      </c>
    </row>
    <row r="1780" spans="1:11" x14ac:dyDescent="0.25">
      <c r="A1780" s="2" t="s">
        <v>2227</v>
      </c>
      <c r="B1780" s="3">
        <v>799000</v>
      </c>
      <c r="C1780" s="2" t="s">
        <v>5472</v>
      </c>
      <c r="D1780" s="2" t="s">
        <v>324</v>
      </c>
      <c r="E1780" s="11">
        <v>3</v>
      </c>
      <c r="F1780" s="10">
        <v>2.5</v>
      </c>
      <c r="G1780" s="2">
        <v>1886</v>
      </c>
      <c r="H1780" s="2" t="s">
        <v>12</v>
      </c>
      <c r="I1780" s="3">
        <f>Data[[#This Row],[Price]]/Data[[#This Row],[Sq.Ft]]</f>
        <v>423.64793213149522</v>
      </c>
      <c r="J1780" s="3">
        <f>Data[[#This Row],[Price]]/Data[[#This Row],[Beds]]</f>
        <v>266333.33333333331</v>
      </c>
      <c r="K1780" s="3">
        <f>Data[[#This Row],[Price]]/Data[[#This Row],[Bath]]</f>
        <v>319600</v>
      </c>
    </row>
    <row r="1781" spans="1:11" x14ac:dyDescent="0.25">
      <c r="A1781" s="2" t="s">
        <v>2228</v>
      </c>
      <c r="B1781" s="3">
        <v>469000</v>
      </c>
      <c r="C1781" s="2" t="s">
        <v>5473</v>
      </c>
      <c r="D1781" s="2" t="s">
        <v>14</v>
      </c>
      <c r="E1781" s="11">
        <v>2</v>
      </c>
      <c r="F1781" s="10">
        <v>1.5</v>
      </c>
      <c r="G1781" s="2">
        <v>1054</v>
      </c>
      <c r="H1781" s="2" t="s">
        <v>2229</v>
      </c>
      <c r="I1781" s="3">
        <f>Data[[#This Row],[Price]]/Data[[#This Row],[Sq.Ft]]</f>
        <v>444.97153700189756</v>
      </c>
      <c r="J1781" s="3">
        <f>Data[[#This Row],[Price]]/Data[[#This Row],[Beds]]</f>
        <v>234500</v>
      </c>
      <c r="K1781" s="3">
        <f>Data[[#This Row],[Price]]/Data[[#This Row],[Bath]]</f>
        <v>312666.66666666669</v>
      </c>
    </row>
    <row r="1782" spans="1:11" x14ac:dyDescent="0.25">
      <c r="A1782" s="2" t="s">
        <v>2230</v>
      </c>
      <c r="B1782" s="3">
        <v>222000</v>
      </c>
      <c r="C1782" s="2" t="s">
        <v>4481</v>
      </c>
      <c r="D1782" s="2" t="s">
        <v>611</v>
      </c>
      <c r="E1782" s="11">
        <v>2</v>
      </c>
      <c r="F1782" s="2">
        <v>1</v>
      </c>
      <c r="G1782" s="2">
        <v>698</v>
      </c>
      <c r="H1782" s="2" t="s">
        <v>73</v>
      </c>
      <c r="I1782" s="3">
        <f>Data[[#This Row],[Price]]/Data[[#This Row],[Sq.Ft]]</f>
        <v>318.05157593123209</v>
      </c>
      <c r="J1782" s="3">
        <f>Data[[#This Row],[Price]]/Data[[#This Row],[Beds]]</f>
        <v>111000</v>
      </c>
      <c r="K1782" s="3">
        <f>Data[[#This Row],[Price]]/Data[[#This Row],[Bath]]</f>
        <v>222000</v>
      </c>
    </row>
    <row r="1783" spans="1:11" x14ac:dyDescent="0.25">
      <c r="A1783" s="2" t="s">
        <v>2231</v>
      </c>
      <c r="B1783" s="3">
        <v>515000</v>
      </c>
      <c r="C1783" s="2" t="s">
        <v>5064</v>
      </c>
      <c r="D1783" s="2" t="s">
        <v>159</v>
      </c>
      <c r="E1783" s="11">
        <v>3</v>
      </c>
      <c r="F1783" s="10">
        <v>3.5</v>
      </c>
      <c r="G1783" s="2">
        <v>1435</v>
      </c>
      <c r="H1783" s="2" t="s">
        <v>4631</v>
      </c>
      <c r="I1783" s="3">
        <f>Data[[#This Row],[Price]]/Data[[#This Row],[Sq.Ft]]</f>
        <v>358.88501742160281</v>
      </c>
      <c r="J1783" s="3">
        <f>Data[[#This Row],[Price]]/Data[[#This Row],[Beds]]</f>
        <v>171666.66666666666</v>
      </c>
      <c r="K1783" s="3">
        <f>Data[[#This Row],[Price]]/Data[[#This Row],[Bath]]</f>
        <v>147142.85714285713</v>
      </c>
    </row>
    <row r="1784" spans="1:11" x14ac:dyDescent="0.25">
      <c r="A1784" s="2" t="s">
        <v>2232</v>
      </c>
      <c r="B1784" s="3">
        <v>925000</v>
      </c>
      <c r="C1784" s="2" t="s">
        <v>5474</v>
      </c>
      <c r="D1784" s="2" t="s">
        <v>55</v>
      </c>
      <c r="E1784" s="11">
        <v>4</v>
      </c>
      <c r="F1784" s="2">
        <v>3</v>
      </c>
      <c r="G1784" s="2">
        <v>1131</v>
      </c>
      <c r="H1784" s="2" t="s">
        <v>249</v>
      </c>
      <c r="I1784" s="3">
        <f>Data[[#This Row],[Price]]/Data[[#This Row],[Sq.Ft]]</f>
        <v>817.86030061892131</v>
      </c>
      <c r="J1784" s="3">
        <f>Data[[#This Row],[Price]]/Data[[#This Row],[Beds]]</f>
        <v>231250</v>
      </c>
      <c r="K1784" s="3">
        <f>Data[[#This Row],[Price]]/Data[[#This Row],[Bath]]</f>
        <v>308333.33333333331</v>
      </c>
    </row>
    <row r="1785" spans="1:11" x14ac:dyDescent="0.25">
      <c r="A1785" s="2" t="s">
        <v>2233</v>
      </c>
      <c r="B1785" s="3">
        <v>589900</v>
      </c>
      <c r="C1785" s="2" t="s">
        <v>5475</v>
      </c>
      <c r="D1785" s="2" t="s">
        <v>210</v>
      </c>
      <c r="E1785" s="11">
        <v>4</v>
      </c>
      <c r="F1785" s="10">
        <v>3.5</v>
      </c>
      <c r="G1785" s="2">
        <v>1346</v>
      </c>
      <c r="H1785" s="2" t="s">
        <v>198</v>
      </c>
      <c r="I1785" s="3">
        <f>Data[[#This Row],[Price]]/Data[[#This Row],[Sq.Ft]]</f>
        <v>438.26151560178306</v>
      </c>
      <c r="J1785" s="3">
        <f>Data[[#This Row],[Price]]/Data[[#This Row],[Beds]]</f>
        <v>147475</v>
      </c>
      <c r="K1785" s="3">
        <f>Data[[#This Row],[Price]]/Data[[#This Row],[Bath]]</f>
        <v>168542.85714285713</v>
      </c>
    </row>
    <row r="1786" spans="1:11" x14ac:dyDescent="0.25">
      <c r="A1786" s="2" t="s">
        <v>2234</v>
      </c>
      <c r="B1786" s="3">
        <v>1000000</v>
      </c>
      <c r="C1786" s="2" t="s">
        <v>5476</v>
      </c>
      <c r="D1786" s="2" t="s">
        <v>2007</v>
      </c>
      <c r="E1786" s="11">
        <v>5</v>
      </c>
      <c r="F1786" s="10">
        <v>3.5</v>
      </c>
      <c r="G1786" s="2">
        <v>2422</v>
      </c>
      <c r="H1786" s="2" t="s">
        <v>2187</v>
      </c>
      <c r="I1786" s="3">
        <f>Data[[#This Row],[Price]]/Data[[#This Row],[Sq.Ft]]</f>
        <v>412.8819157720892</v>
      </c>
      <c r="J1786" s="3">
        <f>Data[[#This Row],[Price]]/Data[[#This Row],[Beds]]</f>
        <v>200000</v>
      </c>
      <c r="K1786" s="3">
        <f>Data[[#This Row],[Price]]/Data[[#This Row],[Bath]]</f>
        <v>285714.28571428574</v>
      </c>
    </row>
    <row r="1787" spans="1:11" x14ac:dyDescent="0.25">
      <c r="A1787" s="2" t="s">
        <v>2235</v>
      </c>
      <c r="B1787" s="3">
        <v>399900</v>
      </c>
      <c r="C1787" s="2" t="s">
        <v>5477</v>
      </c>
      <c r="D1787" s="2" t="s">
        <v>123</v>
      </c>
      <c r="E1787" s="11">
        <v>2</v>
      </c>
      <c r="F1787" s="10">
        <v>2.5</v>
      </c>
      <c r="G1787" s="2">
        <v>1088</v>
      </c>
      <c r="H1787" s="2" t="s">
        <v>183</v>
      </c>
      <c r="I1787" s="3">
        <f>Data[[#This Row],[Price]]/Data[[#This Row],[Sq.Ft]]</f>
        <v>367.55514705882354</v>
      </c>
      <c r="J1787" s="3">
        <f>Data[[#This Row],[Price]]/Data[[#This Row],[Beds]]</f>
        <v>199950</v>
      </c>
      <c r="K1787" s="3">
        <f>Data[[#This Row],[Price]]/Data[[#This Row],[Bath]]</f>
        <v>159960</v>
      </c>
    </row>
    <row r="1788" spans="1:11" x14ac:dyDescent="0.25">
      <c r="A1788" s="2" t="s">
        <v>2236</v>
      </c>
      <c r="B1788" s="3">
        <v>599900</v>
      </c>
      <c r="C1788" s="2" t="s">
        <v>5478</v>
      </c>
      <c r="D1788" s="2" t="s">
        <v>277</v>
      </c>
      <c r="E1788" s="11">
        <v>4</v>
      </c>
      <c r="F1788" s="2">
        <v>3</v>
      </c>
      <c r="G1788" s="2">
        <v>1038</v>
      </c>
      <c r="H1788" s="2" t="s">
        <v>9</v>
      </c>
      <c r="I1788" s="3">
        <f>Data[[#This Row],[Price]]/Data[[#This Row],[Sq.Ft]]</f>
        <v>577.93834296724469</v>
      </c>
      <c r="J1788" s="3">
        <f>Data[[#This Row],[Price]]/Data[[#This Row],[Beds]]</f>
        <v>149975</v>
      </c>
      <c r="K1788" s="3">
        <f>Data[[#This Row],[Price]]/Data[[#This Row],[Bath]]</f>
        <v>199966.66666666666</v>
      </c>
    </row>
    <row r="1789" spans="1:11" x14ac:dyDescent="0.25">
      <c r="A1789" s="2" t="s">
        <v>2237</v>
      </c>
      <c r="B1789" s="3">
        <v>1598000</v>
      </c>
      <c r="C1789" s="2" t="s">
        <v>5479</v>
      </c>
      <c r="D1789" s="2" t="s">
        <v>601</v>
      </c>
      <c r="E1789" s="11">
        <v>6</v>
      </c>
      <c r="F1789" s="10">
        <v>3.5</v>
      </c>
      <c r="G1789" s="2">
        <v>4049</v>
      </c>
      <c r="H1789" s="2" t="s">
        <v>496</v>
      </c>
      <c r="I1789" s="3">
        <f>Data[[#This Row],[Price]]/Data[[#This Row],[Sq.Ft]]</f>
        <v>394.6653494690047</v>
      </c>
      <c r="J1789" s="3">
        <f>Data[[#This Row],[Price]]/Data[[#This Row],[Beds]]</f>
        <v>266333.33333333331</v>
      </c>
      <c r="K1789" s="3">
        <f>Data[[#This Row],[Price]]/Data[[#This Row],[Bath]]</f>
        <v>456571.42857142858</v>
      </c>
    </row>
    <row r="1790" spans="1:11" x14ac:dyDescent="0.25">
      <c r="A1790" s="2" t="s">
        <v>2238</v>
      </c>
      <c r="B1790" s="3">
        <v>469900</v>
      </c>
      <c r="C1790" s="2" t="s">
        <v>5480</v>
      </c>
      <c r="D1790" s="2" t="s">
        <v>958</v>
      </c>
      <c r="E1790" s="11">
        <v>5</v>
      </c>
      <c r="F1790" s="2">
        <v>1</v>
      </c>
      <c r="G1790" s="2">
        <v>948</v>
      </c>
      <c r="H1790" s="2" t="s">
        <v>183</v>
      </c>
      <c r="I1790" s="3">
        <f>Data[[#This Row],[Price]]/Data[[#This Row],[Sq.Ft]]</f>
        <v>495.67510548523205</v>
      </c>
      <c r="J1790" s="3">
        <f>Data[[#This Row],[Price]]/Data[[#This Row],[Beds]]</f>
        <v>93980</v>
      </c>
      <c r="K1790" s="3">
        <f>Data[[#This Row],[Price]]/Data[[#This Row],[Bath]]</f>
        <v>469900</v>
      </c>
    </row>
    <row r="1791" spans="1:11" x14ac:dyDescent="0.25">
      <c r="A1791" s="2" t="s">
        <v>2239</v>
      </c>
      <c r="B1791" s="3">
        <v>675000</v>
      </c>
      <c r="C1791" s="2" t="s">
        <v>5481</v>
      </c>
      <c r="D1791" s="2" t="s">
        <v>301</v>
      </c>
      <c r="E1791" s="11">
        <v>3</v>
      </c>
      <c r="F1791" s="2">
        <v>2</v>
      </c>
      <c r="G1791" s="2">
        <v>1923</v>
      </c>
      <c r="H1791" s="2" t="s">
        <v>32</v>
      </c>
      <c r="I1791" s="3">
        <f>Data[[#This Row],[Price]]/Data[[#This Row],[Sq.Ft]]</f>
        <v>351.01404056162244</v>
      </c>
      <c r="J1791" s="3">
        <f>Data[[#This Row],[Price]]/Data[[#This Row],[Beds]]</f>
        <v>225000</v>
      </c>
      <c r="K1791" s="3">
        <f>Data[[#This Row],[Price]]/Data[[#This Row],[Bath]]</f>
        <v>337500</v>
      </c>
    </row>
    <row r="1792" spans="1:11" x14ac:dyDescent="0.25">
      <c r="A1792" s="2" t="s">
        <v>2240</v>
      </c>
      <c r="B1792" s="3">
        <v>460000</v>
      </c>
      <c r="C1792" s="2" t="s">
        <v>5482</v>
      </c>
      <c r="D1792" s="2" t="s">
        <v>77</v>
      </c>
      <c r="E1792" s="11">
        <v>3</v>
      </c>
      <c r="F1792" s="2">
        <v>3</v>
      </c>
      <c r="G1792" s="2">
        <v>1261</v>
      </c>
      <c r="H1792" s="2" t="s">
        <v>1001</v>
      </c>
      <c r="I1792" s="3">
        <f>Data[[#This Row],[Price]]/Data[[#This Row],[Sq.Ft]]</f>
        <v>364.78984932593181</v>
      </c>
      <c r="J1792" s="3">
        <f>Data[[#This Row],[Price]]/Data[[#This Row],[Beds]]</f>
        <v>153333.33333333334</v>
      </c>
      <c r="K1792" s="3">
        <f>Data[[#This Row],[Price]]/Data[[#This Row],[Bath]]</f>
        <v>153333.33333333334</v>
      </c>
    </row>
    <row r="1793" spans="1:11" x14ac:dyDescent="0.25">
      <c r="A1793" s="2" t="s">
        <v>2241</v>
      </c>
      <c r="B1793" s="3">
        <v>369900</v>
      </c>
      <c r="C1793" s="2" t="s">
        <v>5483</v>
      </c>
      <c r="D1793" s="2" t="s">
        <v>255</v>
      </c>
      <c r="E1793" s="11">
        <v>2</v>
      </c>
      <c r="F1793" s="2">
        <v>2</v>
      </c>
      <c r="G1793" s="2">
        <v>885</v>
      </c>
      <c r="H1793" s="2" t="s">
        <v>35</v>
      </c>
      <c r="I1793" s="3">
        <f>Data[[#This Row],[Price]]/Data[[#This Row],[Sq.Ft]]</f>
        <v>417.96610169491527</v>
      </c>
      <c r="J1793" s="3">
        <f>Data[[#This Row],[Price]]/Data[[#This Row],[Beds]]</f>
        <v>184950</v>
      </c>
      <c r="K1793" s="3">
        <f>Data[[#This Row],[Price]]/Data[[#This Row],[Bath]]</f>
        <v>184950</v>
      </c>
    </row>
    <row r="1794" spans="1:11" x14ac:dyDescent="0.25">
      <c r="A1794" s="2" t="s">
        <v>2242</v>
      </c>
      <c r="B1794" s="3">
        <v>619000</v>
      </c>
      <c r="C1794" s="2" t="s">
        <v>5484</v>
      </c>
      <c r="D1794" s="2" t="s">
        <v>11</v>
      </c>
      <c r="E1794" s="11">
        <v>3</v>
      </c>
      <c r="F1794" s="10">
        <v>2.5</v>
      </c>
      <c r="G1794" s="2">
        <v>1060</v>
      </c>
      <c r="H1794" s="2" t="s">
        <v>177</v>
      </c>
      <c r="I1794" s="3">
        <f>Data[[#This Row],[Price]]/Data[[#This Row],[Sq.Ft]]</f>
        <v>583.96226415094338</v>
      </c>
      <c r="J1794" s="3">
        <f>Data[[#This Row],[Price]]/Data[[#This Row],[Beds]]</f>
        <v>206333.33333333334</v>
      </c>
      <c r="K1794" s="3">
        <f>Data[[#This Row],[Price]]/Data[[#This Row],[Bath]]</f>
        <v>247600</v>
      </c>
    </row>
    <row r="1795" spans="1:11" x14ac:dyDescent="0.25">
      <c r="A1795" s="2" t="s">
        <v>2243</v>
      </c>
      <c r="B1795" s="3">
        <v>1080000</v>
      </c>
      <c r="C1795" s="2" t="s">
        <v>5485</v>
      </c>
      <c r="D1795" s="2" t="s">
        <v>4</v>
      </c>
      <c r="E1795" s="11">
        <v>4</v>
      </c>
      <c r="F1795" s="10">
        <v>3.5</v>
      </c>
      <c r="G1795" s="2">
        <v>2190</v>
      </c>
      <c r="H1795" s="2" t="s">
        <v>293</v>
      </c>
      <c r="I1795" s="3">
        <f>Data[[#This Row],[Price]]/Data[[#This Row],[Sq.Ft]]</f>
        <v>493.15068493150687</v>
      </c>
      <c r="J1795" s="3">
        <f>Data[[#This Row],[Price]]/Data[[#This Row],[Beds]]</f>
        <v>270000</v>
      </c>
      <c r="K1795" s="3">
        <f>Data[[#This Row],[Price]]/Data[[#This Row],[Bath]]</f>
        <v>308571.42857142858</v>
      </c>
    </row>
    <row r="1796" spans="1:11" x14ac:dyDescent="0.25">
      <c r="A1796" s="2" t="s">
        <v>2244</v>
      </c>
      <c r="B1796" s="3">
        <v>618000</v>
      </c>
      <c r="C1796" s="2" t="s">
        <v>5486</v>
      </c>
      <c r="D1796" s="2" t="s">
        <v>1142</v>
      </c>
      <c r="E1796" s="11">
        <v>4</v>
      </c>
      <c r="F1796" s="10">
        <v>3.5</v>
      </c>
      <c r="G1796" s="2">
        <v>1532</v>
      </c>
      <c r="H1796" s="2" t="s">
        <v>177</v>
      </c>
      <c r="I1796" s="3">
        <f>Data[[#This Row],[Price]]/Data[[#This Row],[Sq.Ft]]</f>
        <v>403.3942558746736</v>
      </c>
      <c r="J1796" s="3">
        <f>Data[[#This Row],[Price]]/Data[[#This Row],[Beds]]</f>
        <v>154500</v>
      </c>
      <c r="K1796" s="3">
        <f>Data[[#This Row],[Price]]/Data[[#This Row],[Bath]]</f>
        <v>176571.42857142858</v>
      </c>
    </row>
    <row r="1797" spans="1:11" x14ac:dyDescent="0.25">
      <c r="A1797" s="2" t="s">
        <v>2245</v>
      </c>
      <c r="B1797" s="3">
        <v>389800</v>
      </c>
      <c r="C1797" s="2" t="s">
        <v>5487</v>
      </c>
      <c r="D1797" s="2" t="s">
        <v>136</v>
      </c>
      <c r="E1797" s="11">
        <v>2</v>
      </c>
      <c r="F1797" s="2">
        <v>2</v>
      </c>
      <c r="G1797" s="2">
        <v>1277</v>
      </c>
      <c r="H1797" s="2" t="s">
        <v>12</v>
      </c>
      <c r="I1797" s="3">
        <f>Data[[#This Row],[Price]]/Data[[#This Row],[Sq.Ft]]</f>
        <v>305.24667188723572</v>
      </c>
      <c r="J1797" s="3">
        <f>Data[[#This Row],[Price]]/Data[[#This Row],[Beds]]</f>
        <v>194900</v>
      </c>
      <c r="K1797" s="3">
        <f>Data[[#This Row],[Price]]/Data[[#This Row],[Bath]]</f>
        <v>194900</v>
      </c>
    </row>
    <row r="1798" spans="1:11" x14ac:dyDescent="0.25">
      <c r="A1798" s="2" t="s">
        <v>2246</v>
      </c>
      <c r="B1798" s="3">
        <v>387000</v>
      </c>
      <c r="C1798" s="2" t="s">
        <v>5488</v>
      </c>
      <c r="D1798" s="2" t="s">
        <v>77</v>
      </c>
      <c r="E1798" s="11">
        <v>3</v>
      </c>
      <c r="F1798" s="10">
        <v>2.5</v>
      </c>
      <c r="G1798" s="2">
        <v>1117</v>
      </c>
      <c r="H1798" s="2" t="s">
        <v>483</v>
      </c>
      <c r="I1798" s="3">
        <f>Data[[#This Row],[Price]]/Data[[#This Row],[Sq.Ft]]</f>
        <v>346.46374216651748</v>
      </c>
      <c r="J1798" s="3">
        <f>Data[[#This Row],[Price]]/Data[[#This Row],[Beds]]</f>
        <v>129000</v>
      </c>
      <c r="K1798" s="3">
        <f>Data[[#This Row],[Price]]/Data[[#This Row],[Bath]]</f>
        <v>154800</v>
      </c>
    </row>
    <row r="1799" spans="1:11" x14ac:dyDescent="0.25">
      <c r="A1799" s="2" t="s">
        <v>2247</v>
      </c>
      <c r="B1799" s="3">
        <v>574500</v>
      </c>
      <c r="C1799" s="2" t="s">
        <v>4945</v>
      </c>
      <c r="D1799" s="2" t="s">
        <v>864</v>
      </c>
      <c r="E1799" s="11">
        <v>2</v>
      </c>
      <c r="F1799" s="2">
        <v>2</v>
      </c>
      <c r="G1799" s="2">
        <v>1076</v>
      </c>
      <c r="H1799" s="2" t="s">
        <v>82</v>
      </c>
      <c r="I1799" s="3">
        <f>Data[[#This Row],[Price]]/Data[[#This Row],[Sq.Ft]]</f>
        <v>533.92193308550191</v>
      </c>
      <c r="J1799" s="3">
        <f>Data[[#This Row],[Price]]/Data[[#This Row],[Beds]]</f>
        <v>287250</v>
      </c>
      <c r="K1799" s="3">
        <f>Data[[#This Row],[Price]]/Data[[#This Row],[Bath]]</f>
        <v>287250</v>
      </c>
    </row>
    <row r="1800" spans="1:11" x14ac:dyDescent="0.25">
      <c r="A1800" s="2" t="s">
        <v>2248</v>
      </c>
      <c r="B1800" s="3">
        <v>350000</v>
      </c>
      <c r="C1800" s="2" t="s">
        <v>5489</v>
      </c>
      <c r="D1800" s="2" t="s">
        <v>373</v>
      </c>
      <c r="E1800" s="11">
        <v>2</v>
      </c>
      <c r="F1800" s="2">
        <v>2</v>
      </c>
      <c r="G1800" s="2">
        <v>845</v>
      </c>
      <c r="H1800" s="2" t="s">
        <v>536</v>
      </c>
      <c r="I1800" s="3">
        <f>Data[[#This Row],[Price]]/Data[[#This Row],[Sq.Ft]]</f>
        <v>414.20118343195264</v>
      </c>
      <c r="J1800" s="3">
        <f>Data[[#This Row],[Price]]/Data[[#This Row],[Beds]]</f>
        <v>175000</v>
      </c>
      <c r="K1800" s="3">
        <f>Data[[#This Row],[Price]]/Data[[#This Row],[Bath]]</f>
        <v>175000</v>
      </c>
    </row>
    <row r="1801" spans="1:11" x14ac:dyDescent="0.25">
      <c r="A1801" s="2" t="s">
        <v>2249</v>
      </c>
      <c r="B1801" s="3">
        <v>1110000</v>
      </c>
      <c r="C1801" s="2" t="s">
        <v>5490</v>
      </c>
      <c r="D1801" s="2" t="s">
        <v>220</v>
      </c>
      <c r="E1801" s="11">
        <v>4</v>
      </c>
      <c r="F1801" s="2">
        <v>3</v>
      </c>
      <c r="G1801" s="2">
        <v>1337</v>
      </c>
      <c r="H1801" s="2" t="s">
        <v>39</v>
      </c>
      <c r="I1801" s="3">
        <f>Data[[#This Row],[Price]]/Data[[#This Row],[Sq.Ft]]</f>
        <v>830.21690351533289</v>
      </c>
      <c r="J1801" s="3">
        <f>Data[[#This Row],[Price]]/Data[[#This Row],[Beds]]</f>
        <v>277500</v>
      </c>
      <c r="K1801" s="3">
        <f>Data[[#This Row],[Price]]/Data[[#This Row],[Bath]]</f>
        <v>370000</v>
      </c>
    </row>
    <row r="1802" spans="1:11" x14ac:dyDescent="0.25">
      <c r="A1802" s="2" t="s">
        <v>2250</v>
      </c>
      <c r="B1802" s="3">
        <v>247500</v>
      </c>
      <c r="C1802" s="2" t="s">
        <v>5491</v>
      </c>
      <c r="D1802" s="2" t="s">
        <v>2251</v>
      </c>
      <c r="E1802" s="11">
        <v>2</v>
      </c>
      <c r="F1802" s="2">
        <v>1</v>
      </c>
      <c r="G1802" s="2">
        <v>983</v>
      </c>
      <c r="H1802" s="2" t="s">
        <v>12</v>
      </c>
      <c r="I1802" s="3">
        <f>Data[[#This Row],[Price]]/Data[[#This Row],[Sq.Ft]]</f>
        <v>251.78026449643946</v>
      </c>
      <c r="J1802" s="3">
        <f>Data[[#This Row],[Price]]/Data[[#This Row],[Beds]]</f>
        <v>123750</v>
      </c>
      <c r="K1802" s="3">
        <f>Data[[#This Row],[Price]]/Data[[#This Row],[Bath]]</f>
        <v>247500</v>
      </c>
    </row>
    <row r="1803" spans="1:11" x14ac:dyDescent="0.25">
      <c r="A1803" s="2" t="s">
        <v>2252</v>
      </c>
      <c r="B1803" s="3">
        <v>520000</v>
      </c>
      <c r="C1803" s="2" t="s">
        <v>5492</v>
      </c>
      <c r="D1803" s="2" t="s">
        <v>513</v>
      </c>
      <c r="E1803" s="11">
        <v>2</v>
      </c>
      <c r="F1803" s="2">
        <v>2</v>
      </c>
      <c r="G1803" s="2">
        <v>1267</v>
      </c>
      <c r="H1803" s="2" t="s">
        <v>35</v>
      </c>
      <c r="I1803" s="3">
        <f>Data[[#This Row],[Price]]/Data[[#This Row],[Sq.Ft]]</f>
        <v>410.41831097079717</v>
      </c>
      <c r="J1803" s="3">
        <f>Data[[#This Row],[Price]]/Data[[#This Row],[Beds]]</f>
        <v>260000</v>
      </c>
      <c r="K1803" s="3">
        <f>Data[[#This Row],[Price]]/Data[[#This Row],[Bath]]</f>
        <v>260000</v>
      </c>
    </row>
    <row r="1804" spans="1:11" x14ac:dyDescent="0.25">
      <c r="A1804" s="2" t="s">
        <v>2253</v>
      </c>
      <c r="B1804" s="3">
        <v>1145000</v>
      </c>
      <c r="C1804" s="2" t="s">
        <v>5493</v>
      </c>
      <c r="D1804" s="2" t="s">
        <v>1638</v>
      </c>
      <c r="E1804" s="11">
        <v>3</v>
      </c>
      <c r="F1804" s="2">
        <v>2</v>
      </c>
      <c r="G1804" s="2">
        <v>1679</v>
      </c>
      <c r="H1804" s="2" t="s">
        <v>39</v>
      </c>
      <c r="I1804" s="3">
        <f>Data[[#This Row],[Price]]/Data[[#This Row],[Sq.Ft]]</f>
        <v>681.95354377605713</v>
      </c>
      <c r="J1804" s="3">
        <f>Data[[#This Row],[Price]]/Data[[#This Row],[Beds]]</f>
        <v>381666.66666666669</v>
      </c>
      <c r="K1804" s="3">
        <f>Data[[#This Row],[Price]]/Data[[#This Row],[Bath]]</f>
        <v>572500</v>
      </c>
    </row>
    <row r="1805" spans="1:11" x14ac:dyDescent="0.25">
      <c r="A1805" s="2" t="s">
        <v>2254</v>
      </c>
      <c r="B1805" s="3">
        <v>570000</v>
      </c>
      <c r="C1805" s="2" t="s">
        <v>5494</v>
      </c>
      <c r="D1805" s="2" t="s">
        <v>504</v>
      </c>
      <c r="E1805" s="11">
        <v>4</v>
      </c>
      <c r="F1805" s="2">
        <v>3</v>
      </c>
      <c r="G1805" s="2">
        <v>1371</v>
      </c>
      <c r="H1805" s="2" t="s">
        <v>39</v>
      </c>
      <c r="I1805" s="3">
        <f>Data[[#This Row],[Price]]/Data[[#This Row],[Sq.Ft]]</f>
        <v>415.75492341356676</v>
      </c>
      <c r="J1805" s="3">
        <f>Data[[#This Row],[Price]]/Data[[#This Row],[Beds]]</f>
        <v>142500</v>
      </c>
      <c r="K1805" s="3">
        <f>Data[[#This Row],[Price]]/Data[[#This Row],[Bath]]</f>
        <v>190000</v>
      </c>
    </row>
    <row r="1806" spans="1:11" x14ac:dyDescent="0.25">
      <c r="A1806" s="2" t="s">
        <v>2255</v>
      </c>
      <c r="B1806" s="3">
        <v>760000</v>
      </c>
      <c r="C1806" s="2" t="s">
        <v>5495</v>
      </c>
      <c r="D1806" s="2" t="s">
        <v>358</v>
      </c>
      <c r="E1806" s="11">
        <v>4</v>
      </c>
      <c r="F1806" s="10">
        <v>3.5</v>
      </c>
      <c r="G1806" s="2">
        <v>2249</v>
      </c>
      <c r="H1806" s="2" t="s">
        <v>571</v>
      </c>
      <c r="I1806" s="3">
        <f>Data[[#This Row],[Price]]/Data[[#This Row],[Sq.Ft]]</f>
        <v>337.92796798577143</v>
      </c>
      <c r="J1806" s="3">
        <f>Data[[#This Row],[Price]]/Data[[#This Row],[Beds]]</f>
        <v>190000</v>
      </c>
      <c r="K1806" s="3">
        <f>Data[[#This Row],[Price]]/Data[[#This Row],[Bath]]</f>
        <v>217142.85714285713</v>
      </c>
    </row>
    <row r="1807" spans="1:11" x14ac:dyDescent="0.25">
      <c r="A1807" s="2" t="s">
        <v>2256</v>
      </c>
      <c r="B1807" s="3">
        <v>1980000</v>
      </c>
      <c r="C1807" s="2" t="s">
        <v>5496</v>
      </c>
      <c r="D1807" s="2" t="s">
        <v>553</v>
      </c>
      <c r="E1807" s="11">
        <v>5</v>
      </c>
      <c r="F1807" s="10">
        <v>3.5</v>
      </c>
      <c r="G1807" s="2">
        <v>3958</v>
      </c>
      <c r="H1807" s="2" t="s">
        <v>12</v>
      </c>
      <c r="I1807" s="3">
        <f>Data[[#This Row],[Price]]/Data[[#This Row],[Sq.Ft]]</f>
        <v>500.25265285497727</v>
      </c>
      <c r="J1807" s="3">
        <f>Data[[#This Row],[Price]]/Data[[#This Row],[Beds]]</f>
        <v>396000</v>
      </c>
      <c r="K1807" s="3">
        <f>Data[[#This Row],[Price]]/Data[[#This Row],[Bath]]</f>
        <v>565714.28571428568</v>
      </c>
    </row>
    <row r="1808" spans="1:11" x14ac:dyDescent="0.25">
      <c r="A1808" s="2" t="s">
        <v>2257</v>
      </c>
      <c r="B1808" s="3">
        <v>949000</v>
      </c>
      <c r="C1808" s="2" t="s">
        <v>5497</v>
      </c>
      <c r="D1808" s="2" t="s">
        <v>92</v>
      </c>
      <c r="E1808" s="11">
        <v>4</v>
      </c>
      <c r="F1808" s="10">
        <v>3.5</v>
      </c>
      <c r="G1808" s="2">
        <v>2050</v>
      </c>
      <c r="H1808" s="2" t="s">
        <v>48</v>
      </c>
      <c r="I1808" s="3">
        <f>Data[[#This Row],[Price]]/Data[[#This Row],[Sq.Ft]]</f>
        <v>462.92682926829269</v>
      </c>
      <c r="J1808" s="3">
        <f>Data[[#This Row],[Price]]/Data[[#This Row],[Beds]]</f>
        <v>237250</v>
      </c>
      <c r="K1808" s="3">
        <f>Data[[#This Row],[Price]]/Data[[#This Row],[Bath]]</f>
        <v>271142.85714285716</v>
      </c>
    </row>
    <row r="1809" spans="1:11" x14ac:dyDescent="0.25">
      <c r="A1809" s="2" t="s">
        <v>2258</v>
      </c>
      <c r="B1809" s="3">
        <v>700000</v>
      </c>
      <c r="C1809" s="2" t="s">
        <v>5498</v>
      </c>
      <c r="D1809" s="2" t="s">
        <v>1493</v>
      </c>
      <c r="E1809" s="11">
        <v>6</v>
      </c>
      <c r="F1809" s="10">
        <v>2.5</v>
      </c>
      <c r="G1809" s="2">
        <v>1190</v>
      </c>
      <c r="H1809" s="2" t="s">
        <v>82</v>
      </c>
      <c r="I1809" s="3">
        <f>Data[[#This Row],[Price]]/Data[[#This Row],[Sq.Ft]]</f>
        <v>588.23529411764707</v>
      </c>
      <c r="J1809" s="3">
        <f>Data[[#This Row],[Price]]/Data[[#This Row],[Beds]]</f>
        <v>116666.66666666667</v>
      </c>
      <c r="K1809" s="3">
        <f>Data[[#This Row],[Price]]/Data[[#This Row],[Bath]]</f>
        <v>280000</v>
      </c>
    </row>
    <row r="1810" spans="1:11" x14ac:dyDescent="0.25">
      <c r="A1810" s="2" t="s">
        <v>2259</v>
      </c>
      <c r="B1810" s="3">
        <v>1050000</v>
      </c>
      <c r="C1810" s="2" t="s">
        <v>5499</v>
      </c>
      <c r="D1810" s="2" t="s">
        <v>1627</v>
      </c>
      <c r="E1810" s="11">
        <v>3</v>
      </c>
      <c r="F1810" s="2">
        <v>1</v>
      </c>
      <c r="G1810" s="2">
        <v>1146</v>
      </c>
      <c r="H1810" s="2" t="s">
        <v>68</v>
      </c>
      <c r="I1810" s="3">
        <f>Data[[#This Row],[Price]]/Data[[#This Row],[Sq.Ft]]</f>
        <v>916.23036649214657</v>
      </c>
      <c r="J1810" s="3">
        <f>Data[[#This Row],[Price]]/Data[[#This Row],[Beds]]</f>
        <v>350000</v>
      </c>
      <c r="K1810" s="3">
        <f>Data[[#This Row],[Price]]/Data[[#This Row],[Bath]]</f>
        <v>1050000</v>
      </c>
    </row>
    <row r="1811" spans="1:11" x14ac:dyDescent="0.25">
      <c r="A1811" s="2" t="s">
        <v>2260</v>
      </c>
      <c r="B1811" s="3">
        <v>464900</v>
      </c>
      <c r="C1811" s="2" t="s">
        <v>3944</v>
      </c>
      <c r="D1811" s="2" t="s">
        <v>513</v>
      </c>
      <c r="E1811" s="11">
        <v>2</v>
      </c>
      <c r="F1811" s="2">
        <v>2</v>
      </c>
      <c r="G1811" s="2">
        <v>826</v>
      </c>
      <c r="H1811" s="2" t="s">
        <v>15</v>
      </c>
      <c r="I1811" s="3">
        <f>Data[[#This Row],[Price]]/Data[[#This Row],[Sq.Ft]]</f>
        <v>562.83292978208237</v>
      </c>
      <c r="J1811" s="3">
        <f>Data[[#This Row],[Price]]/Data[[#This Row],[Beds]]</f>
        <v>232450</v>
      </c>
      <c r="K1811" s="3">
        <f>Data[[#This Row],[Price]]/Data[[#This Row],[Bath]]</f>
        <v>232450</v>
      </c>
    </row>
    <row r="1812" spans="1:11" x14ac:dyDescent="0.25">
      <c r="A1812" s="2" t="s">
        <v>2261</v>
      </c>
      <c r="B1812" s="3">
        <v>324900</v>
      </c>
      <c r="C1812" s="2" t="s">
        <v>4301</v>
      </c>
      <c r="D1812" s="2" t="s">
        <v>14</v>
      </c>
      <c r="E1812" s="11">
        <v>2</v>
      </c>
      <c r="F1812" s="2">
        <v>1</v>
      </c>
      <c r="G1812" s="2">
        <v>857</v>
      </c>
      <c r="H1812" s="2" t="s">
        <v>163</v>
      </c>
      <c r="I1812" s="3">
        <f>Data[[#This Row],[Price]]/Data[[#This Row],[Sq.Ft]]</f>
        <v>379.11318553092184</v>
      </c>
      <c r="J1812" s="3">
        <f>Data[[#This Row],[Price]]/Data[[#This Row],[Beds]]</f>
        <v>162450</v>
      </c>
      <c r="K1812" s="3">
        <f>Data[[#This Row],[Price]]/Data[[#This Row],[Bath]]</f>
        <v>324900</v>
      </c>
    </row>
    <row r="1813" spans="1:11" x14ac:dyDescent="0.25">
      <c r="A1813" s="2" t="s">
        <v>2262</v>
      </c>
      <c r="B1813" s="3">
        <v>1275000</v>
      </c>
      <c r="C1813" s="2" t="s">
        <v>5500</v>
      </c>
      <c r="D1813" s="2" t="s">
        <v>324</v>
      </c>
      <c r="E1813" s="11">
        <v>3</v>
      </c>
      <c r="F1813" s="10">
        <v>2.5</v>
      </c>
      <c r="G1813" s="2">
        <v>1557</v>
      </c>
      <c r="H1813" s="2" t="s">
        <v>18</v>
      </c>
      <c r="I1813" s="3">
        <f>Data[[#This Row],[Price]]/Data[[#This Row],[Sq.Ft]]</f>
        <v>818.88246628131026</v>
      </c>
      <c r="J1813" s="3">
        <f>Data[[#This Row],[Price]]/Data[[#This Row],[Beds]]</f>
        <v>425000</v>
      </c>
      <c r="K1813" s="3">
        <f>Data[[#This Row],[Price]]/Data[[#This Row],[Bath]]</f>
        <v>510000</v>
      </c>
    </row>
    <row r="1814" spans="1:11" x14ac:dyDescent="0.25">
      <c r="A1814" s="2" t="s">
        <v>2263</v>
      </c>
      <c r="B1814" s="3">
        <v>379900</v>
      </c>
      <c r="C1814" s="2" t="s">
        <v>5501</v>
      </c>
      <c r="D1814" s="2" t="s">
        <v>2264</v>
      </c>
      <c r="E1814" s="11">
        <v>3</v>
      </c>
      <c r="F1814" s="10">
        <v>2.5</v>
      </c>
      <c r="G1814" s="2">
        <v>1194</v>
      </c>
      <c r="H1814" s="2" t="s">
        <v>24</v>
      </c>
      <c r="I1814" s="3">
        <f>Data[[#This Row],[Price]]/Data[[#This Row],[Sq.Ft]]</f>
        <v>318.17420435510888</v>
      </c>
      <c r="J1814" s="3">
        <f>Data[[#This Row],[Price]]/Data[[#This Row],[Beds]]</f>
        <v>126633.33333333333</v>
      </c>
      <c r="K1814" s="3">
        <f>Data[[#This Row],[Price]]/Data[[#This Row],[Bath]]</f>
        <v>151960</v>
      </c>
    </row>
    <row r="1815" spans="1:11" x14ac:dyDescent="0.25">
      <c r="A1815" s="2" t="s">
        <v>2265</v>
      </c>
      <c r="B1815" s="3">
        <v>850000</v>
      </c>
      <c r="C1815" s="2" t="s">
        <v>5502</v>
      </c>
      <c r="D1815" s="2" t="s">
        <v>1692</v>
      </c>
      <c r="E1815" s="11">
        <v>3</v>
      </c>
      <c r="F1815" s="10">
        <v>2.5</v>
      </c>
      <c r="G1815" s="2">
        <v>2101</v>
      </c>
      <c r="H1815" s="2" t="s">
        <v>48</v>
      </c>
      <c r="I1815" s="3">
        <f>Data[[#This Row],[Price]]/Data[[#This Row],[Sq.Ft]]</f>
        <v>404.56925273679201</v>
      </c>
      <c r="J1815" s="3">
        <f>Data[[#This Row],[Price]]/Data[[#This Row],[Beds]]</f>
        <v>283333.33333333331</v>
      </c>
      <c r="K1815" s="3">
        <f>Data[[#This Row],[Price]]/Data[[#This Row],[Bath]]</f>
        <v>340000</v>
      </c>
    </row>
    <row r="1816" spans="1:11" x14ac:dyDescent="0.25">
      <c r="A1816" s="2" t="s">
        <v>2266</v>
      </c>
      <c r="B1816" s="3">
        <v>610000</v>
      </c>
      <c r="C1816" s="2" t="s">
        <v>5503</v>
      </c>
      <c r="D1816" s="2" t="s">
        <v>448</v>
      </c>
      <c r="E1816" s="11">
        <v>3</v>
      </c>
      <c r="F1816" s="10">
        <v>3.5</v>
      </c>
      <c r="G1816" s="2">
        <v>1079</v>
      </c>
      <c r="H1816" s="2" t="s">
        <v>82</v>
      </c>
      <c r="I1816" s="3">
        <f>Data[[#This Row],[Price]]/Data[[#This Row],[Sq.Ft]]</f>
        <v>565.33827618164969</v>
      </c>
      <c r="J1816" s="3">
        <f>Data[[#This Row],[Price]]/Data[[#This Row],[Beds]]</f>
        <v>203333.33333333334</v>
      </c>
      <c r="K1816" s="3">
        <f>Data[[#This Row],[Price]]/Data[[#This Row],[Bath]]</f>
        <v>174285.71428571429</v>
      </c>
    </row>
    <row r="1817" spans="1:11" x14ac:dyDescent="0.25">
      <c r="A1817" s="2" t="s">
        <v>2267</v>
      </c>
      <c r="B1817" s="3">
        <v>894900</v>
      </c>
      <c r="C1817" s="2" t="s">
        <v>5504</v>
      </c>
      <c r="D1817" s="2" t="s">
        <v>246</v>
      </c>
      <c r="E1817" s="11">
        <v>4</v>
      </c>
      <c r="F1817" s="2">
        <v>3</v>
      </c>
      <c r="G1817" s="2">
        <v>1467</v>
      </c>
      <c r="H1817" s="2" t="s">
        <v>39</v>
      </c>
      <c r="I1817" s="3">
        <f>Data[[#This Row],[Price]]/Data[[#This Row],[Sq.Ft]]</f>
        <v>610.0204498977505</v>
      </c>
      <c r="J1817" s="3">
        <f>Data[[#This Row],[Price]]/Data[[#This Row],[Beds]]</f>
        <v>223725</v>
      </c>
      <c r="K1817" s="3">
        <f>Data[[#This Row],[Price]]/Data[[#This Row],[Bath]]</f>
        <v>298300</v>
      </c>
    </row>
    <row r="1818" spans="1:11" x14ac:dyDescent="0.25">
      <c r="A1818" s="2" t="s">
        <v>2268</v>
      </c>
      <c r="B1818" s="3">
        <v>549900</v>
      </c>
      <c r="C1818" s="2" t="s">
        <v>5505</v>
      </c>
      <c r="D1818" s="2" t="s">
        <v>396</v>
      </c>
      <c r="E1818" s="11">
        <v>2</v>
      </c>
      <c r="F1818" s="2">
        <v>2</v>
      </c>
      <c r="G1818" s="2">
        <v>1371</v>
      </c>
      <c r="H1818" s="2" t="s">
        <v>3994</v>
      </c>
      <c r="I1818" s="3">
        <f>Data[[#This Row],[Price]]/Data[[#This Row],[Sq.Ft]]</f>
        <v>401.09409190371991</v>
      </c>
      <c r="J1818" s="3">
        <f>Data[[#This Row],[Price]]/Data[[#This Row],[Beds]]</f>
        <v>274950</v>
      </c>
      <c r="K1818" s="3">
        <f>Data[[#This Row],[Price]]/Data[[#This Row],[Bath]]</f>
        <v>274950</v>
      </c>
    </row>
    <row r="1819" spans="1:11" x14ac:dyDescent="0.25">
      <c r="A1819" s="2" t="s">
        <v>2269</v>
      </c>
      <c r="B1819" s="3">
        <v>659900</v>
      </c>
      <c r="C1819" s="2" t="s">
        <v>5506</v>
      </c>
      <c r="D1819" s="2" t="s">
        <v>14</v>
      </c>
      <c r="E1819" s="11">
        <v>2</v>
      </c>
      <c r="F1819" s="2">
        <v>2</v>
      </c>
      <c r="G1819" s="2">
        <v>941</v>
      </c>
      <c r="H1819" s="2" t="s">
        <v>48</v>
      </c>
      <c r="I1819" s="3">
        <f>Data[[#This Row],[Price]]/Data[[#This Row],[Sq.Ft]]</f>
        <v>701.2752391073326</v>
      </c>
      <c r="J1819" s="3">
        <f>Data[[#This Row],[Price]]/Data[[#This Row],[Beds]]</f>
        <v>329950</v>
      </c>
      <c r="K1819" s="3">
        <f>Data[[#This Row],[Price]]/Data[[#This Row],[Bath]]</f>
        <v>329950</v>
      </c>
    </row>
    <row r="1820" spans="1:11" x14ac:dyDescent="0.25">
      <c r="A1820" s="2" t="s">
        <v>2270</v>
      </c>
      <c r="B1820" s="3">
        <v>309900</v>
      </c>
      <c r="C1820" s="2" t="s">
        <v>5507</v>
      </c>
      <c r="D1820" s="2" t="s">
        <v>444</v>
      </c>
      <c r="E1820" s="11">
        <v>2</v>
      </c>
      <c r="F1820" s="10">
        <v>1.5</v>
      </c>
      <c r="G1820" s="2">
        <v>969</v>
      </c>
      <c r="H1820" s="2" t="s">
        <v>2271</v>
      </c>
      <c r="I1820" s="3">
        <f>Data[[#This Row],[Price]]/Data[[#This Row],[Sq.Ft]]</f>
        <v>319.81424148606811</v>
      </c>
      <c r="J1820" s="3">
        <f>Data[[#This Row],[Price]]/Data[[#This Row],[Beds]]</f>
        <v>154950</v>
      </c>
      <c r="K1820" s="3">
        <f>Data[[#This Row],[Price]]/Data[[#This Row],[Bath]]</f>
        <v>206600</v>
      </c>
    </row>
    <row r="1821" spans="1:11" x14ac:dyDescent="0.25">
      <c r="A1821" s="2" t="s">
        <v>2272</v>
      </c>
      <c r="B1821" s="3">
        <v>630000</v>
      </c>
      <c r="C1821" s="2" t="s">
        <v>5508</v>
      </c>
      <c r="D1821" s="2" t="s">
        <v>407</v>
      </c>
      <c r="E1821" s="11">
        <v>3</v>
      </c>
      <c r="F1821" s="10">
        <v>2.5</v>
      </c>
      <c r="G1821" s="2">
        <v>1651</v>
      </c>
      <c r="H1821" s="2" t="s">
        <v>183</v>
      </c>
      <c r="I1821" s="3">
        <f>Data[[#This Row],[Price]]/Data[[#This Row],[Sq.Ft]]</f>
        <v>381.58691701998788</v>
      </c>
      <c r="J1821" s="3">
        <f>Data[[#This Row],[Price]]/Data[[#This Row],[Beds]]</f>
        <v>210000</v>
      </c>
      <c r="K1821" s="3">
        <f>Data[[#This Row],[Price]]/Data[[#This Row],[Bath]]</f>
        <v>252000</v>
      </c>
    </row>
    <row r="1822" spans="1:11" x14ac:dyDescent="0.25">
      <c r="A1822" s="2" t="s">
        <v>2273</v>
      </c>
      <c r="B1822" s="3">
        <v>420000</v>
      </c>
      <c r="C1822" s="2" t="s">
        <v>5509</v>
      </c>
      <c r="D1822" s="2" t="s">
        <v>288</v>
      </c>
      <c r="E1822" s="11">
        <v>3</v>
      </c>
      <c r="F1822" s="10">
        <v>1.5</v>
      </c>
      <c r="G1822" s="2">
        <v>1056</v>
      </c>
      <c r="H1822" s="2" t="s">
        <v>12</v>
      </c>
      <c r="I1822" s="3">
        <f>Data[[#This Row],[Price]]/Data[[#This Row],[Sq.Ft]]</f>
        <v>397.72727272727275</v>
      </c>
      <c r="J1822" s="3">
        <f>Data[[#This Row],[Price]]/Data[[#This Row],[Beds]]</f>
        <v>140000</v>
      </c>
      <c r="K1822" s="3">
        <f>Data[[#This Row],[Price]]/Data[[#This Row],[Bath]]</f>
        <v>280000</v>
      </c>
    </row>
    <row r="1823" spans="1:11" x14ac:dyDescent="0.25">
      <c r="A1823" s="2" t="s">
        <v>2274</v>
      </c>
      <c r="B1823" s="3">
        <v>379900</v>
      </c>
      <c r="C1823" s="2" t="s">
        <v>5510</v>
      </c>
      <c r="D1823" s="2" t="s">
        <v>513</v>
      </c>
      <c r="E1823" s="11">
        <v>2</v>
      </c>
      <c r="F1823" s="2">
        <v>2</v>
      </c>
      <c r="G1823" s="2">
        <v>1092</v>
      </c>
      <c r="H1823" s="2" t="s">
        <v>68</v>
      </c>
      <c r="I1823" s="3">
        <f>Data[[#This Row],[Price]]/Data[[#This Row],[Sq.Ft]]</f>
        <v>347.8937728937729</v>
      </c>
      <c r="J1823" s="3">
        <f>Data[[#This Row],[Price]]/Data[[#This Row],[Beds]]</f>
        <v>189950</v>
      </c>
      <c r="K1823" s="3">
        <f>Data[[#This Row],[Price]]/Data[[#This Row],[Bath]]</f>
        <v>189950</v>
      </c>
    </row>
    <row r="1824" spans="1:11" x14ac:dyDescent="0.25">
      <c r="A1824" s="2" t="s">
        <v>2275</v>
      </c>
      <c r="B1824" s="3">
        <v>1350000</v>
      </c>
      <c r="C1824" s="2" t="s">
        <v>5511</v>
      </c>
      <c r="D1824" s="2" t="s">
        <v>3908</v>
      </c>
      <c r="E1824" s="11">
        <v>3</v>
      </c>
      <c r="F1824" s="10">
        <v>3.5</v>
      </c>
      <c r="G1824" s="2">
        <v>2581</v>
      </c>
      <c r="H1824" s="2" t="s">
        <v>12</v>
      </c>
      <c r="I1824" s="3">
        <f>Data[[#This Row],[Price]]/Data[[#This Row],[Sq.Ft]]</f>
        <v>523.05308020147231</v>
      </c>
      <c r="J1824" s="3">
        <f>Data[[#This Row],[Price]]/Data[[#This Row],[Beds]]</f>
        <v>450000</v>
      </c>
      <c r="K1824" s="3">
        <f>Data[[#This Row],[Price]]/Data[[#This Row],[Bath]]</f>
        <v>385714.28571428574</v>
      </c>
    </row>
    <row r="1825" spans="1:11" x14ac:dyDescent="0.25">
      <c r="A1825" s="2" t="s">
        <v>2276</v>
      </c>
      <c r="B1825" s="3">
        <v>759900</v>
      </c>
      <c r="C1825" s="2" t="s">
        <v>5512</v>
      </c>
      <c r="D1825" s="2" t="s">
        <v>152</v>
      </c>
      <c r="E1825" s="11">
        <v>5</v>
      </c>
      <c r="F1825" s="10">
        <v>3.5</v>
      </c>
      <c r="G1825" s="2">
        <v>2254</v>
      </c>
      <c r="H1825" s="2" t="s">
        <v>48</v>
      </c>
      <c r="I1825" s="3">
        <f>Data[[#This Row],[Price]]/Data[[#This Row],[Sq.Ft]]</f>
        <v>337.13398402839397</v>
      </c>
      <c r="J1825" s="3">
        <f>Data[[#This Row],[Price]]/Data[[#This Row],[Beds]]</f>
        <v>151980</v>
      </c>
      <c r="K1825" s="3">
        <f>Data[[#This Row],[Price]]/Data[[#This Row],[Bath]]</f>
        <v>217114.28571428571</v>
      </c>
    </row>
    <row r="1826" spans="1:11" x14ac:dyDescent="0.25">
      <c r="A1826" s="2" t="s">
        <v>2277</v>
      </c>
      <c r="B1826" s="3">
        <v>830000</v>
      </c>
      <c r="C1826" s="2" t="s">
        <v>5229</v>
      </c>
      <c r="D1826" s="2" t="s">
        <v>324</v>
      </c>
      <c r="E1826" s="11">
        <v>3</v>
      </c>
      <c r="F1826" s="10">
        <v>2.5</v>
      </c>
      <c r="G1826" s="2">
        <v>2130</v>
      </c>
      <c r="H1826" s="2" t="s">
        <v>18</v>
      </c>
      <c r="I1826" s="3">
        <f>Data[[#This Row],[Price]]/Data[[#This Row],[Sq.Ft]]</f>
        <v>389.67136150234739</v>
      </c>
      <c r="J1826" s="3">
        <f>Data[[#This Row],[Price]]/Data[[#This Row],[Beds]]</f>
        <v>276666.66666666669</v>
      </c>
      <c r="K1826" s="3">
        <f>Data[[#This Row],[Price]]/Data[[#This Row],[Bath]]</f>
        <v>332000</v>
      </c>
    </row>
    <row r="1827" spans="1:11" x14ac:dyDescent="0.25">
      <c r="A1827" s="2" t="s">
        <v>2278</v>
      </c>
      <c r="B1827" s="3">
        <v>539000</v>
      </c>
      <c r="C1827" s="2" t="s">
        <v>5513</v>
      </c>
      <c r="D1827" s="2" t="s">
        <v>396</v>
      </c>
      <c r="E1827" s="11">
        <v>2</v>
      </c>
      <c r="F1827" s="2">
        <v>2</v>
      </c>
      <c r="G1827" s="2">
        <v>1107</v>
      </c>
      <c r="H1827" s="2" t="s">
        <v>15</v>
      </c>
      <c r="I1827" s="3">
        <f>Data[[#This Row],[Price]]/Data[[#This Row],[Sq.Ft]]</f>
        <v>486.90153568202351</v>
      </c>
      <c r="J1827" s="3">
        <f>Data[[#This Row],[Price]]/Data[[#This Row],[Beds]]</f>
        <v>269500</v>
      </c>
      <c r="K1827" s="3">
        <f>Data[[#This Row],[Price]]/Data[[#This Row],[Bath]]</f>
        <v>269500</v>
      </c>
    </row>
    <row r="1828" spans="1:11" x14ac:dyDescent="0.25">
      <c r="A1828" s="2" t="s">
        <v>2279</v>
      </c>
      <c r="B1828" s="3">
        <v>444900</v>
      </c>
      <c r="C1828" s="2" t="s">
        <v>5514</v>
      </c>
      <c r="D1828" s="2" t="s">
        <v>77</v>
      </c>
      <c r="E1828" s="11">
        <v>3</v>
      </c>
      <c r="F1828" s="10">
        <v>2.5</v>
      </c>
      <c r="G1828" s="2">
        <v>1117</v>
      </c>
      <c r="H1828" s="2" t="s">
        <v>12</v>
      </c>
      <c r="I1828" s="3">
        <f>Data[[#This Row],[Price]]/Data[[#This Row],[Sq.Ft]]</f>
        <v>398.29901521933749</v>
      </c>
      <c r="J1828" s="3">
        <f>Data[[#This Row],[Price]]/Data[[#This Row],[Beds]]</f>
        <v>148300</v>
      </c>
      <c r="K1828" s="3">
        <f>Data[[#This Row],[Price]]/Data[[#This Row],[Bath]]</f>
        <v>177960</v>
      </c>
    </row>
    <row r="1829" spans="1:11" x14ac:dyDescent="0.25">
      <c r="A1829" s="2" t="s">
        <v>2280</v>
      </c>
      <c r="B1829" s="3">
        <v>254000</v>
      </c>
      <c r="C1829" s="2" t="s">
        <v>5515</v>
      </c>
      <c r="D1829" s="2" t="s">
        <v>84</v>
      </c>
      <c r="E1829" s="11">
        <v>2</v>
      </c>
      <c r="F1829" s="2">
        <v>1</v>
      </c>
      <c r="G1829" s="2">
        <v>829</v>
      </c>
      <c r="H1829" s="2" t="s">
        <v>211</v>
      </c>
      <c r="I1829" s="3">
        <f>Data[[#This Row],[Price]]/Data[[#This Row],[Sq.Ft]]</f>
        <v>306.39324487334136</v>
      </c>
      <c r="J1829" s="3">
        <f>Data[[#This Row],[Price]]/Data[[#This Row],[Beds]]</f>
        <v>127000</v>
      </c>
      <c r="K1829" s="3">
        <f>Data[[#This Row],[Price]]/Data[[#This Row],[Bath]]</f>
        <v>254000</v>
      </c>
    </row>
    <row r="1830" spans="1:11" x14ac:dyDescent="0.25">
      <c r="A1830" s="2" t="s">
        <v>2281</v>
      </c>
      <c r="B1830" s="3">
        <v>499999</v>
      </c>
      <c r="C1830" s="2" t="s">
        <v>5516</v>
      </c>
      <c r="D1830" s="2" t="s">
        <v>210</v>
      </c>
      <c r="E1830" s="11">
        <v>4</v>
      </c>
      <c r="F1830" s="10">
        <v>2.5</v>
      </c>
      <c r="G1830" s="2">
        <v>1559</v>
      </c>
      <c r="H1830" s="2" t="s">
        <v>39</v>
      </c>
      <c r="I1830" s="3">
        <f>Data[[#This Row],[Price]]/Data[[#This Row],[Sq.Ft]]</f>
        <v>320.71776779987169</v>
      </c>
      <c r="J1830" s="3">
        <f>Data[[#This Row],[Price]]/Data[[#This Row],[Beds]]</f>
        <v>124999.75</v>
      </c>
      <c r="K1830" s="3">
        <f>Data[[#This Row],[Price]]/Data[[#This Row],[Bath]]</f>
        <v>199999.6</v>
      </c>
    </row>
    <row r="1831" spans="1:11" x14ac:dyDescent="0.25">
      <c r="A1831" s="2" t="s">
        <v>2282</v>
      </c>
      <c r="B1831" s="3">
        <v>664500</v>
      </c>
      <c r="C1831" s="2" t="s">
        <v>5518</v>
      </c>
      <c r="D1831" s="2" t="s">
        <v>210</v>
      </c>
      <c r="E1831" s="11">
        <v>4</v>
      </c>
      <c r="F1831" s="10">
        <v>3.5</v>
      </c>
      <c r="G1831" s="2">
        <v>1860</v>
      </c>
      <c r="H1831" s="2" t="s">
        <v>62</v>
      </c>
      <c r="I1831" s="3">
        <f>Data[[#This Row],[Price]]/Data[[#This Row],[Sq.Ft]]</f>
        <v>357.25806451612902</v>
      </c>
      <c r="J1831" s="3">
        <f>Data[[#This Row],[Price]]/Data[[#This Row],[Beds]]</f>
        <v>166125</v>
      </c>
      <c r="K1831" s="3">
        <f>Data[[#This Row],[Price]]/Data[[#This Row],[Bath]]</f>
        <v>189857.14285714287</v>
      </c>
    </row>
    <row r="1832" spans="1:11" x14ac:dyDescent="0.25">
      <c r="A1832" s="2" t="s">
        <v>2283</v>
      </c>
      <c r="B1832" s="3">
        <v>399900</v>
      </c>
      <c r="C1832" s="2" t="s">
        <v>4008</v>
      </c>
      <c r="D1832" s="2" t="s">
        <v>14</v>
      </c>
      <c r="E1832" s="11">
        <v>2</v>
      </c>
      <c r="F1832" s="2">
        <v>2</v>
      </c>
      <c r="G1832" s="2">
        <v>898</v>
      </c>
      <c r="H1832" s="2" t="s">
        <v>68</v>
      </c>
      <c r="I1832" s="3">
        <f>Data[[#This Row],[Price]]/Data[[#This Row],[Sq.Ft]]</f>
        <v>445.32293986636972</v>
      </c>
      <c r="J1832" s="3">
        <f>Data[[#This Row],[Price]]/Data[[#This Row],[Beds]]</f>
        <v>199950</v>
      </c>
      <c r="K1832" s="3">
        <f>Data[[#This Row],[Price]]/Data[[#This Row],[Bath]]</f>
        <v>199950</v>
      </c>
    </row>
    <row r="1833" spans="1:11" x14ac:dyDescent="0.25">
      <c r="A1833" s="2" t="s">
        <v>2284</v>
      </c>
      <c r="B1833" s="3">
        <v>269900</v>
      </c>
      <c r="C1833" s="2" t="s">
        <v>4344</v>
      </c>
      <c r="D1833" s="2" t="s">
        <v>104</v>
      </c>
      <c r="E1833" s="11">
        <v>2</v>
      </c>
      <c r="F1833" s="2">
        <v>2</v>
      </c>
      <c r="G1833" s="2">
        <v>884</v>
      </c>
      <c r="H1833" s="2" t="s">
        <v>483</v>
      </c>
      <c r="I1833" s="3">
        <f>Data[[#This Row],[Price]]/Data[[#This Row],[Sq.Ft]]</f>
        <v>305.31674208144796</v>
      </c>
      <c r="J1833" s="3">
        <f>Data[[#This Row],[Price]]/Data[[#This Row],[Beds]]</f>
        <v>134950</v>
      </c>
      <c r="K1833" s="3">
        <f>Data[[#This Row],[Price]]/Data[[#This Row],[Bath]]</f>
        <v>134950</v>
      </c>
    </row>
    <row r="1834" spans="1:11" x14ac:dyDescent="0.25">
      <c r="A1834" s="2" t="s">
        <v>2285</v>
      </c>
      <c r="B1834" s="3">
        <v>179900</v>
      </c>
      <c r="C1834" s="2" t="s">
        <v>5519</v>
      </c>
      <c r="D1834" s="2" t="s">
        <v>100</v>
      </c>
      <c r="E1834" s="11">
        <v>4</v>
      </c>
      <c r="F1834" s="2">
        <v>2</v>
      </c>
      <c r="G1834" s="2">
        <v>709</v>
      </c>
      <c r="H1834" s="2" t="s">
        <v>32</v>
      </c>
      <c r="I1834" s="3">
        <f>Data[[#This Row],[Price]]/Data[[#This Row],[Sq.Ft]]</f>
        <v>253.73765867418899</v>
      </c>
      <c r="J1834" s="3">
        <f>Data[[#This Row],[Price]]/Data[[#This Row],[Beds]]</f>
        <v>44975</v>
      </c>
      <c r="K1834" s="3">
        <f>Data[[#This Row],[Price]]/Data[[#This Row],[Bath]]</f>
        <v>89950</v>
      </c>
    </row>
    <row r="1835" spans="1:11" x14ac:dyDescent="0.25">
      <c r="A1835" s="2" t="s">
        <v>2286</v>
      </c>
      <c r="B1835" s="3">
        <v>590000</v>
      </c>
      <c r="C1835" s="2" t="s">
        <v>5520</v>
      </c>
      <c r="D1835" s="2" t="s">
        <v>407</v>
      </c>
      <c r="E1835" s="11">
        <v>3</v>
      </c>
      <c r="F1835" s="2">
        <v>3</v>
      </c>
      <c r="G1835" s="2">
        <v>1430</v>
      </c>
      <c r="H1835" s="2" t="s">
        <v>150</v>
      </c>
      <c r="I1835" s="3">
        <f>Data[[#This Row],[Price]]/Data[[#This Row],[Sq.Ft]]</f>
        <v>412.58741258741259</v>
      </c>
      <c r="J1835" s="3">
        <f>Data[[#This Row],[Price]]/Data[[#This Row],[Beds]]</f>
        <v>196666.66666666666</v>
      </c>
      <c r="K1835" s="3">
        <f>Data[[#This Row],[Price]]/Data[[#This Row],[Bath]]</f>
        <v>196666.66666666666</v>
      </c>
    </row>
    <row r="1836" spans="1:11" x14ac:dyDescent="0.25">
      <c r="A1836" s="2" t="s">
        <v>2287</v>
      </c>
      <c r="B1836" s="3">
        <v>719900</v>
      </c>
      <c r="C1836" s="2" t="s">
        <v>4830</v>
      </c>
      <c r="D1836" s="2" t="s">
        <v>338</v>
      </c>
      <c r="E1836" s="11">
        <v>3</v>
      </c>
      <c r="F1836" s="10">
        <v>2.5</v>
      </c>
      <c r="G1836" s="2">
        <v>1270</v>
      </c>
      <c r="H1836" s="2" t="s">
        <v>15</v>
      </c>
      <c r="I1836" s="3">
        <f>Data[[#This Row],[Price]]/Data[[#This Row],[Sq.Ft]]</f>
        <v>566.85039370078744</v>
      </c>
      <c r="J1836" s="3">
        <f>Data[[#This Row],[Price]]/Data[[#This Row],[Beds]]</f>
        <v>239966.66666666666</v>
      </c>
      <c r="K1836" s="3">
        <f>Data[[#This Row],[Price]]/Data[[#This Row],[Bath]]</f>
        <v>287960</v>
      </c>
    </row>
    <row r="1837" spans="1:11" x14ac:dyDescent="0.25">
      <c r="A1837" s="2" t="s">
        <v>2288</v>
      </c>
      <c r="B1837" s="3">
        <v>899999</v>
      </c>
      <c r="C1837" s="2" t="s">
        <v>5521</v>
      </c>
      <c r="D1837" s="2" t="s">
        <v>246</v>
      </c>
      <c r="E1837" s="11">
        <v>4</v>
      </c>
      <c r="F1837" s="2">
        <v>3</v>
      </c>
      <c r="G1837" s="2">
        <v>1655</v>
      </c>
      <c r="H1837" s="2" t="s">
        <v>2289</v>
      </c>
      <c r="I1837" s="3">
        <f>Data[[#This Row],[Price]]/Data[[#This Row],[Sq.Ft]]</f>
        <v>543.80604229607252</v>
      </c>
      <c r="J1837" s="3">
        <f>Data[[#This Row],[Price]]/Data[[#This Row],[Beds]]</f>
        <v>224999.75</v>
      </c>
      <c r="K1837" s="3">
        <f>Data[[#This Row],[Price]]/Data[[#This Row],[Bath]]</f>
        <v>299999.66666666669</v>
      </c>
    </row>
    <row r="1838" spans="1:11" x14ac:dyDescent="0.25">
      <c r="A1838" s="2" t="s">
        <v>2290</v>
      </c>
      <c r="B1838" s="3">
        <v>859900</v>
      </c>
      <c r="C1838" s="2" t="s">
        <v>5522</v>
      </c>
      <c r="D1838" s="2" t="s">
        <v>246</v>
      </c>
      <c r="E1838" s="11">
        <v>4</v>
      </c>
      <c r="F1838" s="10">
        <v>2.5</v>
      </c>
      <c r="G1838" s="2">
        <v>2233</v>
      </c>
      <c r="H1838" s="2" t="s">
        <v>286</v>
      </c>
      <c r="I1838" s="3">
        <f>Data[[#This Row],[Price]]/Data[[#This Row],[Sq.Ft]]</f>
        <v>385.0873264666368</v>
      </c>
      <c r="J1838" s="3">
        <f>Data[[#This Row],[Price]]/Data[[#This Row],[Beds]]</f>
        <v>214975</v>
      </c>
      <c r="K1838" s="3">
        <f>Data[[#This Row],[Price]]/Data[[#This Row],[Bath]]</f>
        <v>343960</v>
      </c>
    </row>
    <row r="1839" spans="1:11" x14ac:dyDescent="0.25">
      <c r="A1839" s="2" t="s">
        <v>2291</v>
      </c>
      <c r="B1839" s="3">
        <v>299900</v>
      </c>
      <c r="C1839" s="2" t="s">
        <v>5236</v>
      </c>
      <c r="D1839" s="2" t="s">
        <v>67</v>
      </c>
      <c r="E1839" s="11">
        <v>1</v>
      </c>
      <c r="F1839" s="2">
        <v>1</v>
      </c>
      <c r="G1839" s="2">
        <v>740</v>
      </c>
      <c r="H1839" s="2" t="s">
        <v>12</v>
      </c>
      <c r="I1839" s="3">
        <f>Data[[#This Row],[Price]]/Data[[#This Row],[Sq.Ft]]</f>
        <v>405.27027027027026</v>
      </c>
      <c r="J1839" s="3">
        <f>Data[[#This Row],[Price]]/Data[[#This Row],[Beds]]</f>
        <v>299900</v>
      </c>
      <c r="K1839" s="3">
        <f>Data[[#This Row],[Price]]/Data[[#This Row],[Bath]]</f>
        <v>299900</v>
      </c>
    </row>
    <row r="1840" spans="1:11" x14ac:dyDescent="0.25">
      <c r="A1840" s="2" t="s">
        <v>2292</v>
      </c>
      <c r="B1840" s="3">
        <v>779999</v>
      </c>
      <c r="C1840" s="2" t="s">
        <v>5523</v>
      </c>
      <c r="D1840" s="2" t="s">
        <v>884</v>
      </c>
      <c r="E1840" s="11">
        <v>3</v>
      </c>
      <c r="F1840" s="10">
        <v>2.5</v>
      </c>
      <c r="G1840" s="2">
        <v>2316</v>
      </c>
      <c r="H1840" s="2" t="s">
        <v>150</v>
      </c>
      <c r="I1840" s="3">
        <f>Data[[#This Row],[Price]]/Data[[#This Row],[Sq.Ft]]</f>
        <v>336.78713298791018</v>
      </c>
      <c r="J1840" s="3">
        <f>Data[[#This Row],[Price]]/Data[[#This Row],[Beds]]</f>
        <v>259999.66666666666</v>
      </c>
      <c r="K1840" s="3">
        <f>Data[[#This Row],[Price]]/Data[[#This Row],[Bath]]</f>
        <v>311999.59999999998</v>
      </c>
    </row>
    <row r="1841" spans="1:11" x14ac:dyDescent="0.25">
      <c r="A1841" s="2" t="s">
        <v>2293</v>
      </c>
      <c r="B1841" s="3">
        <v>300000</v>
      </c>
      <c r="C1841" s="2" t="s">
        <v>5109</v>
      </c>
      <c r="D1841" s="2" t="s">
        <v>14</v>
      </c>
      <c r="E1841" s="11">
        <v>1</v>
      </c>
      <c r="F1841" s="2">
        <v>1</v>
      </c>
      <c r="G1841" s="2">
        <v>714</v>
      </c>
      <c r="H1841" s="2" t="s">
        <v>39</v>
      </c>
      <c r="I1841" s="3">
        <f>Data[[#This Row],[Price]]/Data[[#This Row],[Sq.Ft]]</f>
        <v>420.16806722689074</v>
      </c>
      <c r="J1841" s="3">
        <f>Data[[#This Row],[Price]]/Data[[#This Row],[Beds]]</f>
        <v>300000</v>
      </c>
      <c r="K1841" s="3">
        <f>Data[[#This Row],[Price]]/Data[[#This Row],[Bath]]</f>
        <v>300000</v>
      </c>
    </row>
    <row r="1842" spans="1:11" x14ac:dyDescent="0.25">
      <c r="A1842" s="2" t="s">
        <v>2294</v>
      </c>
      <c r="B1842" s="3">
        <v>446800</v>
      </c>
      <c r="C1842" s="2" t="s">
        <v>4129</v>
      </c>
      <c r="D1842" s="2" t="s">
        <v>14</v>
      </c>
      <c r="E1842" s="11">
        <v>2</v>
      </c>
      <c r="F1842" s="2">
        <v>2</v>
      </c>
      <c r="G1842" s="2">
        <v>1036</v>
      </c>
      <c r="H1842" s="2" t="s">
        <v>35</v>
      </c>
      <c r="I1842" s="3">
        <f>Data[[#This Row],[Price]]/Data[[#This Row],[Sq.Ft]]</f>
        <v>431.27413127413126</v>
      </c>
      <c r="J1842" s="3">
        <f>Data[[#This Row],[Price]]/Data[[#This Row],[Beds]]</f>
        <v>223400</v>
      </c>
      <c r="K1842" s="3">
        <f>Data[[#This Row],[Price]]/Data[[#This Row],[Bath]]</f>
        <v>223400</v>
      </c>
    </row>
    <row r="1843" spans="1:11" x14ac:dyDescent="0.25">
      <c r="A1843" s="2" t="s">
        <v>2295</v>
      </c>
      <c r="B1843" s="3">
        <v>749900</v>
      </c>
      <c r="C1843" s="2" t="s">
        <v>5524</v>
      </c>
      <c r="D1843" s="2" t="s">
        <v>251</v>
      </c>
      <c r="E1843" s="11">
        <v>3</v>
      </c>
      <c r="F1843" s="10">
        <v>3.5</v>
      </c>
      <c r="G1843" s="2">
        <v>1901</v>
      </c>
      <c r="H1843" s="2" t="s">
        <v>142</v>
      </c>
      <c r="I1843" s="3">
        <f>Data[[#This Row],[Price]]/Data[[#This Row],[Sq.Ft]]</f>
        <v>394.4765912677538</v>
      </c>
      <c r="J1843" s="3">
        <f>Data[[#This Row],[Price]]/Data[[#This Row],[Beds]]</f>
        <v>249966.66666666666</v>
      </c>
      <c r="K1843" s="3">
        <f>Data[[#This Row],[Price]]/Data[[#This Row],[Bath]]</f>
        <v>214257.14285714287</v>
      </c>
    </row>
    <row r="1844" spans="1:11" x14ac:dyDescent="0.25">
      <c r="A1844" s="2" t="s">
        <v>2296</v>
      </c>
      <c r="B1844" s="3">
        <v>289900</v>
      </c>
      <c r="C1844" s="2" t="s">
        <v>5525</v>
      </c>
      <c r="D1844" s="2" t="s">
        <v>2297</v>
      </c>
      <c r="E1844" s="11">
        <v>2</v>
      </c>
      <c r="F1844" s="2">
        <v>1</v>
      </c>
      <c r="G1844" s="2">
        <v>426</v>
      </c>
      <c r="H1844" s="2" t="s">
        <v>39</v>
      </c>
      <c r="I1844" s="3">
        <f>Data[[#This Row],[Price]]/Data[[#This Row],[Sq.Ft]]</f>
        <v>680.51643192488268</v>
      </c>
      <c r="J1844" s="3">
        <f>Data[[#This Row],[Price]]/Data[[#This Row],[Beds]]</f>
        <v>144950</v>
      </c>
      <c r="K1844" s="3">
        <f>Data[[#This Row],[Price]]/Data[[#This Row],[Bath]]</f>
        <v>289900</v>
      </c>
    </row>
    <row r="1845" spans="1:11" x14ac:dyDescent="0.25">
      <c r="A1845" s="2" t="s">
        <v>2298</v>
      </c>
      <c r="B1845" s="3">
        <v>309000</v>
      </c>
      <c r="C1845" s="2" t="s">
        <v>5526</v>
      </c>
      <c r="D1845" s="2" t="s">
        <v>141</v>
      </c>
      <c r="E1845" s="11">
        <v>1</v>
      </c>
      <c r="F1845" s="2">
        <v>1</v>
      </c>
      <c r="G1845" s="2">
        <v>516</v>
      </c>
      <c r="H1845" s="2" t="s">
        <v>170</v>
      </c>
      <c r="I1845" s="3">
        <f>Data[[#This Row],[Price]]/Data[[#This Row],[Sq.Ft]]</f>
        <v>598.83720930232562</v>
      </c>
      <c r="J1845" s="3">
        <f>Data[[#This Row],[Price]]/Data[[#This Row],[Beds]]</f>
        <v>309000</v>
      </c>
      <c r="K1845" s="3">
        <f>Data[[#This Row],[Price]]/Data[[#This Row],[Bath]]</f>
        <v>309000</v>
      </c>
    </row>
    <row r="1846" spans="1:11" x14ac:dyDescent="0.25">
      <c r="A1846" s="2" t="s">
        <v>2299</v>
      </c>
      <c r="B1846" s="3">
        <v>505000</v>
      </c>
      <c r="C1846" s="2" t="s">
        <v>4971</v>
      </c>
      <c r="D1846" s="2" t="s">
        <v>56</v>
      </c>
      <c r="E1846" s="11">
        <v>3</v>
      </c>
      <c r="F1846" s="10">
        <v>2.5</v>
      </c>
      <c r="G1846" s="2">
        <v>1428</v>
      </c>
      <c r="H1846" s="2" t="s">
        <v>12</v>
      </c>
      <c r="I1846" s="3">
        <f>Data[[#This Row],[Price]]/Data[[#This Row],[Sq.Ft]]</f>
        <v>353.64145658263305</v>
      </c>
      <c r="J1846" s="3">
        <f>Data[[#This Row],[Price]]/Data[[#This Row],[Beds]]</f>
        <v>168333.33333333334</v>
      </c>
      <c r="K1846" s="3">
        <f>Data[[#This Row],[Price]]/Data[[#This Row],[Bath]]</f>
        <v>202000</v>
      </c>
    </row>
    <row r="1847" spans="1:11" x14ac:dyDescent="0.25">
      <c r="A1847" s="2" t="s">
        <v>2300</v>
      </c>
      <c r="B1847" s="3">
        <v>559900</v>
      </c>
      <c r="C1847" s="2" t="s">
        <v>5527</v>
      </c>
      <c r="D1847" s="2" t="s">
        <v>624</v>
      </c>
      <c r="E1847" s="11">
        <v>3</v>
      </c>
      <c r="F1847" s="2">
        <v>2</v>
      </c>
      <c r="G1847" s="2">
        <v>889</v>
      </c>
      <c r="H1847" s="2" t="s">
        <v>170</v>
      </c>
      <c r="I1847" s="3">
        <f>Data[[#This Row],[Price]]/Data[[#This Row],[Sq.Ft]]</f>
        <v>629.80877390326214</v>
      </c>
      <c r="J1847" s="3">
        <f>Data[[#This Row],[Price]]/Data[[#This Row],[Beds]]</f>
        <v>186633.33333333334</v>
      </c>
      <c r="K1847" s="3">
        <f>Data[[#This Row],[Price]]/Data[[#This Row],[Bath]]</f>
        <v>279950</v>
      </c>
    </row>
    <row r="1848" spans="1:11" x14ac:dyDescent="0.25">
      <c r="A1848" s="2" t="s">
        <v>2301</v>
      </c>
      <c r="B1848" s="3">
        <v>224900</v>
      </c>
      <c r="C1848" s="2" t="s">
        <v>5528</v>
      </c>
      <c r="D1848" s="2" t="s">
        <v>90</v>
      </c>
      <c r="E1848" s="11">
        <v>1</v>
      </c>
      <c r="F1848" s="2">
        <v>1</v>
      </c>
      <c r="G1848" s="2">
        <v>567</v>
      </c>
      <c r="H1848" s="2" t="s">
        <v>249</v>
      </c>
      <c r="I1848" s="3">
        <f>Data[[#This Row],[Price]]/Data[[#This Row],[Sq.Ft]]</f>
        <v>396.64902998236329</v>
      </c>
      <c r="J1848" s="3">
        <f>Data[[#This Row],[Price]]/Data[[#This Row],[Beds]]</f>
        <v>224900</v>
      </c>
      <c r="K1848" s="3">
        <f>Data[[#This Row],[Price]]/Data[[#This Row],[Bath]]</f>
        <v>224900</v>
      </c>
    </row>
    <row r="1849" spans="1:11" x14ac:dyDescent="0.25">
      <c r="A1849" s="2" t="s">
        <v>2302</v>
      </c>
      <c r="B1849" s="3">
        <v>199999</v>
      </c>
      <c r="C1849" s="2" t="s">
        <v>5529</v>
      </c>
      <c r="D1849" s="2" t="s">
        <v>804</v>
      </c>
      <c r="E1849" s="11">
        <v>1</v>
      </c>
      <c r="F1849" s="2">
        <v>1</v>
      </c>
      <c r="G1849" s="2">
        <v>543</v>
      </c>
      <c r="H1849" s="2" t="s">
        <v>483</v>
      </c>
      <c r="I1849" s="3">
        <f>Data[[#This Row],[Price]]/Data[[#This Row],[Sq.Ft]]</f>
        <v>368.3222836095764</v>
      </c>
      <c r="J1849" s="3">
        <f>Data[[#This Row],[Price]]/Data[[#This Row],[Beds]]</f>
        <v>199999</v>
      </c>
      <c r="K1849" s="3">
        <f>Data[[#This Row],[Price]]/Data[[#This Row],[Bath]]</f>
        <v>199999</v>
      </c>
    </row>
    <row r="1850" spans="1:11" x14ac:dyDescent="0.25">
      <c r="A1850" s="2" t="s">
        <v>2303</v>
      </c>
      <c r="B1850" s="3">
        <v>299000</v>
      </c>
      <c r="C1850" s="2" t="s">
        <v>4351</v>
      </c>
      <c r="D1850" s="2" t="s">
        <v>138</v>
      </c>
      <c r="E1850" s="11">
        <v>2</v>
      </c>
      <c r="F1850" s="2">
        <v>2</v>
      </c>
      <c r="G1850" s="2">
        <v>770</v>
      </c>
      <c r="H1850" s="2" t="s">
        <v>82</v>
      </c>
      <c r="I1850" s="3">
        <f>Data[[#This Row],[Price]]/Data[[#This Row],[Sq.Ft]]</f>
        <v>388.31168831168833</v>
      </c>
      <c r="J1850" s="3">
        <f>Data[[#This Row],[Price]]/Data[[#This Row],[Beds]]</f>
        <v>149500</v>
      </c>
      <c r="K1850" s="3">
        <f>Data[[#This Row],[Price]]/Data[[#This Row],[Bath]]</f>
        <v>149500</v>
      </c>
    </row>
    <row r="1851" spans="1:11" x14ac:dyDescent="0.25">
      <c r="A1851" s="2" t="s">
        <v>2304</v>
      </c>
      <c r="B1851" s="3">
        <v>1249000</v>
      </c>
      <c r="C1851" s="2" t="s">
        <v>5530</v>
      </c>
      <c r="D1851" s="2" t="s">
        <v>8</v>
      </c>
      <c r="E1851" s="11">
        <v>3</v>
      </c>
      <c r="F1851" s="10">
        <v>2.5</v>
      </c>
      <c r="G1851" s="2">
        <v>2923</v>
      </c>
      <c r="H1851" s="2" t="s">
        <v>12</v>
      </c>
      <c r="I1851" s="3">
        <f>Data[[#This Row],[Price]]/Data[[#This Row],[Sq.Ft]]</f>
        <v>427.30071843995893</v>
      </c>
      <c r="J1851" s="3">
        <f>Data[[#This Row],[Price]]/Data[[#This Row],[Beds]]</f>
        <v>416333.33333333331</v>
      </c>
      <c r="K1851" s="3">
        <f>Data[[#This Row],[Price]]/Data[[#This Row],[Bath]]</f>
        <v>499600</v>
      </c>
    </row>
    <row r="1852" spans="1:11" x14ac:dyDescent="0.25">
      <c r="A1852" s="2" t="s">
        <v>2305</v>
      </c>
      <c r="B1852" s="3">
        <v>239900</v>
      </c>
      <c r="C1852" s="2" t="s">
        <v>5531</v>
      </c>
      <c r="D1852" s="2" t="s">
        <v>84</v>
      </c>
      <c r="E1852" s="11">
        <v>2</v>
      </c>
      <c r="F1852" s="2">
        <v>1</v>
      </c>
      <c r="G1852" s="2">
        <v>812</v>
      </c>
      <c r="H1852" s="2" t="s">
        <v>1065</v>
      </c>
      <c r="I1852" s="3">
        <f>Data[[#This Row],[Price]]/Data[[#This Row],[Sq.Ft]]</f>
        <v>295.44334975369458</v>
      </c>
      <c r="J1852" s="3">
        <f>Data[[#This Row],[Price]]/Data[[#This Row],[Beds]]</f>
        <v>119950</v>
      </c>
      <c r="K1852" s="3">
        <f>Data[[#This Row],[Price]]/Data[[#This Row],[Bath]]</f>
        <v>239900</v>
      </c>
    </row>
    <row r="1853" spans="1:11" x14ac:dyDescent="0.25">
      <c r="A1853" s="2" t="s">
        <v>2306</v>
      </c>
      <c r="B1853" s="3">
        <v>330000</v>
      </c>
      <c r="C1853" s="2" t="s">
        <v>5532</v>
      </c>
      <c r="D1853" s="2" t="s">
        <v>324</v>
      </c>
      <c r="E1853" s="11">
        <v>2</v>
      </c>
      <c r="F1853" s="2">
        <v>1</v>
      </c>
      <c r="G1853" s="2">
        <v>861</v>
      </c>
      <c r="H1853" s="2" t="s">
        <v>39</v>
      </c>
      <c r="I1853" s="3">
        <f>Data[[#This Row],[Price]]/Data[[#This Row],[Sq.Ft]]</f>
        <v>383.27526132404182</v>
      </c>
      <c r="J1853" s="3">
        <f>Data[[#This Row],[Price]]/Data[[#This Row],[Beds]]</f>
        <v>165000</v>
      </c>
      <c r="K1853" s="3">
        <f>Data[[#This Row],[Price]]/Data[[#This Row],[Bath]]</f>
        <v>330000</v>
      </c>
    </row>
    <row r="1854" spans="1:11" x14ac:dyDescent="0.25">
      <c r="A1854" s="2" t="s">
        <v>2307</v>
      </c>
      <c r="B1854" s="3">
        <v>599900</v>
      </c>
      <c r="C1854" s="2" t="s">
        <v>5533</v>
      </c>
      <c r="D1854" s="2" t="s">
        <v>75</v>
      </c>
      <c r="E1854" s="11">
        <v>4</v>
      </c>
      <c r="F1854" s="10">
        <v>3.5</v>
      </c>
      <c r="G1854" s="2">
        <v>1701</v>
      </c>
      <c r="H1854" s="2" t="s">
        <v>12</v>
      </c>
      <c r="I1854" s="3">
        <f>Data[[#This Row],[Price]]/Data[[#This Row],[Sq.Ft]]</f>
        <v>352.67489711934155</v>
      </c>
      <c r="J1854" s="3">
        <f>Data[[#This Row],[Price]]/Data[[#This Row],[Beds]]</f>
        <v>149975</v>
      </c>
      <c r="K1854" s="3">
        <f>Data[[#This Row],[Price]]/Data[[#This Row],[Bath]]</f>
        <v>171400</v>
      </c>
    </row>
    <row r="1855" spans="1:11" x14ac:dyDescent="0.25">
      <c r="A1855" s="2" t="s">
        <v>2308</v>
      </c>
      <c r="B1855" s="3">
        <v>189900</v>
      </c>
      <c r="C1855" s="2" t="s">
        <v>5534</v>
      </c>
      <c r="D1855" s="2" t="s">
        <v>84</v>
      </c>
      <c r="E1855" s="11">
        <v>1</v>
      </c>
      <c r="F1855" s="2">
        <v>1</v>
      </c>
      <c r="G1855" s="2">
        <v>530</v>
      </c>
      <c r="H1855" s="2" t="s">
        <v>35</v>
      </c>
      <c r="I1855" s="3">
        <f>Data[[#This Row],[Price]]/Data[[#This Row],[Sq.Ft]]</f>
        <v>358.30188679245282</v>
      </c>
      <c r="J1855" s="3">
        <f>Data[[#This Row],[Price]]/Data[[#This Row],[Beds]]</f>
        <v>189900</v>
      </c>
      <c r="K1855" s="3">
        <f>Data[[#This Row],[Price]]/Data[[#This Row],[Bath]]</f>
        <v>189900</v>
      </c>
    </row>
    <row r="1856" spans="1:11" x14ac:dyDescent="0.25">
      <c r="A1856" s="2" t="s">
        <v>2309</v>
      </c>
      <c r="B1856" s="3">
        <v>339900</v>
      </c>
      <c r="C1856" s="2" t="s">
        <v>5535</v>
      </c>
      <c r="D1856" s="2" t="s">
        <v>1142</v>
      </c>
      <c r="E1856" s="11">
        <v>1</v>
      </c>
      <c r="F1856" s="2">
        <v>1</v>
      </c>
      <c r="G1856" s="2">
        <v>497</v>
      </c>
      <c r="H1856" s="2" t="s">
        <v>82</v>
      </c>
      <c r="I1856" s="3">
        <f>Data[[#This Row],[Price]]/Data[[#This Row],[Sq.Ft]]</f>
        <v>683.90342052313883</v>
      </c>
      <c r="J1856" s="3">
        <f>Data[[#This Row],[Price]]/Data[[#This Row],[Beds]]</f>
        <v>339900</v>
      </c>
      <c r="K1856" s="3">
        <f>Data[[#This Row],[Price]]/Data[[#This Row],[Bath]]</f>
        <v>339900</v>
      </c>
    </row>
    <row r="1857" spans="1:11" x14ac:dyDescent="0.25">
      <c r="A1857" s="2" t="s">
        <v>2310</v>
      </c>
      <c r="B1857" s="3">
        <v>2100000</v>
      </c>
      <c r="C1857" s="2" t="s">
        <v>5536</v>
      </c>
      <c r="D1857" s="2" t="s">
        <v>120</v>
      </c>
      <c r="E1857" s="11">
        <v>4</v>
      </c>
      <c r="F1857" s="10">
        <v>4.5</v>
      </c>
      <c r="G1857" s="2">
        <v>3346</v>
      </c>
      <c r="H1857" s="2" t="s">
        <v>35</v>
      </c>
      <c r="I1857" s="3">
        <f>Data[[#This Row],[Price]]/Data[[#This Row],[Sq.Ft]]</f>
        <v>627.61506276150624</v>
      </c>
      <c r="J1857" s="3">
        <f>Data[[#This Row],[Price]]/Data[[#This Row],[Beds]]</f>
        <v>525000</v>
      </c>
      <c r="K1857" s="3">
        <f>Data[[#This Row],[Price]]/Data[[#This Row],[Bath]]</f>
        <v>466666.66666666669</v>
      </c>
    </row>
    <row r="1858" spans="1:11" x14ac:dyDescent="0.25">
      <c r="A1858" s="2" t="s">
        <v>2311</v>
      </c>
      <c r="B1858" s="3">
        <v>1595000</v>
      </c>
      <c r="C1858" s="2" t="s">
        <v>5537</v>
      </c>
      <c r="D1858" s="2" t="s">
        <v>1627</v>
      </c>
      <c r="E1858" s="11">
        <v>4</v>
      </c>
      <c r="F1858" s="10">
        <v>3.5</v>
      </c>
      <c r="G1858" s="2">
        <v>2573</v>
      </c>
      <c r="H1858" s="2" t="s">
        <v>48</v>
      </c>
      <c r="I1858" s="3">
        <f>Data[[#This Row],[Price]]/Data[[#This Row],[Sq.Ft]]</f>
        <v>619.89895064127472</v>
      </c>
      <c r="J1858" s="3">
        <f>Data[[#This Row],[Price]]/Data[[#This Row],[Beds]]</f>
        <v>398750</v>
      </c>
      <c r="K1858" s="3">
        <f>Data[[#This Row],[Price]]/Data[[#This Row],[Bath]]</f>
        <v>455714.28571428574</v>
      </c>
    </row>
    <row r="1859" spans="1:11" x14ac:dyDescent="0.25">
      <c r="A1859" s="2" t="s">
        <v>2312</v>
      </c>
      <c r="B1859" s="3">
        <v>959900</v>
      </c>
      <c r="C1859" s="2" t="s">
        <v>5538</v>
      </c>
      <c r="D1859" s="2" t="s">
        <v>324</v>
      </c>
      <c r="E1859" s="11">
        <v>4</v>
      </c>
      <c r="F1859" s="10">
        <v>3.5</v>
      </c>
      <c r="G1859" s="2">
        <v>2525</v>
      </c>
      <c r="H1859" s="2" t="s">
        <v>4631</v>
      </c>
      <c r="I1859" s="3">
        <f>Data[[#This Row],[Price]]/Data[[#This Row],[Sq.Ft]]</f>
        <v>380.15841584158414</v>
      </c>
      <c r="J1859" s="3">
        <f>Data[[#This Row],[Price]]/Data[[#This Row],[Beds]]</f>
        <v>239975</v>
      </c>
      <c r="K1859" s="3">
        <f>Data[[#This Row],[Price]]/Data[[#This Row],[Bath]]</f>
        <v>274257.14285714284</v>
      </c>
    </row>
    <row r="1860" spans="1:11" x14ac:dyDescent="0.25">
      <c r="A1860" s="2" t="s">
        <v>2313</v>
      </c>
      <c r="B1860" s="3">
        <v>699888</v>
      </c>
      <c r="C1860" s="2" t="s">
        <v>4129</v>
      </c>
      <c r="D1860" s="2" t="s">
        <v>14</v>
      </c>
      <c r="E1860" s="11">
        <v>2</v>
      </c>
      <c r="F1860" s="2">
        <v>2</v>
      </c>
      <c r="G1860" s="2">
        <v>1220</v>
      </c>
      <c r="H1860" s="2" t="s">
        <v>88</v>
      </c>
      <c r="I1860" s="3">
        <f>Data[[#This Row],[Price]]/Data[[#This Row],[Sq.Ft]]</f>
        <v>573.67868852459014</v>
      </c>
      <c r="J1860" s="3">
        <f>Data[[#This Row],[Price]]/Data[[#This Row],[Beds]]</f>
        <v>349944</v>
      </c>
      <c r="K1860" s="3">
        <f>Data[[#This Row],[Price]]/Data[[#This Row],[Bath]]</f>
        <v>349944</v>
      </c>
    </row>
    <row r="1861" spans="1:11" x14ac:dyDescent="0.25">
      <c r="A1861" s="2" t="s">
        <v>2314</v>
      </c>
      <c r="B1861" s="3">
        <v>614900</v>
      </c>
      <c r="C1861" s="2" t="s">
        <v>5539</v>
      </c>
      <c r="D1861" s="2" t="s">
        <v>167</v>
      </c>
      <c r="E1861" s="11">
        <v>4</v>
      </c>
      <c r="F1861" s="10">
        <v>3.5</v>
      </c>
      <c r="G1861" s="2">
        <v>1458</v>
      </c>
      <c r="H1861" s="2" t="s">
        <v>62</v>
      </c>
      <c r="I1861" s="3">
        <f>Data[[#This Row],[Price]]/Data[[#This Row],[Sq.Ft]]</f>
        <v>421.7421124828532</v>
      </c>
      <c r="J1861" s="3">
        <f>Data[[#This Row],[Price]]/Data[[#This Row],[Beds]]</f>
        <v>153725</v>
      </c>
      <c r="K1861" s="3">
        <f>Data[[#This Row],[Price]]/Data[[#This Row],[Bath]]</f>
        <v>175685.71428571429</v>
      </c>
    </row>
    <row r="1862" spans="1:11" x14ac:dyDescent="0.25">
      <c r="A1862" s="2" t="s">
        <v>2315</v>
      </c>
      <c r="B1862" s="3">
        <v>179900</v>
      </c>
      <c r="C1862" s="2" t="s">
        <v>5540</v>
      </c>
      <c r="D1862" s="2" t="s">
        <v>128</v>
      </c>
      <c r="E1862" s="11">
        <v>1</v>
      </c>
      <c r="F1862" s="2">
        <v>1</v>
      </c>
      <c r="G1862" s="2">
        <v>665</v>
      </c>
      <c r="H1862" s="2" t="s">
        <v>12</v>
      </c>
      <c r="I1862" s="3">
        <f>Data[[#This Row],[Price]]/Data[[#This Row],[Sq.Ft]]</f>
        <v>270.5263157894737</v>
      </c>
      <c r="J1862" s="3">
        <f>Data[[#This Row],[Price]]/Data[[#This Row],[Beds]]</f>
        <v>179900</v>
      </c>
      <c r="K1862" s="3">
        <f>Data[[#This Row],[Price]]/Data[[#This Row],[Bath]]</f>
        <v>179900</v>
      </c>
    </row>
    <row r="1863" spans="1:11" x14ac:dyDescent="0.25">
      <c r="A1863" s="2" t="s">
        <v>2316</v>
      </c>
      <c r="B1863" s="3">
        <v>638000</v>
      </c>
      <c r="C1863" s="2" t="s">
        <v>5541</v>
      </c>
      <c r="D1863" s="2" t="s">
        <v>95</v>
      </c>
      <c r="E1863" s="11">
        <v>3</v>
      </c>
      <c r="F1863" s="10">
        <v>2.5</v>
      </c>
      <c r="G1863" s="2">
        <v>1707</v>
      </c>
      <c r="H1863" s="2" t="s">
        <v>6</v>
      </c>
      <c r="I1863" s="3">
        <f>Data[[#This Row],[Price]]/Data[[#This Row],[Sq.Ft]]</f>
        <v>373.7551259519625</v>
      </c>
      <c r="J1863" s="3">
        <f>Data[[#This Row],[Price]]/Data[[#This Row],[Beds]]</f>
        <v>212666.66666666666</v>
      </c>
      <c r="K1863" s="3">
        <f>Data[[#This Row],[Price]]/Data[[#This Row],[Bath]]</f>
        <v>255200</v>
      </c>
    </row>
    <row r="1864" spans="1:11" x14ac:dyDescent="0.25">
      <c r="A1864" s="2" t="s">
        <v>2317</v>
      </c>
      <c r="B1864" s="3">
        <v>459900</v>
      </c>
      <c r="C1864" s="2" t="s">
        <v>5542</v>
      </c>
      <c r="D1864" s="2" t="s">
        <v>330</v>
      </c>
      <c r="E1864" s="11">
        <v>3</v>
      </c>
      <c r="F1864" s="2">
        <v>2</v>
      </c>
      <c r="G1864" s="2">
        <v>1163</v>
      </c>
      <c r="H1864" s="2" t="s">
        <v>1198</v>
      </c>
      <c r="I1864" s="3">
        <f>Data[[#This Row],[Price]]/Data[[#This Row],[Sq.Ft]]</f>
        <v>395.44282029234739</v>
      </c>
      <c r="J1864" s="3">
        <f>Data[[#This Row],[Price]]/Data[[#This Row],[Beds]]</f>
        <v>153300</v>
      </c>
      <c r="K1864" s="3">
        <f>Data[[#This Row],[Price]]/Data[[#This Row],[Bath]]</f>
        <v>229950</v>
      </c>
    </row>
    <row r="1865" spans="1:11" x14ac:dyDescent="0.25">
      <c r="A1865" s="2" t="s">
        <v>2318</v>
      </c>
      <c r="B1865" s="3">
        <v>1999000</v>
      </c>
      <c r="C1865" s="2" t="s">
        <v>5543</v>
      </c>
      <c r="D1865" s="2" t="s">
        <v>165</v>
      </c>
      <c r="E1865" s="11">
        <v>6</v>
      </c>
      <c r="F1865" s="10">
        <v>5.5</v>
      </c>
      <c r="G1865" s="2">
        <v>3776</v>
      </c>
      <c r="H1865" s="2" t="s">
        <v>384</v>
      </c>
      <c r="I1865" s="3">
        <f>Data[[#This Row],[Price]]/Data[[#This Row],[Sq.Ft]]</f>
        <v>529.39618644067798</v>
      </c>
      <c r="J1865" s="3">
        <f>Data[[#This Row],[Price]]/Data[[#This Row],[Beds]]</f>
        <v>333166.66666666669</v>
      </c>
      <c r="K1865" s="3">
        <f>Data[[#This Row],[Price]]/Data[[#This Row],[Bath]]</f>
        <v>363454.54545454547</v>
      </c>
    </row>
    <row r="1866" spans="1:11" x14ac:dyDescent="0.25">
      <c r="A1866" s="2" t="s">
        <v>2319</v>
      </c>
      <c r="B1866" s="3">
        <v>389900</v>
      </c>
      <c r="C1866" s="2" t="s">
        <v>5544</v>
      </c>
      <c r="D1866" s="2" t="s">
        <v>47</v>
      </c>
      <c r="E1866" s="11">
        <v>2</v>
      </c>
      <c r="F1866" s="2">
        <v>2</v>
      </c>
      <c r="G1866" s="2">
        <v>1247</v>
      </c>
      <c r="H1866" s="2" t="s">
        <v>48</v>
      </c>
      <c r="I1866" s="3">
        <f>Data[[#This Row],[Price]]/Data[[#This Row],[Sq.Ft]]</f>
        <v>312.67040898155574</v>
      </c>
      <c r="J1866" s="3">
        <f>Data[[#This Row],[Price]]/Data[[#This Row],[Beds]]</f>
        <v>194950</v>
      </c>
      <c r="K1866" s="3">
        <f>Data[[#This Row],[Price]]/Data[[#This Row],[Bath]]</f>
        <v>194950</v>
      </c>
    </row>
    <row r="1867" spans="1:11" x14ac:dyDescent="0.25">
      <c r="A1867" s="2" t="s">
        <v>2320</v>
      </c>
      <c r="B1867" s="3">
        <v>1000000</v>
      </c>
      <c r="C1867" s="2" t="s">
        <v>5545</v>
      </c>
      <c r="D1867" s="2" t="s">
        <v>56</v>
      </c>
      <c r="E1867" s="11">
        <v>5</v>
      </c>
      <c r="F1867" s="2">
        <v>4</v>
      </c>
      <c r="G1867" s="2">
        <v>2753</v>
      </c>
      <c r="H1867" s="2" t="s">
        <v>6</v>
      </c>
      <c r="I1867" s="3">
        <f>Data[[#This Row],[Price]]/Data[[#This Row],[Sq.Ft]]</f>
        <v>363.24010170722846</v>
      </c>
      <c r="J1867" s="3">
        <f>Data[[#This Row],[Price]]/Data[[#This Row],[Beds]]</f>
        <v>200000</v>
      </c>
      <c r="K1867" s="3">
        <f>Data[[#This Row],[Price]]/Data[[#This Row],[Bath]]</f>
        <v>250000</v>
      </c>
    </row>
    <row r="1868" spans="1:11" x14ac:dyDescent="0.25">
      <c r="A1868" s="2" t="s">
        <v>2321</v>
      </c>
      <c r="B1868" s="3">
        <v>399000</v>
      </c>
      <c r="C1868" s="2" t="s">
        <v>5546</v>
      </c>
      <c r="D1868" s="2" t="s">
        <v>11</v>
      </c>
      <c r="E1868" s="11">
        <v>2</v>
      </c>
      <c r="F1868" s="10">
        <v>2.5</v>
      </c>
      <c r="G1868" s="2">
        <v>1097</v>
      </c>
      <c r="H1868" s="2" t="s">
        <v>258</v>
      </c>
      <c r="I1868" s="3">
        <f>Data[[#This Row],[Price]]/Data[[#This Row],[Sq.Ft]]</f>
        <v>363.71923427529629</v>
      </c>
      <c r="J1868" s="3">
        <f>Data[[#This Row],[Price]]/Data[[#This Row],[Beds]]</f>
        <v>199500</v>
      </c>
      <c r="K1868" s="3">
        <f>Data[[#This Row],[Price]]/Data[[#This Row],[Bath]]</f>
        <v>159600</v>
      </c>
    </row>
    <row r="1869" spans="1:11" x14ac:dyDescent="0.25">
      <c r="A1869" s="2" t="s">
        <v>2322</v>
      </c>
      <c r="B1869" s="3">
        <v>599900</v>
      </c>
      <c r="C1869" s="2" t="s">
        <v>5547</v>
      </c>
      <c r="D1869" s="2" t="s">
        <v>210</v>
      </c>
      <c r="E1869" s="11">
        <v>4</v>
      </c>
      <c r="F1869" s="10">
        <v>3.5</v>
      </c>
      <c r="G1869" s="2">
        <v>1272</v>
      </c>
      <c r="H1869" s="2" t="s">
        <v>483</v>
      </c>
      <c r="I1869" s="3">
        <f>Data[[#This Row],[Price]]/Data[[#This Row],[Sq.Ft]]</f>
        <v>471.61949685534591</v>
      </c>
      <c r="J1869" s="3">
        <f>Data[[#This Row],[Price]]/Data[[#This Row],[Beds]]</f>
        <v>149975</v>
      </c>
      <c r="K1869" s="3">
        <f>Data[[#This Row],[Price]]/Data[[#This Row],[Bath]]</f>
        <v>171400</v>
      </c>
    </row>
    <row r="1870" spans="1:11" x14ac:dyDescent="0.25">
      <c r="A1870" s="2" t="s">
        <v>2323</v>
      </c>
      <c r="B1870" s="3">
        <v>979000</v>
      </c>
      <c r="C1870" s="2" t="s">
        <v>5548</v>
      </c>
      <c r="D1870" s="2" t="s">
        <v>288</v>
      </c>
      <c r="E1870" s="11">
        <v>6</v>
      </c>
      <c r="F1870" s="10">
        <v>3.5</v>
      </c>
      <c r="G1870" s="2">
        <v>2535</v>
      </c>
      <c r="H1870" s="2" t="s">
        <v>12</v>
      </c>
      <c r="I1870" s="3">
        <f>Data[[#This Row],[Price]]/Data[[#This Row],[Sq.Ft]]</f>
        <v>386.19329388560158</v>
      </c>
      <c r="J1870" s="3">
        <f>Data[[#This Row],[Price]]/Data[[#This Row],[Beds]]</f>
        <v>163166.66666666666</v>
      </c>
      <c r="K1870" s="3">
        <f>Data[[#This Row],[Price]]/Data[[#This Row],[Bath]]</f>
        <v>279714.28571428574</v>
      </c>
    </row>
    <row r="1871" spans="1:11" x14ac:dyDescent="0.25">
      <c r="A1871" s="2" t="s">
        <v>2324</v>
      </c>
      <c r="B1871" s="3">
        <v>229900</v>
      </c>
      <c r="C1871" s="2" t="s">
        <v>5549</v>
      </c>
      <c r="D1871" s="2" t="s">
        <v>134</v>
      </c>
      <c r="E1871" s="11">
        <v>1</v>
      </c>
      <c r="F1871" s="2">
        <v>1</v>
      </c>
      <c r="G1871" s="2">
        <v>577</v>
      </c>
      <c r="H1871" s="2" t="s">
        <v>736</v>
      </c>
      <c r="I1871" s="3">
        <f>Data[[#This Row],[Price]]/Data[[#This Row],[Sq.Ft]]</f>
        <v>398.44020797227034</v>
      </c>
      <c r="J1871" s="3">
        <f>Data[[#This Row],[Price]]/Data[[#This Row],[Beds]]</f>
        <v>229900</v>
      </c>
      <c r="K1871" s="3">
        <f>Data[[#This Row],[Price]]/Data[[#This Row],[Bath]]</f>
        <v>229900</v>
      </c>
    </row>
    <row r="1872" spans="1:11" x14ac:dyDescent="0.25">
      <c r="A1872" s="2" t="s">
        <v>2325</v>
      </c>
      <c r="B1872" s="3">
        <v>589900</v>
      </c>
      <c r="C1872" s="2" t="s">
        <v>5550</v>
      </c>
      <c r="D1872" s="2" t="s">
        <v>167</v>
      </c>
      <c r="E1872" s="11">
        <v>5</v>
      </c>
      <c r="F1872" s="10">
        <v>3.5</v>
      </c>
      <c r="G1872" s="2">
        <v>1362</v>
      </c>
      <c r="H1872" s="2" t="s">
        <v>27</v>
      </c>
      <c r="I1872" s="3">
        <f>Data[[#This Row],[Price]]/Data[[#This Row],[Sq.Ft]]</f>
        <v>433.11306901615274</v>
      </c>
      <c r="J1872" s="3">
        <f>Data[[#This Row],[Price]]/Data[[#This Row],[Beds]]</f>
        <v>117980</v>
      </c>
      <c r="K1872" s="3">
        <f>Data[[#This Row],[Price]]/Data[[#This Row],[Bath]]</f>
        <v>168542.85714285713</v>
      </c>
    </row>
    <row r="1873" spans="1:11" x14ac:dyDescent="0.25">
      <c r="A1873" s="2" t="s">
        <v>2326</v>
      </c>
      <c r="B1873" s="3">
        <v>539998</v>
      </c>
      <c r="C1873" s="2" t="s">
        <v>5551</v>
      </c>
      <c r="D1873" s="2" t="s">
        <v>167</v>
      </c>
      <c r="E1873" s="11">
        <v>3</v>
      </c>
      <c r="F1873" s="10">
        <v>2.5</v>
      </c>
      <c r="G1873" s="2">
        <v>1531</v>
      </c>
      <c r="H1873" s="2" t="s">
        <v>384</v>
      </c>
      <c r="I1873" s="3">
        <f>Data[[#This Row],[Price]]/Data[[#This Row],[Sq.Ft]]</f>
        <v>352.7093403004572</v>
      </c>
      <c r="J1873" s="3">
        <f>Data[[#This Row],[Price]]/Data[[#This Row],[Beds]]</f>
        <v>179999.33333333334</v>
      </c>
      <c r="K1873" s="3">
        <f>Data[[#This Row],[Price]]/Data[[#This Row],[Bath]]</f>
        <v>215999.2</v>
      </c>
    </row>
    <row r="1874" spans="1:11" x14ac:dyDescent="0.25">
      <c r="A1874" s="2" t="s">
        <v>2327</v>
      </c>
      <c r="B1874" s="3">
        <v>969000</v>
      </c>
      <c r="C1874" s="2" t="s">
        <v>5552</v>
      </c>
      <c r="D1874" s="2" t="s">
        <v>162</v>
      </c>
      <c r="E1874" s="11">
        <v>4</v>
      </c>
      <c r="F1874" s="2">
        <v>4</v>
      </c>
      <c r="G1874" s="2">
        <v>2293</v>
      </c>
      <c r="H1874" s="2" t="s">
        <v>6</v>
      </c>
      <c r="I1874" s="3">
        <f>Data[[#This Row],[Price]]/Data[[#This Row],[Sq.Ft]]</f>
        <v>422.59049280418668</v>
      </c>
      <c r="J1874" s="3">
        <f>Data[[#This Row],[Price]]/Data[[#This Row],[Beds]]</f>
        <v>242250</v>
      </c>
      <c r="K1874" s="3">
        <f>Data[[#This Row],[Price]]/Data[[#This Row],[Bath]]</f>
        <v>242250</v>
      </c>
    </row>
    <row r="1875" spans="1:11" x14ac:dyDescent="0.25">
      <c r="A1875" s="2" t="s">
        <v>2328</v>
      </c>
      <c r="B1875" s="3">
        <v>309900</v>
      </c>
      <c r="C1875" s="2" t="s">
        <v>5553</v>
      </c>
      <c r="D1875" s="2" t="s">
        <v>120</v>
      </c>
      <c r="E1875" s="11">
        <v>1</v>
      </c>
      <c r="F1875" s="2">
        <v>1</v>
      </c>
      <c r="G1875" s="2">
        <v>643</v>
      </c>
      <c r="H1875" s="2" t="s">
        <v>15</v>
      </c>
      <c r="I1875" s="3">
        <f>Data[[#This Row],[Price]]/Data[[#This Row],[Sq.Ft]]</f>
        <v>481.95956454121307</v>
      </c>
      <c r="J1875" s="3">
        <f>Data[[#This Row],[Price]]/Data[[#This Row],[Beds]]</f>
        <v>309900</v>
      </c>
      <c r="K1875" s="3">
        <f>Data[[#This Row],[Price]]/Data[[#This Row],[Bath]]</f>
        <v>309900</v>
      </c>
    </row>
    <row r="1876" spans="1:11" x14ac:dyDescent="0.25">
      <c r="A1876" s="2" t="s">
        <v>2329</v>
      </c>
      <c r="B1876" s="3">
        <v>1750000</v>
      </c>
      <c r="C1876" s="2" t="s">
        <v>5554</v>
      </c>
      <c r="D1876" s="2" t="s">
        <v>1436</v>
      </c>
      <c r="E1876" s="11">
        <v>6</v>
      </c>
      <c r="F1876" s="10">
        <v>3.5</v>
      </c>
      <c r="G1876" s="2">
        <v>2792</v>
      </c>
      <c r="H1876" s="2" t="s">
        <v>347</v>
      </c>
      <c r="I1876" s="3">
        <f>Data[[#This Row],[Price]]/Data[[#This Row],[Sq.Ft]]</f>
        <v>626.7908309455587</v>
      </c>
      <c r="J1876" s="3">
        <f>Data[[#This Row],[Price]]/Data[[#This Row],[Beds]]</f>
        <v>291666.66666666669</v>
      </c>
      <c r="K1876" s="3">
        <f>Data[[#This Row],[Price]]/Data[[#This Row],[Bath]]</f>
        <v>500000</v>
      </c>
    </row>
    <row r="1877" spans="1:11" x14ac:dyDescent="0.25">
      <c r="A1877" s="2" t="s">
        <v>2330</v>
      </c>
      <c r="B1877" s="3">
        <v>324900</v>
      </c>
      <c r="C1877" s="2" t="s">
        <v>5555</v>
      </c>
      <c r="D1877" s="2" t="s">
        <v>14</v>
      </c>
      <c r="E1877" s="11">
        <v>2</v>
      </c>
      <c r="F1877" s="2">
        <v>2</v>
      </c>
      <c r="G1877" s="2">
        <v>951</v>
      </c>
      <c r="H1877" s="2" t="s">
        <v>121</v>
      </c>
      <c r="I1877" s="3">
        <f>Data[[#This Row],[Price]]/Data[[#This Row],[Sq.Ft]]</f>
        <v>341.64037854889591</v>
      </c>
      <c r="J1877" s="3">
        <f>Data[[#This Row],[Price]]/Data[[#This Row],[Beds]]</f>
        <v>162450</v>
      </c>
      <c r="K1877" s="3">
        <f>Data[[#This Row],[Price]]/Data[[#This Row],[Bath]]</f>
        <v>162450</v>
      </c>
    </row>
    <row r="1878" spans="1:11" x14ac:dyDescent="0.25">
      <c r="A1878" s="2" t="s">
        <v>2331</v>
      </c>
      <c r="B1878" s="3">
        <v>949000</v>
      </c>
      <c r="C1878" s="2" t="s">
        <v>5309</v>
      </c>
      <c r="D1878" s="2" t="s">
        <v>8</v>
      </c>
      <c r="E1878" s="11">
        <v>6</v>
      </c>
      <c r="F1878" s="10">
        <v>3.5</v>
      </c>
      <c r="G1878" s="2">
        <v>2530</v>
      </c>
      <c r="H1878" s="2" t="s">
        <v>68</v>
      </c>
      <c r="I1878" s="3">
        <f>Data[[#This Row],[Price]]/Data[[#This Row],[Sq.Ft]]</f>
        <v>375.098814229249</v>
      </c>
      <c r="J1878" s="3">
        <f>Data[[#This Row],[Price]]/Data[[#This Row],[Beds]]</f>
        <v>158166.66666666666</v>
      </c>
      <c r="K1878" s="3">
        <f>Data[[#This Row],[Price]]/Data[[#This Row],[Bath]]</f>
        <v>271142.85714285716</v>
      </c>
    </row>
    <row r="1879" spans="1:11" x14ac:dyDescent="0.25">
      <c r="A1879" s="2" t="s">
        <v>2332</v>
      </c>
      <c r="B1879" s="3">
        <v>255000</v>
      </c>
      <c r="C1879" s="2" t="s">
        <v>5556</v>
      </c>
      <c r="D1879" s="2" t="s">
        <v>838</v>
      </c>
      <c r="E1879" s="11">
        <v>2</v>
      </c>
      <c r="F1879" s="2">
        <v>1</v>
      </c>
      <c r="G1879" s="2">
        <v>848</v>
      </c>
      <c r="H1879" s="2" t="s">
        <v>6</v>
      </c>
      <c r="I1879" s="3">
        <f>Data[[#This Row],[Price]]/Data[[#This Row],[Sq.Ft]]</f>
        <v>300.70754716981133</v>
      </c>
      <c r="J1879" s="3">
        <f>Data[[#This Row],[Price]]/Data[[#This Row],[Beds]]</f>
        <v>127500</v>
      </c>
      <c r="K1879" s="3">
        <f>Data[[#This Row],[Price]]/Data[[#This Row],[Bath]]</f>
        <v>255000</v>
      </c>
    </row>
    <row r="1880" spans="1:11" x14ac:dyDescent="0.25">
      <c r="A1880" s="2" t="s">
        <v>2333</v>
      </c>
      <c r="B1880" s="3">
        <v>699900</v>
      </c>
      <c r="C1880" s="2" t="s">
        <v>5557</v>
      </c>
      <c r="D1880" s="2" t="s">
        <v>220</v>
      </c>
      <c r="E1880" s="11">
        <v>5</v>
      </c>
      <c r="F1880" s="2">
        <v>2</v>
      </c>
      <c r="G1880" s="2">
        <v>1149</v>
      </c>
      <c r="H1880" s="2" t="s">
        <v>1620</v>
      </c>
      <c r="I1880" s="3">
        <f>Data[[#This Row],[Price]]/Data[[#This Row],[Sq.Ft]]</f>
        <v>609.13838120104435</v>
      </c>
      <c r="J1880" s="3">
        <f>Data[[#This Row],[Price]]/Data[[#This Row],[Beds]]</f>
        <v>139980</v>
      </c>
      <c r="K1880" s="3">
        <f>Data[[#This Row],[Price]]/Data[[#This Row],[Bath]]</f>
        <v>349950</v>
      </c>
    </row>
    <row r="1881" spans="1:11" x14ac:dyDescent="0.25">
      <c r="A1881" s="2" t="s">
        <v>2334</v>
      </c>
      <c r="B1881" s="3">
        <v>778800</v>
      </c>
      <c r="C1881" s="2" t="s">
        <v>5558</v>
      </c>
      <c r="D1881" s="2" t="s">
        <v>152</v>
      </c>
      <c r="E1881" s="11">
        <v>4</v>
      </c>
      <c r="F1881" s="2">
        <v>3</v>
      </c>
      <c r="G1881" s="2">
        <v>1480</v>
      </c>
      <c r="H1881" s="2" t="s">
        <v>32</v>
      </c>
      <c r="I1881" s="3">
        <f>Data[[#This Row],[Price]]/Data[[#This Row],[Sq.Ft]]</f>
        <v>526.21621621621625</v>
      </c>
      <c r="J1881" s="3">
        <f>Data[[#This Row],[Price]]/Data[[#This Row],[Beds]]</f>
        <v>194700</v>
      </c>
      <c r="K1881" s="3">
        <f>Data[[#This Row],[Price]]/Data[[#This Row],[Bath]]</f>
        <v>259600</v>
      </c>
    </row>
    <row r="1882" spans="1:11" x14ac:dyDescent="0.25">
      <c r="A1882" s="2" t="s">
        <v>2335</v>
      </c>
      <c r="B1882" s="3">
        <v>848711</v>
      </c>
      <c r="C1882" s="2" t="s">
        <v>5559</v>
      </c>
      <c r="D1882" s="2" t="s">
        <v>126</v>
      </c>
      <c r="E1882" s="11">
        <v>4</v>
      </c>
      <c r="F1882" s="10">
        <v>3.5</v>
      </c>
      <c r="G1882" s="2">
        <v>1646</v>
      </c>
      <c r="H1882" s="2" t="s">
        <v>82</v>
      </c>
      <c r="I1882" s="3">
        <f>Data[[#This Row],[Price]]/Data[[#This Row],[Sq.Ft]]</f>
        <v>515.62029161603891</v>
      </c>
      <c r="J1882" s="3">
        <f>Data[[#This Row],[Price]]/Data[[#This Row],[Beds]]</f>
        <v>212177.75</v>
      </c>
      <c r="K1882" s="3">
        <f>Data[[#This Row],[Price]]/Data[[#This Row],[Bath]]</f>
        <v>242488.85714285713</v>
      </c>
    </row>
    <row r="1883" spans="1:11" x14ac:dyDescent="0.25">
      <c r="A1883" s="2" t="s">
        <v>2336</v>
      </c>
      <c r="B1883" s="3">
        <v>449900</v>
      </c>
      <c r="C1883" s="2" t="s">
        <v>5560</v>
      </c>
      <c r="D1883" s="2" t="s">
        <v>1306</v>
      </c>
      <c r="E1883" s="11">
        <v>5</v>
      </c>
      <c r="F1883" s="2">
        <v>2</v>
      </c>
      <c r="G1883" s="2">
        <v>948</v>
      </c>
      <c r="H1883" s="2" t="s">
        <v>183</v>
      </c>
      <c r="I1883" s="3">
        <f>Data[[#This Row],[Price]]/Data[[#This Row],[Sq.Ft]]</f>
        <v>474.57805907172997</v>
      </c>
      <c r="J1883" s="3">
        <f>Data[[#This Row],[Price]]/Data[[#This Row],[Beds]]</f>
        <v>89980</v>
      </c>
      <c r="K1883" s="3">
        <f>Data[[#This Row],[Price]]/Data[[#This Row],[Bath]]</f>
        <v>224950</v>
      </c>
    </row>
    <row r="1884" spans="1:11" x14ac:dyDescent="0.25">
      <c r="A1884" s="2" t="s">
        <v>2337</v>
      </c>
      <c r="B1884" s="3">
        <v>279000</v>
      </c>
      <c r="C1884" s="2" t="s">
        <v>5561</v>
      </c>
      <c r="D1884" s="2" t="s">
        <v>14</v>
      </c>
      <c r="E1884" s="11">
        <v>2</v>
      </c>
      <c r="F1884" s="2">
        <v>1</v>
      </c>
      <c r="G1884" s="2">
        <v>864</v>
      </c>
      <c r="H1884" s="2" t="s">
        <v>772</v>
      </c>
      <c r="I1884" s="3">
        <f>Data[[#This Row],[Price]]/Data[[#This Row],[Sq.Ft]]</f>
        <v>322.91666666666669</v>
      </c>
      <c r="J1884" s="3">
        <f>Data[[#This Row],[Price]]/Data[[#This Row],[Beds]]</f>
        <v>139500</v>
      </c>
      <c r="K1884" s="3">
        <f>Data[[#This Row],[Price]]/Data[[#This Row],[Bath]]</f>
        <v>279000</v>
      </c>
    </row>
    <row r="1885" spans="1:11" x14ac:dyDescent="0.25">
      <c r="A1885" s="2" t="s">
        <v>2338</v>
      </c>
      <c r="B1885" s="3">
        <v>1358000</v>
      </c>
      <c r="C1885" s="2" t="s">
        <v>5562</v>
      </c>
      <c r="D1885" s="2" t="s">
        <v>435</v>
      </c>
      <c r="E1885" s="11">
        <v>4</v>
      </c>
      <c r="F1885" s="10">
        <v>1.5</v>
      </c>
      <c r="G1885" s="2">
        <v>2694</v>
      </c>
      <c r="H1885" s="2" t="s">
        <v>183</v>
      </c>
      <c r="I1885" s="3">
        <f>Data[[#This Row],[Price]]/Data[[#This Row],[Sq.Ft]]</f>
        <v>504.08314773570896</v>
      </c>
      <c r="J1885" s="3">
        <f>Data[[#This Row],[Price]]/Data[[#This Row],[Beds]]</f>
        <v>339500</v>
      </c>
      <c r="K1885" s="3">
        <f>Data[[#This Row],[Price]]/Data[[#This Row],[Bath]]</f>
        <v>905333.33333333337</v>
      </c>
    </row>
    <row r="1886" spans="1:11" x14ac:dyDescent="0.25">
      <c r="A1886" s="2" t="s">
        <v>2339</v>
      </c>
      <c r="B1886" s="3">
        <v>1249900</v>
      </c>
      <c r="C1886" s="2" t="s">
        <v>5563</v>
      </c>
      <c r="D1886" s="2" t="s">
        <v>296</v>
      </c>
      <c r="E1886" s="11">
        <v>4</v>
      </c>
      <c r="F1886" s="10">
        <v>3.5</v>
      </c>
      <c r="G1886" s="2">
        <v>2640</v>
      </c>
      <c r="H1886" s="2" t="s">
        <v>6</v>
      </c>
      <c r="I1886" s="3">
        <f>Data[[#This Row],[Price]]/Data[[#This Row],[Sq.Ft]]</f>
        <v>473.44696969696969</v>
      </c>
      <c r="J1886" s="3">
        <f>Data[[#This Row],[Price]]/Data[[#This Row],[Beds]]</f>
        <v>312475</v>
      </c>
      <c r="K1886" s="3">
        <f>Data[[#This Row],[Price]]/Data[[#This Row],[Bath]]</f>
        <v>357114.28571428574</v>
      </c>
    </row>
    <row r="1887" spans="1:11" x14ac:dyDescent="0.25">
      <c r="A1887" s="2" t="s">
        <v>2340</v>
      </c>
      <c r="B1887" s="3">
        <v>774900</v>
      </c>
      <c r="C1887" s="2" t="s">
        <v>5564</v>
      </c>
      <c r="D1887" s="2" t="s">
        <v>111</v>
      </c>
      <c r="E1887" s="11">
        <v>4</v>
      </c>
      <c r="F1887" s="10">
        <v>3.5</v>
      </c>
      <c r="G1887" s="2">
        <v>1440</v>
      </c>
      <c r="H1887" s="2" t="s">
        <v>82</v>
      </c>
      <c r="I1887" s="3">
        <f>Data[[#This Row],[Price]]/Data[[#This Row],[Sq.Ft]]</f>
        <v>538.125</v>
      </c>
      <c r="J1887" s="3">
        <f>Data[[#This Row],[Price]]/Data[[#This Row],[Beds]]</f>
        <v>193725</v>
      </c>
      <c r="K1887" s="3">
        <f>Data[[#This Row],[Price]]/Data[[#This Row],[Bath]]</f>
        <v>221400</v>
      </c>
    </row>
    <row r="1888" spans="1:11" x14ac:dyDescent="0.25">
      <c r="A1888" s="2" t="s">
        <v>2341</v>
      </c>
      <c r="B1888" s="3">
        <v>399900</v>
      </c>
      <c r="C1888" s="2" t="s">
        <v>5565</v>
      </c>
      <c r="D1888" s="2" t="s">
        <v>2342</v>
      </c>
      <c r="E1888" s="11">
        <v>2</v>
      </c>
      <c r="F1888" s="2">
        <v>2</v>
      </c>
      <c r="G1888" s="2">
        <v>1193</v>
      </c>
      <c r="H1888" s="2" t="s">
        <v>384</v>
      </c>
      <c r="I1888" s="3">
        <f>Data[[#This Row],[Price]]/Data[[#This Row],[Sq.Ft]]</f>
        <v>335.20536462699079</v>
      </c>
      <c r="J1888" s="3">
        <f>Data[[#This Row],[Price]]/Data[[#This Row],[Beds]]</f>
        <v>199950</v>
      </c>
      <c r="K1888" s="3">
        <f>Data[[#This Row],[Price]]/Data[[#This Row],[Bath]]</f>
        <v>199950</v>
      </c>
    </row>
    <row r="1889" spans="1:11" x14ac:dyDescent="0.25">
      <c r="A1889" s="2" t="s">
        <v>2343</v>
      </c>
      <c r="B1889" s="3">
        <v>329900</v>
      </c>
      <c r="C1889" s="2" t="s">
        <v>4655</v>
      </c>
      <c r="D1889" s="2" t="s">
        <v>141</v>
      </c>
      <c r="E1889" s="11">
        <v>1</v>
      </c>
      <c r="F1889" s="2">
        <v>1</v>
      </c>
      <c r="G1889" s="2">
        <v>500</v>
      </c>
      <c r="H1889" s="2" t="s">
        <v>183</v>
      </c>
      <c r="I1889" s="3">
        <f>Data[[#This Row],[Price]]/Data[[#This Row],[Sq.Ft]]</f>
        <v>659.8</v>
      </c>
      <c r="J1889" s="3">
        <f>Data[[#This Row],[Price]]/Data[[#This Row],[Beds]]</f>
        <v>329900</v>
      </c>
      <c r="K1889" s="3">
        <f>Data[[#This Row],[Price]]/Data[[#This Row],[Bath]]</f>
        <v>329900</v>
      </c>
    </row>
    <row r="1890" spans="1:11" x14ac:dyDescent="0.25">
      <c r="A1890" s="2" t="s">
        <v>2344</v>
      </c>
      <c r="B1890" s="3">
        <v>259000</v>
      </c>
      <c r="C1890" s="2" t="s">
        <v>5566</v>
      </c>
      <c r="D1890" s="2" t="s">
        <v>14</v>
      </c>
      <c r="E1890" s="11">
        <v>2</v>
      </c>
      <c r="F1890" s="2">
        <v>1</v>
      </c>
      <c r="G1890" s="2">
        <v>767</v>
      </c>
      <c r="H1890" s="2" t="s">
        <v>139</v>
      </c>
      <c r="I1890" s="3">
        <f>Data[[#This Row],[Price]]/Data[[#This Row],[Sq.Ft]]</f>
        <v>337.6792698826597</v>
      </c>
      <c r="J1890" s="3">
        <f>Data[[#This Row],[Price]]/Data[[#This Row],[Beds]]</f>
        <v>129500</v>
      </c>
      <c r="K1890" s="3">
        <f>Data[[#This Row],[Price]]/Data[[#This Row],[Bath]]</f>
        <v>259000</v>
      </c>
    </row>
    <row r="1891" spans="1:11" x14ac:dyDescent="0.25">
      <c r="A1891" s="2" t="s">
        <v>2345</v>
      </c>
      <c r="B1891" s="3">
        <v>349900</v>
      </c>
      <c r="C1891" s="2" t="s">
        <v>5567</v>
      </c>
      <c r="D1891" s="2" t="s">
        <v>67</v>
      </c>
      <c r="E1891" s="11">
        <v>1</v>
      </c>
      <c r="F1891" s="2">
        <v>1</v>
      </c>
      <c r="G1891" s="2">
        <v>581</v>
      </c>
      <c r="H1891" s="2" t="s">
        <v>163</v>
      </c>
      <c r="I1891" s="3">
        <f>Data[[#This Row],[Price]]/Data[[#This Row],[Sq.Ft]]</f>
        <v>602.23752151462998</v>
      </c>
      <c r="J1891" s="3">
        <f>Data[[#This Row],[Price]]/Data[[#This Row],[Beds]]</f>
        <v>349900</v>
      </c>
      <c r="K1891" s="3">
        <f>Data[[#This Row],[Price]]/Data[[#This Row],[Bath]]</f>
        <v>349900</v>
      </c>
    </row>
    <row r="1892" spans="1:11" x14ac:dyDescent="0.25">
      <c r="A1892" s="2" t="s">
        <v>2346</v>
      </c>
      <c r="B1892" s="3">
        <v>599000</v>
      </c>
      <c r="C1892" s="2" t="s">
        <v>3959</v>
      </c>
      <c r="D1892" s="2" t="s">
        <v>176</v>
      </c>
      <c r="E1892" s="11">
        <v>2</v>
      </c>
      <c r="F1892" s="2">
        <v>2</v>
      </c>
      <c r="G1892" s="2">
        <v>811</v>
      </c>
      <c r="H1892" s="2" t="s">
        <v>163</v>
      </c>
      <c r="I1892" s="3">
        <f>Data[[#This Row],[Price]]/Data[[#This Row],[Sq.Ft]]</f>
        <v>738.59432799013564</v>
      </c>
      <c r="J1892" s="3">
        <f>Data[[#This Row],[Price]]/Data[[#This Row],[Beds]]</f>
        <v>299500</v>
      </c>
      <c r="K1892" s="3">
        <f>Data[[#This Row],[Price]]/Data[[#This Row],[Bath]]</f>
        <v>299500</v>
      </c>
    </row>
    <row r="1893" spans="1:11" x14ac:dyDescent="0.25">
      <c r="A1893" s="2" t="s">
        <v>2347</v>
      </c>
      <c r="B1893" s="3">
        <v>980000</v>
      </c>
      <c r="C1893" s="2" t="s">
        <v>5293</v>
      </c>
      <c r="D1893" s="2" t="s">
        <v>864</v>
      </c>
      <c r="E1893" s="11">
        <v>2</v>
      </c>
      <c r="F1893" s="2">
        <v>2</v>
      </c>
      <c r="G1893" s="2">
        <v>1415</v>
      </c>
      <c r="H1893" s="2" t="s">
        <v>505</v>
      </c>
      <c r="I1893" s="3">
        <f>Data[[#This Row],[Price]]/Data[[#This Row],[Sq.Ft]]</f>
        <v>692.57950530035339</v>
      </c>
      <c r="J1893" s="3">
        <f>Data[[#This Row],[Price]]/Data[[#This Row],[Beds]]</f>
        <v>490000</v>
      </c>
      <c r="K1893" s="3">
        <f>Data[[#This Row],[Price]]/Data[[#This Row],[Bath]]</f>
        <v>490000</v>
      </c>
    </row>
    <row r="1894" spans="1:11" x14ac:dyDescent="0.25">
      <c r="A1894" s="2" t="s">
        <v>2348</v>
      </c>
      <c r="B1894" s="3">
        <v>299900</v>
      </c>
      <c r="C1894" s="2" t="s">
        <v>5234</v>
      </c>
      <c r="D1894" s="2" t="s">
        <v>29</v>
      </c>
      <c r="E1894" s="11">
        <v>2</v>
      </c>
      <c r="F1894" s="2">
        <v>1</v>
      </c>
      <c r="G1894" s="2">
        <v>743</v>
      </c>
      <c r="H1894" s="2" t="s">
        <v>6</v>
      </c>
      <c r="I1894" s="3">
        <f>Data[[#This Row],[Price]]/Data[[#This Row],[Sq.Ft]]</f>
        <v>403.63391655450874</v>
      </c>
      <c r="J1894" s="3">
        <f>Data[[#This Row],[Price]]/Data[[#This Row],[Beds]]</f>
        <v>149950</v>
      </c>
      <c r="K1894" s="3">
        <f>Data[[#This Row],[Price]]/Data[[#This Row],[Bath]]</f>
        <v>299900</v>
      </c>
    </row>
    <row r="1895" spans="1:11" x14ac:dyDescent="0.25">
      <c r="A1895" s="2" t="s">
        <v>2349</v>
      </c>
      <c r="B1895" s="3">
        <v>284500</v>
      </c>
      <c r="C1895" s="2" t="s">
        <v>5568</v>
      </c>
      <c r="D1895" s="2" t="s">
        <v>17</v>
      </c>
      <c r="E1895" s="11">
        <v>1</v>
      </c>
      <c r="F1895" s="2">
        <v>1</v>
      </c>
      <c r="G1895" s="2">
        <v>784</v>
      </c>
      <c r="H1895" s="2" t="s">
        <v>68</v>
      </c>
      <c r="I1895" s="3">
        <f>Data[[#This Row],[Price]]/Data[[#This Row],[Sq.Ft]]</f>
        <v>362.88265306122452</v>
      </c>
      <c r="J1895" s="3">
        <f>Data[[#This Row],[Price]]/Data[[#This Row],[Beds]]</f>
        <v>284500</v>
      </c>
      <c r="K1895" s="3">
        <f>Data[[#This Row],[Price]]/Data[[#This Row],[Bath]]</f>
        <v>284500</v>
      </c>
    </row>
    <row r="1896" spans="1:11" x14ac:dyDescent="0.25">
      <c r="A1896" s="2" t="s">
        <v>2350</v>
      </c>
      <c r="B1896" s="3">
        <v>649900</v>
      </c>
      <c r="C1896" s="2" t="s">
        <v>5569</v>
      </c>
      <c r="D1896" s="2" t="s">
        <v>398</v>
      </c>
      <c r="E1896" s="11">
        <v>4</v>
      </c>
      <c r="F1896" s="10">
        <v>3.5</v>
      </c>
      <c r="G1896" s="2">
        <v>1675</v>
      </c>
      <c r="H1896" s="2" t="s">
        <v>689</v>
      </c>
      <c r="I1896" s="3">
        <f>Data[[#This Row],[Price]]/Data[[#This Row],[Sq.Ft]]</f>
        <v>388</v>
      </c>
      <c r="J1896" s="3">
        <f>Data[[#This Row],[Price]]/Data[[#This Row],[Beds]]</f>
        <v>162475</v>
      </c>
      <c r="K1896" s="3">
        <f>Data[[#This Row],[Price]]/Data[[#This Row],[Bath]]</f>
        <v>185685.71428571429</v>
      </c>
    </row>
    <row r="1897" spans="1:11" x14ac:dyDescent="0.25">
      <c r="A1897" s="2" t="s">
        <v>2351</v>
      </c>
      <c r="B1897" s="3">
        <v>1199000</v>
      </c>
      <c r="C1897" s="2" t="s">
        <v>5570</v>
      </c>
      <c r="D1897" s="2" t="s">
        <v>79</v>
      </c>
      <c r="E1897" s="11">
        <v>4</v>
      </c>
      <c r="F1897" s="10">
        <v>3.5</v>
      </c>
      <c r="G1897" s="2">
        <v>2680</v>
      </c>
      <c r="H1897" s="2" t="s">
        <v>88</v>
      </c>
      <c r="I1897" s="3">
        <f>Data[[#This Row],[Price]]/Data[[#This Row],[Sq.Ft]]</f>
        <v>447.38805970149252</v>
      </c>
      <c r="J1897" s="3">
        <f>Data[[#This Row],[Price]]/Data[[#This Row],[Beds]]</f>
        <v>299750</v>
      </c>
      <c r="K1897" s="3">
        <f>Data[[#This Row],[Price]]/Data[[#This Row],[Bath]]</f>
        <v>342571.42857142858</v>
      </c>
    </row>
    <row r="1898" spans="1:11" x14ac:dyDescent="0.25">
      <c r="A1898" s="2" t="s">
        <v>2352</v>
      </c>
      <c r="B1898" s="3">
        <v>785000</v>
      </c>
      <c r="C1898" s="2" t="s">
        <v>5571</v>
      </c>
      <c r="D1898" s="2" t="s">
        <v>542</v>
      </c>
      <c r="E1898" s="11">
        <v>5</v>
      </c>
      <c r="F1898" s="10">
        <v>3.5</v>
      </c>
      <c r="G1898" s="2">
        <v>2048</v>
      </c>
      <c r="H1898" s="2" t="s">
        <v>1455</v>
      </c>
      <c r="I1898" s="3">
        <f>Data[[#This Row],[Price]]/Data[[#This Row],[Sq.Ft]]</f>
        <v>383.30078125</v>
      </c>
      <c r="J1898" s="3">
        <f>Data[[#This Row],[Price]]/Data[[#This Row],[Beds]]</f>
        <v>157000</v>
      </c>
      <c r="K1898" s="3">
        <f>Data[[#This Row],[Price]]/Data[[#This Row],[Bath]]</f>
        <v>224285.71428571429</v>
      </c>
    </row>
    <row r="1899" spans="1:11" x14ac:dyDescent="0.25">
      <c r="A1899" s="2" t="s">
        <v>2353</v>
      </c>
      <c r="B1899" s="3">
        <v>524900</v>
      </c>
      <c r="C1899" s="2" t="s">
        <v>5572</v>
      </c>
      <c r="D1899" s="2" t="s">
        <v>77</v>
      </c>
      <c r="E1899" s="11">
        <v>2</v>
      </c>
      <c r="F1899" s="10">
        <v>2.5</v>
      </c>
      <c r="G1899" s="2">
        <v>1110</v>
      </c>
      <c r="H1899" s="2" t="s">
        <v>483</v>
      </c>
      <c r="I1899" s="3">
        <f>Data[[#This Row],[Price]]/Data[[#This Row],[Sq.Ft]]</f>
        <v>472.88288288288288</v>
      </c>
      <c r="J1899" s="3">
        <f>Data[[#This Row],[Price]]/Data[[#This Row],[Beds]]</f>
        <v>262450</v>
      </c>
      <c r="K1899" s="3">
        <f>Data[[#This Row],[Price]]/Data[[#This Row],[Bath]]</f>
        <v>209960</v>
      </c>
    </row>
    <row r="1900" spans="1:11" x14ac:dyDescent="0.25">
      <c r="A1900" s="2" t="s">
        <v>2354</v>
      </c>
      <c r="B1900" s="3">
        <v>399000</v>
      </c>
      <c r="C1900" s="2" t="s">
        <v>5573</v>
      </c>
      <c r="D1900" s="2" t="s">
        <v>14</v>
      </c>
      <c r="E1900" s="11">
        <v>1</v>
      </c>
      <c r="F1900" s="2">
        <v>1</v>
      </c>
      <c r="G1900" s="2">
        <v>522</v>
      </c>
      <c r="H1900" s="2" t="s">
        <v>596</v>
      </c>
      <c r="I1900" s="3">
        <f>Data[[#This Row],[Price]]/Data[[#This Row],[Sq.Ft]]</f>
        <v>764.36781609195407</v>
      </c>
      <c r="J1900" s="3">
        <f>Data[[#This Row],[Price]]/Data[[#This Row],[Beds]]</f>
        <v>399000</v>
      </c>
      <c r="K1900" s="3">
        <f>Data[[#This Row],[Price]]/Data[[#This Row],[Bath]]</f>
        <v>399000</v>
      </c>
    </row>
    <row r="1901" spans="1:11" x14ac:dyDescent="0.25">
      <c r="A1901" s="2" t="s">
        <v>2355</v>
      </c>
      <c r="B1901" s="3">
        <v>305000</v>
      </c>
      <c r="C1901" s="2" t="s">
        <v>5574</v>
      </c>
      <c r="D1901" s="2" t="s">
        <v>14</v>
      </c>
      <c r="E1901" s="11">
        <v>2</v>
      </c>
      <c r="F1901" s="10">
        <v>1.5</v>
      </c>
      <c r="G1901" s="2">
        <v>969</v>
      </c>
      <c r="H1901" s="2" t="s">
        <v>2356</v>
      </c>
      <c r="I1901" s="3">
        <f>Data[[#This Row],[Price]]/Data[[#This Row],[Sq.Ft]]</f>
        <v>314.75748194014449</v>
      </c>
      <c r="J1901" s="3">
        <f>Data[[#This Row],[Price]]/Data[[#This Row],[Beds]]</f>
        <v>152500</v>
      </c>
      <c r="K1901" s="3">
        <f>Data[[#This Row],[Price]]/Data[[#This Row],[Bath]]</f>
        <v>203333.33333333334</v>
      </c>
    </row>
    <row r="1902" spans="1:11" x14ac:dyDescent="0.25">
      <c r="A1902" s="2" t="s">
        <v>2357</v>
      </c>
      <c r="B1902" s="3">
        <v>725000</v>
      </c>
      <c r="C1902" s="2" t="s">
        <v>4741</v>
      </c>
      <c r="D1902" s="2" t="s">
        <v>392</v>
      </c>
      <c r="E1902" s="11">
        <v>4</v>
      </c>
      <c r="F1902" s="10">
        <v>1.5</v>
      </c>
      <c r="G1902" s="2">
        <v>1521</v>
      </c>
      <c r="H1902" s="2" t="s">
        <v>32</v>
      </c>
      <c r="I1902" s="3">
        <f>Data[[#This Row],[Price]]/Data[[#This Row],[Sq.Ft]]</f>
        <v>476.66009204470743</v>
      </c>
      <c r="J1902" s="3">
        <f>Data[[#This Row],[Price]]/Data[[#This Row],[Beds]]</f>
        <v>181250</v>
      </c>
      <c r="K1902" s="3">
        <f>Data[[#This Row],[Price]]/Data[[#This Row],[Bath]]</f>
        <v>483333.33333333331</v>
      </c>
    </row>
    <row r="1903" spans="1:11" x14ac:dyDescent="0.25">
      <c r="A1903" s="2" t="s">
        <v>2358</v>
      </c>
      <c r="B1903" s="3">
        <v>295000</v>
      </c>
      <c r="C1903" s="2" t="s">
        <v>5575</v>
      </c>
      <c r="D1903" s="2" t="s">
        <v>14</v>
      </c>
      <c r="E1903" s="11">
        <v>2</v>
      </c>
      <c r="F1903" s="10">
        <v>1.5</v>
      </c>
      <c r="G1903" s="2">
        <v>1115</v>
      </c>
      <c r="H1903" s="2" t="s">
        <v>15</v>
      </c>
      <c r="I1903" s="3">
        <f>Data[[#This Row],[Price]]/Data[[#This Row],[Sq.Ft]]</f>
        <v>264.57399103139011</v>
      </c>
      <c r="J1903" s="3">
        <f>Data[[#This Row],[Price]]/Data[[#This Row],[Beds]]</f>
        <v>147500</v>
      </c>
      <c r="K1903" s="3">
        <f>Data[[#This Row],[Price]]/Data[[#This Row],[Bath]]</f>
        <v>196666.66666666666</v>
      </c>
    </row>
    <row r="1904" spans="1:11" x14ac:dyDescent="0.25">
      <c r="A1904" s="2" t="s">
        <v>2359</v>
      </c>
      <c r="B1904" s="3">
        <v>344900</v>
      </c>
      <c r="C1904" s="2" t="s">
        <v>5308</v>
      </c>
      <c r="D1904" s="2" t="s">
        <v>532</v>
      </c>
      <c r="E1904" s="11">
        <v>1</v>
      </c>
      <c r="F1904" s="2">
        <v>1</v>
      </c>
      <c r="G1904" s="2">
        <v>488</v>
      </c>
      <c r="H1904" s="2" t="s">
        <v>12</v>
      </c>
      <c r="I1904" s="3">
        <f>Data[[#This Row],[Price]]/Data[[#This Row],[Sq.Ft]]</f>
        <v>706.76229508196718</v>
      </c>
      <c r="J1904" s="3">
        <f>Data[[#This Row],[Price]]/Data[[#This Row],[Beds]]</f>
        <v>344900</v>
      </c>
      <c r="K1904" s="3">
        <f>Data[[#This Row],[Price]]/Data[[#This Row],[Bath]]</f>
        <v>344900</v>
      </c>
    </row>
    <row r="1905" spans="1:11" x14ac:dyDescent="0.25">
      <c r="A1905" s="2" t="s">
        <v>2360</v>
      </c>
      <c r="B1905" s="3">
        <v>479900</v>
      </c>
      <c r="C1905" s="2" t="s">
        <v>5576</v>
      </c>
      <c r="D1905" s="2" t="s">
        <v>508</v>
      </c>
      <c r="E1905" s="11">
        <v>2</v>
      </c>
      <c r="F1905" s="2">
        <v>1</v>
      </c>
      <c r="G1905" s="2">
        <v>684</v>
      </c>
      <c r="H1905" s="2" t="s">
        <v>142</v>
      </c>
      <c r="I1905" s="3">
        <f>Data[[#This Row],[Price]]/Data[[#This Row],[Sq.Ft]]</f>
        <v>701.60818713450294</v>
      </c>
      <c r="J1905" s="3">
        <f>Data[[#This Row],[Price]]/Data[[#This Row],[Beds]]</f>
        <v>239950</v>
      </c>
      <c r="K1905" s="3">
        <f>Data[[#This Row],[Price]]/Data[[#This Row],[Bath]]</f>
        <v>479900</v>
      </c>
    </row>
    <row r="1906" spans="1:11" x14ac:dyDescent="0.25">
      <c r="A1906" s="2" t="s">
        <v>2361</v>
      </c>
      <c r="B1906" s="3">
        <v>3700000</v>
      </c>
      <c r="C1906" s="2" t="s">
        <v>5577</v>
      </c>
      <c r="D1906" s="2" t="s">
        <v>1627</v>
      </c>
      <c r="E1906" s="11">
        <v>4</v>
      </c>
      <c r="F1906" s="10">
        <v>4.5</v>
      </c>
      <c r="G1906" s="2">
        <v>3453</v>
      </c>
      <c r="H1906" s="2" t="s">
        <v>9</v>
      </c>
      <c r="I1906" s="3">
        <f>Data[[#This Row],[Price]]/Data[[#This Row],[Sq.Ft]]</f>
        <v>1071.5320011584129</v>
      </c>
      <c r="J1906" s="3">
        <f>Data[[#This Row],[Price]]/Data[[#This Row],[Beds]]</f>
        <v>925000</v>
      </c>
      <c r="K1906" s="3">
        <f>Data[[#This Row],[Price]]/Data[[#This Row],[Bath]]</f>
        <v>822222.22222222225</v>
      </c>
    </row>
    <row r="1907" spans="1:11" x14ac:dyDescent="0.25">
      <c r="A1907" s="2" t="s">
        <v>2362</v>
      </c>
      <c r="B1907" s="3">
        <v>505000</v>
      </c>
      <c r="C1907" s="2" t="s">
        <v>5578</v>
      </c>
      <c r="D1907" s="2" t="s">
        <v>407</v>
      </c>
      <c r="E1907" s="11">
        <v>3</v>
      </c>
      <c r="F1907" s="10">
        <v>2.5</v>
      </c>
      <c r="G1907" s="2">
        <v>1415</v>
      </c>
      <c r="H1907" s="2" t="s">
        <v>73</v>
      </c>
      <c r="I1907" s="3">
        <f>Data[[#This Row],[Price]]/Data[[#This Row],[Sq.Ft]]</f>
        <v>356.89045936395758</v>
      </c>
      <c r="J1907" s="3">
        <f>Data[[#This Row],[Price]]/Data[[#This Row],[Beds]]</f>
        <v>168333.33333333334</v>
      </c>
      <c r="K1907" s="3">
        <f>Data[[#This Row],[Price]]/Data[[#This Row],[Bath]]</f>
        <v>202000</v>
      </c>
    </row>
    <row r="1908" spans="1:11" x14ac:dyDescent="0.25">
      <c r="A1908" s="2" t="s">
        <v>2363</v>
      </c>
      <c r="B1908" s="3">
        <v>350000</v>
      </c>
      <c r="C1908" s="2" t="s">
        <v>5579</v>
      </c>
      <c r="D1908" s="2" t="s">
        <v>120</v>
      </c>
      <c r="E1908" s="11">
        <v>1</v>
      </c>
      <c r="F1908" s="2">
        <v>1</v>
      </c>
      <c r="G1908" s="2">
        <v>706</v>
      </c>
      <c r="H1908" s="2" t="s">
        <v>571</v>
      </c>
      <c r="I1908" s="3">
        <f>Data[[#This Row],[Price]]/Data[[#This Row],[Sq.Ft]]</f>
        <v>495.75070821529744</v>
      </c>
      <c r="J1908" s="3">
        <f>Data[[#This Row],[Price]]/Data[[#This Row],[Beds]]</f>
        <v>350000</v>
      </c>
      <c r="K1908" s="3">
        <f>Data[[#This Row],[Price]]/Data[[#This Row],[Bath]]</f>
        <v>350000</v>
      </c>
    </row>
    <row r="1909" spans="1:11" x14ac:dyDescent="0.25">
      <c r="A1909" s="2" t="s">
        <v>2364</v>
      </c>
      <c r="B1909" s="3">
        <v>600000</v>
      </c>
      <c r="C1909" s="2" t="s">
        <v>5580</v>
      </c>
      <c r="D1909" s="2" t="s">
        <v>84</v>
      </c>
      <c r="E1909" s="11">
        <v>2</v>
      </c>
      <c r="F1909" s="2">
        <v>1</v>
      </c>
      <c r="G1909" s="2">
        <v>864</v>
      </c>
      <c r="H1909" s="2" t="s">
        <v>39</v>
      </c>
      <c r="I1909" s="3">
        <f>Data[[#This Row],[Price]]/Data[[#This Row],[Sq.Ft]]</f>
        <v>694.44444444444446</v>
      </c>
      <c r="J1909" s="3">
        <f>Data[[#This Row],[Price]]/Data[[#This Row],[Beds]]</f>
        <v>300000</v>
      </c>
      <c r="K1909" s="3">
        <f>Data[[#This Row],[Price]]/Data[[#This Row],[Bath]]</f>
        <v>600000</v>
      </c>
    </row>
    <row r="1910" spans="1:11" x14ac:dyDescent="0.25">
      <c r="A1910" s="2" t="s">
        <v>2365</v>
      </c>
      <c r="B1910" s="3">
        <v>539900</v>
      </c>
      <c r="C1910" s="2" t="s">
        <v>5581</v>
      </c>
      <c r="D1910" s="2" t="s">
        <v>338</v>
      </c>
      <c r="E1910" s="11">
        <v>3</v>
      </c>
      <c r="F1910" s="10">
        <v>2.5</v>
      </c>
      <c r="G1910" s="2">
        <v>1285</v>
      </c>
      <c r="H1910" s="2" t="s">
        <v>68</v>
      </c>
      <c r="I1910" s="3">
        <f>Data[[#This Row],[Price]]/Data[[#This Row],[Sq.Ft]]</f>
        <v>420.15564202334633</v>
      </c>
      <c r="J1910" s="3">
        <f>Data[[#This Row],[Price]]/Data[[#This Row],[Beds]]</f>
        <v>179966.66666666666</v>
      </c>
      <c r="K1910" s="3">
        <f>Data[[#This Row],[Price]]/Data[[#This Row],[Bath]]</f>
        <v>215960</v>
      </c>
    </row>
    <row r="1911" spans="1:11" x14ac:dyDescent="0.25">
      <c r="A1911" s="2" t="s">
        <v>2366</v>
      </c>
      <c r="B1911" s="3">
        <v>540000</v>
      </c>
      <c r="C1911" s="2" t="s">
        <v>5582</v>
      </c>
      <c r="D1911" s="2" t="s">
        <v>84</v>
      </c>
      <c r="E1911" s="11">
        <v>4</v>
      </c>
      <c r="F1911" s="2">
        <v>3</v>
      </c>
      <c r="G1911" s="2">
        <v>1483</v>
      </c>
      <c r="H1911" s="2" t="s">
        <v>39</v>
      </c>
      <c r="I1911" s="3">
        <f>Data[[#This Row],[Price]]/Data[[#This Row],[Sq.Ft]]</f>
        <v>364.12677006068782</v>
      </c>
      <c r="J1911" s="3">
        <f>Data[[#This Row],[Price]]/Data[[#This Row],[Beds]]</f>
        <v>135000</v>
      </c>
      <c r="K1911" s="3">
        <f>Data[[#This Row],[Price]]/Data[[#This Row],[Bath]]</f>
        <v>180000</v>
      </c>
    </row>
    <row r="1912" spans="1:11" x14ac:dyDescent="0.25">
      <c r="A1912" s="2" t="s">
        <v>2367</v>
      </c>
      <c r="B1912" s="3">
        <v>849900</v>
      </c>
      <c r="C1912" s="2" t="s">
        <v>5517</v>
      </c>
      <c r="D1912" s="2" t="s">
        <v>448</v>
      </c>
      <c r="E1912" s="11">
        <v>4</v>
      </c>
      <c r="F1912" s="10">
        <v>3.5</v>
      </c>
      <c r="G1912" s="2">
        <v>2119</v>
      </c>
      <c r="H1912" s="2" t="s">
        <v>384</v>
      </c>
      <c r="I1912" s="3">
        <f>Data[[#This Row],[Price]]/Data[[#This Row],[Sq.Ft]]</f>
        <v>401.08541764983482</v>
      </c>
      <c r="J1912" s="3">
        <f>Data[[#This Row],[Price]]/Data[[#This Row],[Beds]]</f>
        <v>212475</v>
      </c>
      <c r="K1912" s="3">
        <f>Data[[#This Row],[Price]]/Data[[#This Row],[Bath]]</f>
        <v>242828.57142857142</v>
      </c>
    </row>
    <row r="1913" spans="1:11" x14ac:dyDescent="0.25">
      <c r="A1913" s="2" t="s">
        <v>2368</v>
      </c>
      <c r="B1913" s="3">
        <v>249900</v>
      </c>
      <c r="C1913" s="2" t="s">
        <v>5583</v>
      </c>
      <c r="D1913" s="2" t="s">
        <v>77</v>
      </c>
      <c r="E1913" s="11">
        <v>2</v>
      </c>
      <c r="F1913" s="2">
        <v>1</v>
      </c>
      <c r="G1913" s="2">
        <v>525</v>
      </c>
      <c r="H1913" s="2" t="s">
        <v>834</v>
      </c>
      <c r="I1913" s="3">
        <f>Data[[#This Row],[Price]]/Data[[#This Row],[Sq.Ft]]</f>
        <v>476</v>
      </c>
      <c r="J1913" s="3">
        <f>Data[[#This Row],[Price]]/Data[[#This Row],[Beds]]</f>
        <v>124950</v>
      </c>
      <c r="K1913" s="3">
        <f>Data[[#This Row],[Price]]/Data[[#This Row],[Bath]]</f>
        <v>249900</v>
      </c>
    </row>
    <row r="1914" spans="1:11" x14ac:dyDescent="0.25">
      <c r="A1914" s="2" t="s">
        <v>2369</v>
      </c>
      <c r="B1914" s="3">
        <v>509900</v>
      </c>
      <c r="C1914" s="2" t="s">
        <v>5584</v>
      </c>
      <c r="D1914" s="2" t="s">
        <v>633</v>
      </c>
      <c r="E1914" s="11">
        <v>4</v>
      </c>
      <c r="F1914" s="10">
        <v>2.5</v>
      </c>
      <c r="G1914" s="2">
        <v>1481</v>
      </c>
      <c r="H1914" s="2" t="s">
        <v>12</v>
      </c>
      <c r="I1914" s="3">
        <f>Data[[#This Row],[Price]]/Data[[#This Row],[Sq.Ft]]</f>
        <v>344.29439567859555</v>
      </c>
      <c r="J1914" s="3">
        <f>Data[[#This Row],[Price]]/Data[[#This Row],[Beds]]</f>
        <v>127475</v>
      </c>
      <c r="K1914" s="3">
        <f>Data[[#This Row],[Price]]/Data[[#This Row],[Bath]]</f>
        <v>203960</v>
      </c>
    </row>
    <row r="1915" spans="1:11" x14ac:dyDescent="0.25">
      <c r="A1915" s="2" t="s">
        <v>2370</v>
      </c>
      <c r="B1915" s="3">
        <v>694000</v>
      </c>
      <c r="C1915" s="2" t="s">
        <v>5585</v>
      </c>
      <c r="D1915" s="2" t="s">
        <v>1079</v>
      </c>
      <c r="E1915" s="11">
        <v>5</v>
      </c>
      <c r="F1915" s="10">
        <v>3.5</v>
      </c>
      <c r="G1915" s="2">
        <v>1741</v>
      </c>
      <c r="H1915" s="2" t="s">
        <v>35</v>
      </c>
      <c r="I1915" s="3">
        <f>Data[[#This Row],[Price]]/Data[[#This Row],[Sq.Ft]]</f>
        <v>398.62148190695001</v>
      </c>
      <c r="J1915" s="3">
        <f>Data[[#This Row],[Price]]/Data[[#This Row],[Beds]]</f>
        <v>138800</v>
      </c>
      <c r="K1915" s="3">
        <f>Data[[#This Row],[Price]]/Data[[#This Row],[Bath]]</f>
        <v>198285.71428571429</v>
      </c>
    </row>
    <row r="1916" spans="1:11" x14ac:dyDescent="0.25">
      <c r="A1916" s="2" t="s">
        <v>2371</v>
      </c>
      <c r="B1916" s="3">
        <v>205000</v>
      </c>
      <c r="C1916" s="2" t="s">
        <v>5586</v>
      </c>
      <c r="D1916" s="2" t="s">
        <v>392</v>
      </c>
      <c r="E1916" s="11">
        <v>2</v>
      </c>
      <c r="F1916" s="2">
        <v>1</v>
      </c>
      <c r="G1916" s="2">
        <v>783</v>
      </c>
      <c r="H1916" s="2" t="s">
        <v>249</v>
      </c>
      <c r="I1916" s="3">
        <f>Data[[#This Row],[Price]]/Data[[#This Row],[Sq.Ft]]</f>
        <v>261.81353767560665</v>
      </c>
      <c r="J1916" s="3">
        <f>Data[[#This Row],[Price]]/Data[[#This Row],[Beds]]</f>
        <v>102500</v>
      </c>
      <c r="K1916" s="3">
        <f>Data[[#This Row],[Price]]/Data[[#This Row],[Bath]]</f>
        <v>205000</v>
      </c>
    </row>
    <row r="1917" spans="1:11" x14ac:dyDescent="0.25">
      <c r="A1917" s="2" t="s">
        <v>2372</v>
      </c>
      <c r="B1917" s="3">
        <v>159000</v>
      </c>
      <c r="C1917" s="2" t="s">
        <v>5587</v>
      </c>
      <c r="D1917" s="2" t="s">
        <v>84</v>
      </c>
      <c r="E1917" s="11">
        <v>1</v>
      </c>
      <c r="F1917" s="2">
        <v>1</v>
      </c>
      <c r="G1917" s="2">
        <v>435</v>
      </c>
      <c r="H1917" s="2" t="s">
        <v>208</v>
      </c>
      <c r="I1917" s="3">
        <f>Data[[#This Row],[Price]]/Data[[#This Row],[Sq.Ft]]</f>
        <v>365.51724137931035</v>
      </c>
      <c r="J1917" s="3">
        <f>Data[[#This Row],[Price]]/Data[[#This Row],[Beds]]</f>
        <v>159000</v>
      </c>
      <c r="K1917" s="3">
        <f>Data[[#This Row],[Price]]/Data[[#This Row],[Bath]]</f>
        <v>159000</v>
      </c>
    </row>
    <row r="1918" spans="1:11" x14ac:dyDescent="0.25">
      <c r="A1918" s="2" t="s">
        <v>2373</v>
      </c>
      <c r="B1918" s="3">
        <v>312900</v>
      </c>
      <c r="C1918" s="2" t="s">
        <v>4677</v>
      </c>
      <c r="D1918" s="2" t="s">
        <v>77</v>
      </c>
      <c r="E1918" s="11">
        <v>2</v>
      </c>
      <c r="F1918" s="2">
        <v>1</v>
      </c>
      <c r="G1918" s="2">
        <v>900</v>
      </c>
      <c r="H1918" s="2" t="s">
        <v>48</v>
      </c>
      <c r="I1918" s="3">
        <f>Data[[#This Row],[Price]]/Data[[#This Row],[Sq.Ft]]</f>
        <v>347.66666666666669</v>
      </c>
      <c r="J1918" s="3">
        <f>Data[[#This Row],[Price]]/Data[[#This Row],[Beds]]</f>
        <v>156450</v>
      </c>
      <c r="K1918" s="3">
        <f>Data[[#This Row],[Price]]/Data[[#This Row],[Bath]]</f>
        <v>312900</v>
      </c>
    </row>
    <row r="1919" spans="1:11" x14ac:dyDescent="0.25">
      <c r="A1919" s="2" t="s">
        <v>2374</v>
      </c>
      <c r="B1919" s="3">
        <v>349800</v>
      </c>
      <c r="C1919" s="2" t="s">
        <v>5588</v>
      </c>
      <c r="D1919" s="2" t="s">
        <v>176</v>
      </c>
      <c r="E1919" s="11">
        <v>1</v>
      </c>
      <c r="F1919" s="2">
        <v>1</v>
      </c>
      <c r="G1919" s="2">
        <v>578</v>
      </c>
      <c r="H1919" s="2" t="s">
        <v>177</v>
      </c>
      <c r="I1919" s="3">
        <f>Data[[#This Row],[Price]]/Data[[#This Row],[Sq.Ft]]</f>
        <v>605.19031141868516</v>
      </c>
      <c r="J1919" s="3">
        <f>Data[[#This Row],[Price]]/Data[[#This Row],[Beds]]</f>
        <v>349800</v>
      </c>
      <c r="K1919" s="3">
        <f>Data[[#This Row],[Price]]/Data[[#This Row],[Bath]]</f>
        <v>349800</v>
      </c>
    </row>
    <row r="1920" spans="1:11" x14ac:dyDescent="0.25">
      <c r="A1920" s="2" t="s">
        <v>2375</v>
      </c>
      <c r="B1920" s="3">
        <v>769800</v>
      </c>
      <c r="C1920" s="2" t="s">
        <v>5589</v>
      </c>
      <c r="D1920" s="2" t="s">
        <v>2376</v>
      </c>
      <c r="E1920" s="11">
        <v>5</v>
      </c>
      <c r="F1920" s="2">
        <v>3</v>
      </c>
      <c r="G1920" s="2">
        <v>1806</v>
      </c>
      <c r="H1920" s="2" t="s">
        <v>1762</v>
      </c>
      <c r="I1920" s="3">
        <f>Data[[#This Row],[Price]]/Data[[#This Row],[Sq.Ft]]</f>
        <v>426.24584717607974</v>
      </c>
      <c r="J1920" s="3">
        <f>Data[[#This Row],[Price]]/Data[[#This Row],[Beds]]</f>
        <v>153960</v>
      </c>
      <c r="K1920" s="3">
        <f>Data[[#This Row],[Price]]/Data[[#This Row],[Bath]]</f>
        <v>256600</v>
      </c>
    </row>
    <row r="1921" spans="1:11" x14ac:dyDescent="0.25">
      <c r="A1921" s="2" t="s">
        <v>2377</v>
      </c>
      <c r="B1921" s="3">
        <v>998888</v>
      </c>
      <c r="C1921" s="2" t="s">
        <v>5590</v>
      </c>
      <c r="D1921" s="2" t="s">
        <v>107</v>
      </c>
      <c r="E1921" s="11">
        <v>4</v>
      </c>
      <c r="F1921" s="10">
        <v>3.5</v>
      </c>
      <c r="G1921" s="2">
        <v>2005</v>
      </c>
      <c r="H1921" s="2" t="s">
        <v>32</v>
      </c>
      <c r="I1921" s="3">
        <f>Data[[#This Row],[Price]]/Data[[#This Row],[Sq.Ft]]</f>
        <v>498.19850374064839</v>
      </c>
      <c r="J1921" s="3">
        <f>Data[[#This Row],[Price]]/Data[[#This Row],[Beds]]</f>
        <v>249722</v>
      </c>
      <c r="K1921" s="3">
        <f>Data[[#This Row],[Price]]/Data[[#This Row],[Bath]]</f>
        <v>285396.57142857142</v>
      </c>
    </row>
    <row r="1922" spans="1:11" x14ac:dyDescent="0.25">
      <c r="A1922" s="2" t="s">
        <v>2378</v>
      </c>
      <c r="B1922" s="3">
        <v>264900</v>
      </c>
      <c r="C1922" s="2" t="s">
        <v>5591</v>
      </c>
      <c r="D1922" s="2" t="s">
        <v>14</v>
      </c>
      <c r="E1922" s="11">
        <v>2</v>
      </c>
      <c r="F1922" s="2">
        <v>1</v>
      </c>
      <c r="G1922" s="2">
        <v>788</v>
      </c>
      <c r="H1922" s="2" t="s">
        <v>12</v>
      </c>
      <c r="I1922" s="3">
        <f>Data[[#This Row],[Price]]/Data[[#This Row],[Sq.Ft]]</f>
        <v>336.16751269035535</v>
      </c>
      <c r="J1922" s="3">
        <f>Data[[#This Row],[Price]]/Data[[#This Row],[Beds]]</f>
        <v>132450</v>
      </c>
      <c r="K1922" s="3">
        <f>Data[[#This Row],[Price]]/Data[[#This Row],[Bath]]</f>
        <v>264900</v>
      </c>
    </row>
    <row r="1923" spans="1:11" x14ac:dyDescent="0.25">
      <c r="A1923" s="2" t="s">
        <v>2379</v>
      </c>
      <c r="B1923" s="3">
        <v>649999</v>
      </c>
      <c r="C1923" s="2" t="s">
        <v>5592</v>
      </c>
      <c r="D1923" s="2" t="s">
        <v>1079</v>
      </c>
      <c r="E1923" s="11">
        <v>5</v>
      </c>
      <c r="F1923" s="10">
        <v>3.5</v>
      </c>
      <c r="G1923" s="2">
        <v>1779</v>
      </c>
      <c r="H1923" s="2" t="s">
        <v>145</v>
      </c>
      <c r="I1923" s="3">
        <f>Data[[#This Row],[Price]]/Data[[#This Row],[Sq.Ft]]</f>
        <v>365.37324339516584</v>
      </c>
      <c r="J1923" s="3">
        <f>Data[[#This Row],[Price]]/Data[[#This Row],[Beds]]</f>
        <v>129999.8</v>
      </c>
      <c r="K1923" s="3">
        <f>Data[[#This Row],[Price]]/Data[[#This Row],[Bath]]</f>
        <v>185714</v>
      </c>
    </row>
    <row r="1924" spans="1:11" x14ac:dyDescent="0.25">
      <c r="A1924" s="2" t="s">
        <v>2380</v>
      </c>
      <c r="B1924" s="3">
        <v>659900</v>
      </c>
      <c r="C1924" s="2" t="s">
        <v>5593</v>
      </c>
      <c r="D1924" s="2" t="s">
        <v>4</v>
      </c>
      <c r="E1924" s="11">
        <v>4</v>
      </c>
      <c r="F1924" s="10">
        <v>3.5</v>
      </c>
      <c r="G1924" s="2">
        <v>1882</v>
      </c>
      <c r="H1924" s="2" t="s">
        <v>2381</v>
      </c>
      <c r="I1924" s="3">
        <f>Data[[#This Row],[Price]]/Data[[#This Row],[Sq.Ft]]</f>
        <v>350.6376195536663</v>
      </c>
      <c r="J1924" s="3">
        <f>Data[[#This Row],[Price]]/Data[[#This Row],[Beds]]</f>
        <v>164975</v>
      </c>
      <c r="K1924" s="3">
        <f>Data[[#This Row],[Price]]/Data[[#This Row],[Bath]]</f>
        <v>188542.85714285713</v>
      </c>
    </row>
    <row r="1925" spans="1:11" x14ac:dyDescent="0.25">
      <c r="A1925" s="2" t="s">
        <v>2382</v>
      </c>
      <c r="B1925" s="3">
        <v>1150000</v>
      </c>
      <c r="C1925" s="2" t="s">
        <v>5594</v>
      </c>
      <c r="D1925" s="2" t="s">
        <v>965</v>
      </c>
      <c r="E1925" s="11">
        <v>4</v>
      </c>
      <c r="F1925" s="10">
        <v>3.5</v>
      </c>
      <c r="G1925" s="2">
        <v>2116</v>
      </c>
      <c r="H1925" s="2" t="s">
        <v>347</v>
      </c>
      <c r="I1925" s="3">
        <f>Data[[#This Row],[Price]]/Data[[#This Row],[Sq.Ft]]</f>
        <v>543.47826086956525</v>
      </c>
      <c r="J1925" s="3">
        <f>Data[[#This Row],[Price]]/Data[[#This Row],[Beds]]</f>
        <v>287500</v>
      </c>
      <c r="K1925" s="3">
        <f>Data[[#This Row],[Price]]/Data[[#This Row],[Bath]]</f>
        <v>328571.42857142858</v>
      </c>
    </row>
    <row r="1926" spans="1:11" x14ac:dyDescent="0.25">
      <c r="A1926" s="2" t="s">
        <v>2383</v>
      </c>
      <c r="B1926" s="3">
        <v>1598000</v>
      </c>
      <c r="C1926" s="2" t="s">
        <v>5595</v>
      </c>
      <c r="D1926" s="2" t="s">
        <v>1109</v>
      </c>
      <c r="E1926" s="11">
        <v>6</v>
      </c>
      <c r="F1926" s="2">
        <v>4</v>
      </c>
      <c r="G1926" s="2">
        <v>3379</v>
      </c>
      <c r="H1926" s="2" t="s">
        <v>384</v>
      </c>
      <c r="I1926" s="3">
        <f>Data[[#This Row],[Price]]/Data[[#This Row],[Sq.Ft]]</f>
        <v>472.92098253921279</v>
      </c>
      <c r="J1926" s="3">
        <f>Data[[#This Row],[Price]]/Data[[#This Row],[Beds]]</f>
        <v>266333.33333333331</v>
      </c>
      <c r="K1926" s="3">
        <f>Data[[#This Row],[Price]]/Data[[#This Row],[Bath]]</f>
        <v>399500</v>
      </c>
    </row>
    <row r="1927" spans="1:11" x14ac:dyDescent="0.25">
      <c r="A1927" s="2" t="s">
        <v>2384</v>
      </c>
      <c r="B1927" s="3">
        <v>314900</v>
      </c>
      <c r="C1927" s="2" t="s">
        <v>4686</v>
      </c>
      <c r="D1927" s="2" t="s">
        <v>14</v>
      </c>
      <c r="E1927" s="11">
        <v>2</v>
      </c>
      <c r="F1927" s="2">
        <v>2</v>
      </c>
      <c r="G1927" s="2">
        <v>777</v>
      </c>
      <c r="H1927" s="2" t="s">
        <v>73</v>
      </c>
      <c r="I1927" s="3">
        <f>Data[[#This Row],[Price]]/Data[[#This Row],[Sq.Ft]]</f>
        <v>405.27670527670529</v>
      </c>
      <c r="J1927" s="3">
        <f>Data[[#This Row],[Price]]/Data[[#This Row],[Beds]]</f>
        <v>157450</v>
      </c>
      <c r="K1927" s="3">
        <f>Data[[#This Row],[Price]]/Data[[#This Row],[Bath]]</f>
        <v>157450</v>
      </c>
    </row>
    <row r="1928" spans="1:11" x14ac:dyDescent="0.25">
      <c r="A1928" s="2" t="s">
        <v>2385</v>
      </c>
      <c r="B1928" s="3">
        <v>1975000</v>
      </c>
      <c r="C1928" s="2" t="s">
        <v>5298</v>
      </c>
      <c r="D1928" s="2" t="s">
        <v>999</v>
      </c>
      <c r="E1928" s="11">
        <v>4</v>
      </c>
      <c r="F1928" s="10">
        <v>3.5</v>
      </c>
      <c r="G1928" s="2">
        <v>3470</v>
      </c>
      <c r="H1928" s="2" t="s">
        <v>150</v>
      </c>
      <c r="I1928" s="3">
        <f>Data[[#This Row],[Price]]/Data[[#This Row],[Sq.Ft]]</f>
        <v>569.16426512968303</v>
      </c>
      <c r="J1928" s="3">
        <f>Data[[#This Row],[Price]]/Data[[#This Row],[Beds]]</f>
        <v>493750</v>
      </c>
      <c r="K1928" s="3">
        <f>Data[[#This Row],[Price]]/Data[[#This Row],[Bath]]</f>
        <v>564285.71428571432</v>
      </c>
    </row>
    <row r="1929" spans="1:11" x14ac:dyDescent="0.25">
      <c r="A1929" s="2" t="s">
        <v>2386</v>
      </c>
      <c r="B1929" s="3">
        <v>729900</v>
      </c>
      <c r="C1929" s="2" t="s">
        <v>5596</v>
      </c>
      <c r="D1929" s="2" t="s">
        <v>38</v>
      </c>
      <c r="E1929" s="11">
        <v>3</v>
      </c>
      <c r="F1929" s="10">
        <v>3.5</v>
      </c>
      <c r="G1929" s="2">
        <v>2047</v>
      </c>
      <c r="H1929" s="2" t="s">
        <v>48</v>
      </c>
      <c r="I1929" s="3">
        <f>Data[[#This Row],[Price]]/Data[[#This Row],[Sq.Ft]]</f>
        <v>356.57059110893994</v>
      </c>
      <c r="J1929" s="3">
        <f>Data[[#This Row],[Price]]/Data[[#This Row],[Beds]]</f>
        <v>243300</v>
      </c>
      <c r="K1929" s="3">
        <f>Data[[#This Row],[Price]]/Data[[#This Row],[Bath]]</f>
        <v>208542.85714285713</v>
      </c>
    </row>
    <row r="1930" spans="1:11" x14ac:dyDescent="0.25">
      <c r="A1930" s="2" t="s">
        <v>2387</v>
      </c>
      <c r="B1930" s="3">
        <v>375000</v>
      </c>
      <c r="C1930" s="2" t="s">
        <v>5310</v>
      </c>
      <c r="D1930" s="2" t="s">
        <v>11</v>
      </c>
      <c r="E1930" s="11">
        <v>2</v>
      </c>
      <c r="F1930" s="2">
        <v>2</v>
      </c>
      <c r="G1930" s="2">
        <v>952</v>
      </c>
      <c r="H1930" s="2" t="s">
        <v>35</v>
      </c>
      <c r="I1930" s="3">
        <f>Data[[#This Row],[Price]]/Data[[#This Row],[Sq.Ft]]</f>
        <v>393.9075630252101</v>
      </c>
      <c r="J1930" s="3">
        <f>Data[[#This Row],[Price]]/Data[[#This Row],[Beds]]</f>
        <v>187500</v>
      </c>
      <c r="K1930" s="3">
        <f>Data[[#This Row],[Price]]/Data[[#This Row],[Bath]]</f>
        <v>187500</v>
      </c>
    </row>
    <row r="1931" spans="1:11" x14ac:dyDescent="0.25">
      <c r="A1931" s="2" t="s">
        <v>2388</v>
      </c>
      <c r="B1931" s="3">
        <v>310000</v>
      </c>
      <c r="C1931" s="2" t="s">
        <v>5597</v>
      </c>
      <c r="D1931" s="2" t="s">
        <v>486</v>
      </c>
      <c r="E1931" s="11">
        <v>1</v>
      </c>
      <c r="F1931" s="2">
        <v>1</v>
      </c>
      <c r="G1931" s="2">
        <v>597</v>
      </c>
      <c r="H1931" s="2" t="s">
        <v>39</v>
      </c>
      <c r="I1931" s="3">
        <f>Data[[#This Row],[Price]]/Data[[#This Row],[Sq.Ft]]</f>
        <v>519.26298157453937</v>
      </c>
      <c r="J1931" s="3">
        <f>Data[[#This Row],[Price]]/Data[[#This Row],[Beds]]</f>
        <v>310000</v>
      </c>
      <c r="K1931" s="3">
        <f>Data[[#This Row],[Price]]/Data[[#This Row],[Bath]]</f>
        <v>310000</v>
      </c>
    </row>
    <row r="1932" spans="1:11" x14ac:dyDescent="0.25">
      <c r="A1932" s="2" t="s">
        <v>2389</v>
      </c>
      <c r="B1932" s="3">
        <v>499900</v>
      </c>
      <c r="C1932" s="2" t="s">
        <v>4592</v>
      </c>
      <c r="D1932" s="2" t="s">
        <v>373</v>
      </c>
      <c r="E1932" s="11">
        <v>2</v>
      </c>
      <c r="F1932" s="2">
        <v>2</v>
      </c>
      <c r="G1932" s="2">
        <v>1132</v>
      </c>
      <c r="H1932" s="2" t="s">
        <v>32</v>
      </c>
      <c r="I1932" s="3">
        <f>Data[[#This Row],[Price]]/Data[[#This Row],[Sq.Ft]]</f>
        <v>441.60777385159008</v>
      </c>
      <c r="J1932" s="3">
        <f>Data[[#This Row],[Price]]/Data[[#This Row],[Beds]]</f>
        <v>249950</v>
      </c>
      <c r="K1932" s="3">
        <f>Data[[#This Row],[Price]]/Data[[#This Row],[Bath]]</f>
        <v>249950</v>
      </c>
    </row>
    <row r="1933" spans="1:11" x14ac:dyDescent="0.25">
      <c r="A1933" s="2" t="s">
        <v>2390</v>
      </c>
      <c r="B1933" s="3">
        <v>199000</v>
      </c>
      <c r="C1933" s="2" t="s">
        <v>5598</v>
      </c>
      <c r="D1933" s="2" t="s">
        <v>14</v>
      </c>
      <c r="E1933" s="11">
        <v>1</v>
      </c>
      <c r="F1933" s="2">
        <v>1</v>
      </c>
      <c r="G1933" s="2">
        <v>628</v>
      </c>
      <c r="H1933" s="2" t="s">
        <v>96</v>
      </c>
      <c r="I1933" s="3">
        <f>Data[[#This Row],[Price]]/Data[[#This Row],[Sq.Ft]]</f>
        <v>316.87898089171972</v>
      </c>
      <c r="J1933" s="3">
        <f>Data[[#This Row],[Price]]/Data[[#This Row],[Beds]]</f>
        <v>199000</v>
      </c>
      <c r="K1933" s="3">
        <f>Data[[#This Row],[Price]]/Data[[#This Row],[Bath]]</f>
        <v>199000</v>
      </c>
    </row>
    <row r="1934" spans="1:11" x14ac:dyDescent="0.25">
      <c r="A1934" s="2" t="s">
        <v>2391</v>
      </c>
      <c r="B1934" s="3">
        <v>1495000</v>
      </c>
      <c r="C1934" s="2" t="s">
        <v>5599</v>
      </c>
      <c r="D1934" s="2" t="s">
        <v>2392</v>
      </c>
      <c r="E1934" s="11">
        <v>5</v>
      </c>
      <c r="F1934" s="10">
        <v>3.5</v>
      </c>
      <c r="G1934" s="2">
        <v>2952</v>
      </c>
      <c r="H1934" s="2" t="s">
        <v>32</v>
      </c>
      <c r="I1934" s="3">
        <f>Data[[#This Row],[Price]]/Data[[#This Row],[Sq.Ft]]</f>
        <v>506.43631436314365</v>
      </c>
      <c r="J1934" s="3">
        <f>Data[[#This Row],[Price]]/Data[[#This Row],[Beds]]</f>
        <v>299000</v>
      </c>
      <c r="K1934" s="3">
        <f>Data[[#This Row],[Price]]/Data[[#This Row],[Bath]]</f>
        <v>427142.85714285716</v>
      </c>
    </row>
    <row r="1935" spans="1:11" x14ac:dyDescent="0.25">
      <c r="A1935" s="2" t="s">
        <v>2393</v>
      </c>
      <c r="B1935" s="3">
        <v>249900</v>
      </c>
      <c r="C1935" s="2" t="s">
        <v>5600</v>
      </c>
      <c r="D1935" s="2" t="s">
        <v>47</v>
      </c>
      <c r="E1935" s="11">
        <v>2</v>
      </c>
      <c r="F1935" s="2">
        <v>2</v>
      </c>
      <c r="G1935" s="2">
        <v>1056</v>
      </c>
      <c r="H1935" s="2" t="s">
        <v>32</v>
      </c>
      <c r="I1935" s="3">
        <f>Data[[#This Row],[Price]]/Data[[#This Row],[Sq.Ft]]</f>
        <v>236.64772727272728</v>
      </c>
      <c r="J1935" s="3">
        <f>Data[[#This Row],[Price]]/Data[[#This Row],[Beds]]</f>
        <v>124950</v>
      </c>
      <c r="K1935" s="3">
        <f>Data[[#This Row],[Price]]/Data[[#This Row],[Bath]]</f>
        <v>124950</v>
      </c>
    </row>
    <row r="1936" spans="1:11" x14ac:dyDescent="0.25">
      <c r="A1936" s="2" t="s">
        <v>2394</v>
      </c>
      <c r="B1936" s="3">
        <v>379900</v>
      </c>
      <c r="C1936" s="2" t="s">
        <v>4637</v>
      </c>
      <c r="D1936" s="2" t="s">
        <v>242</v>
      </c>
      <c r="E1936" s="11">
        <v>2</v>
      </c>
      <c r="F1936" s="10">
        <v>1.5</v>
      </c>
      <c r="G1936" s="2">
        <v>1080</v>
      </c>
      <c r="H1936" s="2" t="s">
        <v>18</v>
      </c>
      <c r="I1936" s="3">
        <f>Data[[#This Row],[Price]]/Data[[#This Row],[Sq.Ft]]</f>
        <v>351.75925925925924</v>
      </c>
      <c r="J1936" s="3">
        <f>Data[[#This Row],[Price]]/Data[[#This Row],[Beds]]</f>
        <v>189950</v>
      </c>
      <c r="K1936" s="3">
        <f>Data[[#This Row],[Price]]/Data[[#This Row],[Bath]]</f>
        <v>253266.66666666666</v>
      </c>
    </row>
    <row r="1937" spans="1:11" x14ac:dyDescent="0.25">
      <c r="A1937" s="2" t="s">
        <v>2395</v>
      </c>
      <c r="B1937" s="3">
        <v>1469000</v>
      </c>
      <c r="C1937" s="2" t="s">
        <v>5601</v>
      </c>
      <c r="D1937" s="2" t="s">
        <v>109</v>
      </c>
      <c r="E1937" s="11">
        <v>5</v>
      </c>
      <c r="F1937" s="10">
        <v>3.5</v>
      </c>
      <c r="G1937" s="2">
        <v>2778</v>
      </c>
      <c r="H1937" s="2" t="s">
        <v>177</v>
      </c>
      <c r="I1937" s="3">
        <f>Data[[#This Row],[Price]]/Data[[#This Row],[Sq.Ft]]</f>
        <v>528.79769618430521</v>
      </c>
      <c r="J1937" s="3">
        <f>Data[[#This Row],[Price]]/Data[[#This Row],[Beds]]</f>
        <v>293800</v>
      </c>
      <c r="K1937" s="3">
        <f>Data[[#This Row],[Price]]/Data[[#This Row],[Bath]]</f>
        <v>419714.28571428574</v>
      </c>
    </row>
    <row r="1938" spans="1:11" x14ac:dyDescent="0.25">
      <c r="A1938" s="2" t="s">
        <v>2396</v>
      </c>
      <c r="B1938" s="3">
        <v>829900</v>
      </c>
      <c r="C1938" s="2" t="s">
        <v>5602</v>
      </c>
      <c r="D1938" s="2" t="s">
        <v>8</v>
      </c>
      <c r="E1938" s="11">
        <v>4</v>
      </c>
      <c r="F1938" s="10">
        <v>3.5</v>
      </c>
      <c r="G1938" s="2">
        <v>2215</v>
      </c>
      <c r="H1938" s="2" t="s">
        <v>32</v>
      </c>
      <c r="I1938" s="3">
        <f>Data[[#This Row],[Price]]/Data[[#This Row],[Sq.Ft]]</f>
        <v>374.6726862302483</v>
      </c>
      <c r="J1938" s="3">
        <f>Data[[#This Row],[Price]]/Data[[#This Row],[Beds]]</f>
        <v>207475</v>
      </c>
      <c r="K1938" s="3">
        <f>Data[[#This Row],[Price]]/Data[[#This Row],[Bath]]</f>
        <v>237114.28571428571</v>
      </c>
    </row>
    <row r="1939" spans="1:11" x14ac:dyDescent="0.25">
      <c r="A1939" s="2" t="s">
        <v>2397</v>
      </c>
      <c r="B1939" s="3">
        <v>200000</v>
      </c>
      <c r="C1939" s="2" t="s">
        <v>5574</v>
      </c>
      <c r="D1939" s="2" t="s">
        <v>14</v>
      </c>
      <c r="E1939" s="11">
        <v>1</v>
      </c>
      <c r="F1939" s="2">
        <v>1</v>
      </c>
      <c r="G1939" s="2">
        <v>496</v>
      </c>
      <c r="H1939" s="2" t="s">
        <v>82</v>
      </c>
      <c r="I1939" s="3">
        <f>Data[[#This Row],[Price]]/Data[[#This Row],[Sq.Ft]]</f>
        <v>403.22580645161293</v>
      </c>
      <c r="J1939" s="3">
        <f>Data[[#This Row],[Price]]/Data[[#This Row],[Beds]]</f>
        <v>200000</v>
      </c>
      <c r="K1939" s="3">
        <f>Data[[#This Row],[Price]]/Data[[#This Row],[Bath]]</f>
        <v>200000</v>
      </c>
    </row>
    <row r="1940" spans="1:11" x14ac:dyDescent="0.25">
      <c r="A1940" s="2" t="s">
        <v>2398</v>
      </c>
      <c r="B1940" s="3">
        <v>639900</v>
      </c>
      <c r="C1940" s="2" t="s">
        <v>5603</v>
      </c>
      <c r="D1940" s="2" t="s">
        <v>338</v>
      </c>
      <c r="E1940" s="11">
        <v>3</v>
      </c>
      <c r="F1940" s="10">
        <v>2.5</v>
      </c>
      <c r="G1940" s="2">
        <v>1591</v>
      </c>
      <c r="H1940" s="2" t="s">
        <v>88</v>
      </c>
      <c r="I1940" s="3">
        <f>Data[[#This Row],[Price]]/Data[[#This Row],[Sq.Ft]]</f>
        <v>402.19987429289756</v>
      </c>
      <c r="J1940" s="3">
        <f>Data[[#This Row],[Price]]/Data[[#This Row],[Beds]]</f>
        <v>213300</v>
      </c>
      <c r="K1940" s="3">
        <f>Data[[#This Row],[Price]]/Data[[#This Row],[Bath]]</f>
        <v>255960</v>
      </c>
    </row>
    <row r="1941" spans="1:11" x14ac:dyDescent="0.25">
      <c r="A1941" s="2" t="s">
        <v>2399</v>
      </c>
      <c r="B1941" s="3">
        <v>865000</v>
      </c>
      <c r="C1941" s="2" t="s">
        <v>5604</v>
      </c>
      <c r="D1941" s="2" t="s">
        <v>519</v>
      </c>
      <c r="E1941" s="11">
        <v>5</v>
      </c>
      <c r="F1941" s="2">
        <v>3</v>
      </c>
      <c r="G1941" s="2">
        <v>1109</v>
      </c>
      <c r="H1941" s="2" t="s">
        <v>5605</v>
      </c>
      <c r="I1941" s="3">
        <f>Data[[#This Row],[Price]]/Data[[#This Row],[Sq.Ft]]</f>
        <v>779.98196573489633</v>
      </c>
      <c r="J1941" s="3">
        <f>Data[[#This Row],[Price]]/Data[[#This Row],[Beds]]</f>
        <v>173000</v>
      </c>
      <c r="K1941" s="3">
        <f>Data[[#This Row],[Price]]/Data[[#This Row],[Bath]]</f>
        <v>288333.33333333331</v>
      </c>
    </row>
    <row r="1942" spans="1:11" x14ac:dyDescent="0.25">
      <c r="A1942" s="2" t="s">
        <v>2400</v>
      </c>
      <c r="B1942" s="3">
        <v>1299900</v>
      </c>
      <c r="C1942" s="2" t="s">
        <v>5606</v>
      </c>
      <c r="D1942" s="2" t="s">
        <v>435</v>
      </c>
      <c r="E1942" s="11">
        <v>3</v>
      </c>
      <c r="F1942" s="2">
        <v>3</v>
      </c>
      <c r="G1942" s="2">
        <v>2082</v>
      </c>
      <c r="H1942" s="2" t="s">
        <v>32</v>
      </c>
      <c r="I1942" s="3">
        <f>Data[[#This Row],[Price]]/Data[[#This Row],[Sq.Ft]]</f>
        <v>624.35158501440924</v>
      </c>
      <c r="J1942" s="3">
        <f>Data[[#This Row],[Price]]/Data[[#This Row],[Beds]]</f>
        <v>433300</v>
      </c>
      <c r="K1942" s="3">
        <f>Data[[#This Row],[Price]]/Data[[#This Row],[Bath]]</f>
        <v>433300</v>
      </c>
    </row>
    <row r="1943" spans="1:11" x14ac:dyDescent="0.25">
      <c r="A1943" s="2" t="s">
        <v>2401</v>
      </c>
      <c r="B1943" s="3">
        <v>725000</v>
      </c>
      <c r="C1943" s="2" t="s">
        <v>5607</v>
      </c>
      <c r="D1943" s="2" t="s">
        <v>77</v>
      </c>
      <c r="E1943" s="11">
        <v>3</v>
      </c>
      <c r="F1943" s="10">
        <v>2.5</v>
      </c>
      <c r="G1943" s="2">
        <v>2050</v>
      </c>
      <c r="H1943" s="2" t="s">
        <v>208</v>
      </c>
      <c r="I1943" s="3">
        <f>Data[[#This Row],[Price]]/Data[[#This Row],[Sq.Ft]]</f>
        <v>353.65853658536588</v>
      </c>
      <c r="J1943" s="3">
        <f>Data[[#This Row],[Price]]/Data[[#This Row],[Beds]]</f>
        <v>241666.66666666666</v>
      </c>
      <c r="K1943" s="3">
        <f>Data[[#This Row],[Price]]/Data[[#This Row],[Bath]]</f>
        <v>290000</v>
      </c>
    </row>
    <row r="1944" spans="1:11" x14ac:dyDescent="0.25">
      <c r="A1944" s="2" t="s">
        <v>2402</v>
      </c>
      <c r="B1944" s="3">
        <v>450000</v>
      </c>
      <c r="C1944" s="2" t="s">
        <v>4008</v>
      </c>
      <c r="D1944" s="2" t="s">
        <v>14</v>
      </c>
      <c r="E1944" s="11">
        <v>2</v>
      </c>
      <c r="F1944" s="2">
        <v>2</v>
      </c>
      <c r="G1944" s="2">
        <v>897</v>
      </c>
      <c r="H1944" s="2" t="s">
        <v>308</v>
      </c>
      <c r="I1944" s="3">
        <f>Data[[#This Row],[Price]]/Data[[#This Row],[Sq.Ft]]</f>
        <v>501.67224080267556</v>
      </c>
      <c r="J1944" s="3">
        <f>Data[[#This Row],[Price]]/Data[[#This Row],[Beds]]</f>
        <v>225000</v>
      </c>
      <c r="K1944" s="3">
        <f>Data[[#This Row],[Price]]/Data[[#This Row],[Bath]]</f>
        <v>225000</v>
      </c>
    </row>
    <row r="1945" spans="1:11" x14ac:dyDescent="0.25">
      <c r="A1945" s="2" t="s">
        <v>2403</v>
      </c>
      <c r="B1945" s="3">
        <v>1168000</v>
      </c>
      <c r="C1945" s="2" t="s">
        <v>5608</v>
      </c>
      <c r="D1945" s="2" t="s">
        <v>165</v>
      </c>
      <c r="E1945" s="11">
        <v>4</v>
      </c>
      <c r="F1945" s="10">
        <v>3.5</v>
      </c>
      <c r="G1945" s="2">
        <v>2555</v>
      </c>
      <c r="H1945" s="2" t="s">
        <v>142</v>
      </c>
      <c r="I1945" s="3">
        <f>Data[[#This Row],[Price]]/Data[[#This Row],[Sq.Ft]]</f>
        <v>457.14285714285717</v>
      </c>
      <c r="J1945" s="3">
        <f>Data[[#This Row],[Price]]/Data[[#This Row],[Beds]]</f>
        <v>292000</v>
      </c>
      <c r="K1945" s="3">
        <f>Data[[#This Row],[Price]]/Data[[#This Row],[Bath]]</f>
        <v>333714.28571428574</v>
      </c>
    </row>
    <row r="1946" spans="1:11" x14ac:dyDescent="0.25">
      <c r="A1946" s="2" t="s">
        <v>2404</v>
      </c>
      <c r="B1946" s="3">
        <v>675000</v>
      </c>
      <c r="C1946" s="2" t="s">
        <v>5609</v>
      </c>
      <c r="D1946" s="2" t="s">
        <v>494</v>
      </c>
      <c r="E1946" s="11">
        <v>3</v>
      </c>
      <c r="F1946" s="10">
        <v>2.5</v>
      </c>
      <c r="G1946" s="2">
        <v>2023</v>
      </c>
      <c r="H1946" s="2" t="s">
        <v>163</v>
      </c>
      <c r="I1946" s="3">
        <f>Data[[#This Row],[Price]]/Data[[#This Row],[Sq.Ft]]</f>
        <v>333.66287691547205</v>
      </c>
      <c r="J1946" s="3">
        <f>Data[[#This Row],[Price]]/Data[[#This Row],[Beds]]</f>
        <v>225000</v>
      </c>
      <c r="K1946" s="3">
        <f>Data[[#This Row],[Price]]/Data[[#This Row],[Bath]]</f>
        <v>270000</v>
      </c>
    </row>
    <row r="1947" spans="1:11" x14ac:dyDescent="0.25">
      <c r="A1947" s="2" t="s">
        <v>2405</v>
      </c>
      <c r="B1947" s="3">
        <v>769900</v>
      </c>
      <c r="C1947" s="2" t="s">
        <v>5610</v>
      </c>
      <c r="D1947" s="2" t="s">
        <v>29</v>
      </c>
      <c r="E1947" s="11">
        <v>3</v>
      </c>
      <c r="F1947" s="10">
        <v>3.5</v>
      </c>
      <c r="G1947" s="2">
        <v>1437</v>
      </c>
      <c r="H1947" s="2" t="s">
        <v>32</v>
      </c>
      <c r="I1947" s="3">
        <f>Data[[#This Row],[Price]]/Data[[#This Row],[Sq.Ft]]</f>
        <v>535.76896311760618</v>
      </c>
      <c r="J1947" s="3">
        <f>Data[[#This Row],[Price]]/Data[[#This Row],[Beds]]</f>
        <v>256633.33333333334</v>
      </c>
      <c r="K1947" s="3">
        <f>Data[[#This Row],[Price]]/Data[[#This Row],[Bath]]</f>
        <v>219971.42857142858</v>
      </c>
    </row>
    <row r="1948" spans="1:11" x14ac:dyDescent="0.25">
      <c r="A1948" s="2" t="s">
        <v>2406</v>
      </c>
      <c r="B1948" s="3">
        <v>665000</v>
      </c>
      <c r="C1948" s="2" t="s">
        <v>5611</v>
      </c>
      <c r="D1948" s="2" t="s">
        <v>529</v>
      </c>
      <c r="E1948" s="11">
        <v>3</v>
      </c>
      <c r="F1948" s="2">
        <v>3</v>
      </c>
      <c r="G1948" s="2">
        <v>1326</v>
      </c>
      <c r="H1948" s="2" t="s">
        <v>5605</v>
      </c>
      <c r="I1948" s="3">
        <f>Data[[#This Row],[Price]]/Data[[#This Row],[Sq.Ft]]</f>
        <v>501.50829562594271</v>
      </c>
      <c r="J1948" s="3">
        <f>Data[[#This Row],[Price]]/Data[[#This Row],[Beds]]</f>
        <v>221666.66666666666</v>
      </c>
      <c r="K1948" s="3">
        <f>Data[[#This Row],[Price]]/Data[[#This Row],[Bath]]</f>
        <v>221666.66666666666</v>
      </c>
    </row>
    <row r="1949" spans="1:11" x14ac:dyDescent="0.25">
      <c r="A1949" s="2" t="s">
        <v>2407</v>
      </c>
      <c r="B1949" s="3">
        <v>830000</v>
      </c>
      <c r="C1949" s="2" t="s">
        <v>5612</v>
      </c>
      <c r="D1949" s="2" t="s">
        <v>630</v>
      </c>
      <c r="E1949" s="11">
        <v>3</v>
      </c>
      <c r="F1949" s="10">
        <v>2.5</v>
      </c>
      <c r="G1949" s="2">
        <v>2411</v>
      </c>
      <c r="H1949" s="2" t="s">
        <v>12</v>
      </c>
      <c r="I1949" s="3">
        <f>Data[[#This Row],[Price]]/Data[[#This Row],[Sq.Ft]]</f>
        <v>344.2554956449606</v>
      </c>
      <c r="J1949" s="3">
        <f>Data[[#This Row],[Price]]/Data[[#This Row],[Beds]]</f>
        <v>276666.66666666669</v>
      </c>
      <c r="K1949" s="3">
        <f>Data[[#This Row],[Price]]/Data[[#This Row],[Bath]]</f>
        <v>332000</v>
      </c>
    </row>
    <row r="1950" spans="1:11" x14ac:dyDescent="0.25">
      <c r="A1950" s="2" t="s">
        <v>2408</v>
      </c>
      <c r="B1950" s="3">
        <v>295000</v>
      </c>
      <c r="C1950" s="2" t="s">
        <v>5125</v>
      </c>
      <c r="D1950" s="2" t="s">
        <v>532</v>
      </c>
      <c r="E1950" s="11">
        <v>1</v>
      </c>
      <c r="F1950" s="2">
        <v>1</v>
      </c>
      <c r="G1950" s="2">
        <v>490</v>
      </c>
      <c r="H1950" s="2" t="s">
        <v>571</v>
      </c>
      <c r="I1950" s="3">
        <f>Data[[#This Row],[Price]]/Data[[#This Row],[Sq.Ft]]</f>
        <v>602.0408163265306</v>
      </c>
      <c r="J1950" s="3">
        <f>Data[[#This Row],[Price]]/Data[[#This Row],[Beds]]</f>
        <v>295000</v>
      </c>
      <c r="K1950" s="3">
        <f>Data[[#This Row],[Price]]/Data[[#This Row],[Bath]]</f>
        <v>295000</v>
      </c>
    </row>
    <row r="1951" spans="1:11" x14ac:dyDescent="0.25">
      <c r="A1951" s="2" t="s">
        <v>2409</v>
      </c>
      <c r="B1951" s="3">
        <v>529000</v>
      </c>
      <c r="C1951" s="2" t="s">
        <v>5613</v>
      </c>
      <c r="D1951" s="2" t="s">
        <v>396</v>
      </c>
      <c r="E1951" s="11">
        <v>4</v>
      </c>
      <c r="F1951" s="2">
        <v>2</v>
      </c>
      <c r="G1951" s="2">
        <v>748</v>
      </c>
      <c r="H1951" s="2" t="s">
        <v>32</v>
      </c>
      <c r="I1951" s="3">
        <f>Data[[#This Row],[Price]]/Data[[#This Row],[Sq.Ft]]</f>
        <v>707.21925133689842</v>
      </c>
      <c r="J1951" s="3">
        <f>Data[[#This Row],[Price]]/Data[[#This Row],[Beds]]</f>
        <v>132250</v>
      </c>
      <c r="K1951" s="3">
        <f>Data[[#This Row],[Price]]/Data[[#This Row],[Bath]]</f>
        <v>264500</v>
      </c>
    </row>
    <row r="1952" spans="1:11" x14ac:dyDescent="0.25">
      <c r="A1952" s="2" t="s">
        <v>2410</v>
      </c>
      <c r="B1952" s="3">
        <v>899900</v>
      </c>
      <c r="C1952" s="2" t="s">
        <v>5614</v>
      </c>
      <c r="D1952" s="2" t="s">
        <v>303</v>
      </c>
      <c r="E1952" s="11">
        <v>4</v>
      </c>
      <c r="F1952" s="10">
        <v>3.5</v>
      </c>
      <c r="G1952" s="2">
        <v>1755</v>
      </c>
      <c r="H1952" s="2" t="s">
        <v>483</v>
      </c>
      <c r="I1952" s="3">
        <f>Data[[#This Row],[Price]]/Data[[#This Row],[Sq.Ft]]</f>
        <v>512.76353276353279</v>
      </c>
      <c r="J1952" s="3">
        <f>Data[[#This Row],[Price]]/Data[[#This Row],[Beds]]</f>
        <v>224975</v>
      </c>
      <c r="K1952" s="3">
        <f>Data[[#This Row],[Price]]/Data[[#This Row],[Bath]]</f>
        <v>257114.28571428571</v>
      </c>
    </row>
    <row r="1953" spans="1:11" x14ac:dyDescent="0.25">
      <c r="A1953" s="2" t="s">
        <v>2411</v>
      </c>
      <c r="B1953" s="3">
        <v>189900</v>
      </c>
      <c r="C1953" s="2" t="s">
        <v>5615</v>
      </c>
      <c r="D1953" s="2" t="s">
        <v>134</v>
      </c>
      <c r="E1953" s="11">
        <v>1</v>
      </c>
      <c r="F1953" s="2">
        <v>1</v>
      </c>
      <c r="G1953" s="2">
        <v>695</v>
      </c>
      <c r="H1953" s="2" t="s">
        <v>73</v>
      </c>
      <c r="I1953" s="3">
        <f>Data[[#This Row],[Price]]/Data[[#This Row],[Sq.Ft]]</f>
        <v>273.23741007194246</v>
      </c>
      <c r="J1953" s="3">
        <f>Data[[#This Row],[Price]]/Data[[#This Row],[Beds]]</f>
        <v>189900</v>
      </c>
      <c r="K1953" s="3">
        <f>Data[[#This Row],[Price]]/Data[[#This Row],[Bath]]</f>
        <v>189900</v>
      </c>
    </row>
    <row r="1954" spans="1:11" x14ac:dyDescent="0.25">
      <c r="A1954" s="2" t="s">
        <v>2412</v>
      </c>
      <c r="B1954" s="3">
        <v>439900</v>
      </c>
      <c r="C1954" s="2" t="s">
        <v>4443</v>
      </c>
      <c r="D1954" s="2" t="s">
        <v>14</v>
      </c>
      <c r="E1954" s="11">
        <v>2</v>
      </c>
      <c r="F1954" s="2">
        <v>2</v>
      </c>
      <c r="G1954" s="2">
        <v>1097</v>
      </c>
      <c r="H1954" s="2" t="s">
        <v>73</v>
      </c>
      <c r="I1954" s="3">
        <f>Data[[#This Row],[Price]]/Data[[#This Row],[Sq.Ft]]</f>
        <v>401.00273473108479</v>
      </c>
      <c r="J1954" s="3">
        <f>Data[[#This Row],[Price]]/Data[[#This Row],[Beds]]</f>
        <v>219950</v>
      </c>
      <c r="K1954" s="3">
        <f>Data[[#This Row],[Price]]/Data[[#This Row],[Bath]]</f>
        <v>219950</v>
      </c>
    </row>
    <row r="1955" spans="1:11" x14ac:dyDescent="0.25">
      <c r="A1955" s="2" t="s">
        <v>2413</v>
      </c>
      <c r="B1955" s="3">
        <v>319900</v>
      </c>
      <c r="C1955" s="2" t="s">
        <v>4033</v>
      </c>
      <c r="D1955" s="2" t="s">
        <v>77</v>
      </c>
      <c r="E1955" s="11">
        <v>2</v>
      </c>
      <c r="F1955" s="2">
        <v>2</v>
      </c>
      <c r="G1955" s="2">
        <v>823</v>
      </c>
      <c r="H1955" s="2" t="s">
        <v>121</v>
      </c>
      <c r="I1955" s="3">
        <f>Data[[#This Row],[Price]]/Data[[#This Row],[Sq.Ft]]</f>
        <v>388.69987849331716</v>
      </c>
      <c r="J1955" s="3">
        <f>Data[[#This Row],[Price]]/Data[[#This Row],[Beds]]</f>
        <v>159950</v>
      </c>
      <c r="K1955" s="3">
        <f>Data[[#This Row],[Price]]/Data[[#This Row],[Bath]]</f>
        <v>159950</v>
      </c>
    </row>
    <row r="1956" spans="1:11" x14ac:dyDescent="0.25">
      <c r="A1956" s="2" t="s">
        <v>2414</v>
      </c>
      <c r="B1956" s="3">
        <v>749900</v>
      </c>
      <c r="C1956" s="2" t="s">
        <v>5616</v>
      </c>
      <c r="D1956" s="2" t="s">
        <v>53</v>
      </c>
      <c r="E1956" s="11">
        <v>4</v>
      </c>
      <c r="F1956" s="10">
        <v>2.5</v>
      </c>
      <c r="G1956" s="2">
        <v>2227</v>
      </c>
      <c r="H1956" s="2" t="s">
        <v>249</v>
      </c>
      <c r="I1956" s="3">
        <f>Data[[#This Row],[Price]]/Data[[#This Row],[Sq.Ft]]</f>
        <v>336.73102828917825</v>
      </c>
      <c r="J1956" s="3">
        <f>Data[[#This Row],[Price]]/Data[[#This Row],[Beds]]</f>
        <v>187475</v>
      </c>
      <c r="K1956" s="3">
        <f>Data[[#This Row],[Price]]/Data[[#This Row],[Bath]]</f>
        <v>299960</v>
      </c>
    </row>
    <row r="1957" spans="1:11" x14ac:dyDescent="0.25">
      <c r="A1957" s="2" t="s">
        <v>2415</v>
      </c>
      <c r="B1957" s="3">
        <v>659900</v>
      </c>
      <c r="C1957" s="2" t="s">
        <v>5617</v>
      </c>
      <c r="D1957" s="2" t="s">
        <v>53</v>
      </c>
      <c r="E1957" s="11">
        <v>3</v>
      </c>
      <c r="F1957" s="10">
        <v>2.5</v>
      </c>
      <c r="G1957" s="2">
        <v>1713</v>
      </c>
      <c r="H1957" s="2" t="s">
        <v>93</v>
      </c>
      <c r="I1957" s="3">
        <f>Data[[#This Row],[Price]]/Data[[#This Row],[Sq.Ft]]</f>
        <v>385.23058960887334</v>
      </c>
      <c r="J1957" s="3">
        <f>Data[[#This Row],[Price]]/Data[[#This Row],[Beds]]</f>
        <v>219966.66666666666</v>
      </c>
      <c r="K1957" s="3">
        <f>Data[[#This Row],[Price]]/Data[[#This Row],[Bath]]</f>
        <v>263960</v>
      </c>
    </row>
    <row r="1958" spans="1:11" x14ac:dyDescent="0.25">
      <c r="A1958" s="2" t="s">
        <v>2416</v>
      </c>
      <c r="B1958" s="3">
        <v>974900</v>
      </c>
      <c r="C1958" s="2" t="s">
        <v>5618</v>
      </c>
      <c r="D1958" s="2" t="s">
        <v>107</v>
      </c>
      <c r="E1958" s="11">
        <v>4</v>
      </c>
      <c r="F1958" s="10">
        <v>3.5</v>
      </c>
      <c r="G1958" s="2">
        <v>1868</v>
      </c>
      <c r="H1958" s="2" t="s">
        <v>249</v>
      </c>
      <c r="I1958" s="3">
        <f>Data[[#This Row],[Price]]/Data[[#This Row],[Sq.Ft]]</f>
        <v>521.89507494646682</v>
      </c>
      <c r="J1958" s="3">
        <f>Data[[#This Row],[Price]]/Data[[#This Row],[Beds]]</f>
        <v>243725</v>
      </c>
      <c r="K1958" s="3">
        <f>Data[[#This Row],[Price]]/Data[[#This Row],[Bath]]</f>
        <v>278542.85714285716</v>
      </c>
    </row>
    <row r="1959" spans="1:11" x14ac:dyDescent="0.25">
      <c r="A1959" s="2" t="s">
        <v>2417</v>
      </c>
      <c r="B1959" s="3">
        <v>365000</v>
      </c>
      <c r="C1959" s="2" t="s">
        <v>5619</v>
      </c>
      <c r="D1959" s="2" t="s">
        <v>392</v>
      </c>
      <c r="E1959" s="11">
        <v>1</v>
      </c>
      <c r="F1959" s="2">
        <v>2</v>
      </c>
      <c r="G1959" s="2">
        <v>902</v>
      </c>
      <c r="H1959" s="2" t="s">
        <v>35</v>
      </c>
      <c r="I1959" s="3">
        <f>Data[[#This Row],[Price]]/Data[[#This Row],[Sq.Ft]]</f>
        <v>404.65631929046566</v>
      </c>
      <c r="J1959" s="3">
        <f>Data[[#This Row],[Price]]/Data[[#This Row],[Beds]]</f>
        <v>365000</v>
      </c>
      <c r="K1959" s="3">
        <f>Data[[#This Row],[Price]]/Data[[#This Row],[Bath]]</f>
        <v>182500</v>
      </c>
    </row>
    <row r="1960" spans="1:11" x14ac:dyDescent="0.25">
      <c r="A1960" s="2" t="s">
        <v>2418</v>
      </c>
      <c r="B1960" s="3">
        <v>524888</v>
      </c>
      <c r="C1960" s="2" t="s">
        <v>5620</v>
      </c>
      <c r="D1960" s="2" t="s">
        <v>425</v>
      </c>
      <c r="E1960" s="11">
        <v>3</v>
      </c>
      <c r="F1960" s="10">
        <v>1.5</v>
      </c>
      <c r="G1960" s="2">
        <v>1122</v>
      </c>
      <c r="H1960" s="2" t="s">
        <v>211</v>
      </c>
      <c r="I1960" s="3">
        <f>Data[[#This Row],[Price]]/Data[[#This Row],[Sq.Ft]]</f>
        <v>467.81461675579322</v>
      </c>
      <c r="J1960" s="3">
        <f>Data[[#This Row],[Price]]/Data[[#This Row],[Beds]]</f>
        <v>174962.66666666666</v>
      </c>
      <c r="K1960" s="3">
        <f>Data[[#This Row],[Price]]/Data[[#This Row],[Bath]]</f>
        <v>349925.33333333331</v>
      </c>
    </row>
    <row r="1961" spans="1:11" x14ac:dyDescent="0.25">
      <c r="A1961" s="2" t="s">
        <v>2419</v>
      </c>
      <c r="B1961" s="3">
        <v>344500</v>
      </c>
      <c r="C1961" s="2" t="s">
        <v>5031</v>
      </c>
      <c r="D1961" s="2" t="s">
        <v>159</v>
      </c>
      <c r="E1961" s="11">
        <v>2</v>
      </c>
      <c r="F1961" s="2">
        <v>2</v>
      </c>
      <c r="G1961" s="2">
        <v>885</v>
      </c>
      <c r="H1961" s="2" t="s">
        <v>82</v>
      </c>
      <c r="I1961" s="3">
        <f>Data[[#This Row],[Price]]/Data[[#This Row],[Sq.Ft]]</f>
        <v>389.26553672316385</v>
      </c>
      <c r="J1961" s="3">
        <f>Data[[#This Row],[Price]]/Data[[#This Row],[Beds]]</f>
        <v>172250</v>
      </c>
      <c r="K1961" s="3">
        <f>Data[[#This Row],[Price]]/Data[[#This Row],[Bath]]</f>
        <v>172250</v>
      </c>
    </row>
    <row r="1962" spans="1:11" x14ac:dyDescent="0.25">
      <c r="A1962" s="2" t="s">
        <v>2420</v>
      </c>
      <c r="B1962" s="3">
        <v>875000</v>
      </c>
      <c r="C1962" s="2" t="s">
        <v>5621</v>
      </c>
      <c r="D1962" s="2" t="s">
        <v>192</v>
      </c>
      <c r="E1962" s="11">
        <v>6</v>
      </c>
      <c r="F1962" s="10">
        <v>4.5</v>
      </c>
      <c r="G1962" s="2">
        <v>2359</v>
      </c>
      <c r="H1962" s="2" t="s">
        <v>308</v>
      </c>
      <c r="I1962" s="3">
        <f>Data[[#This Row],[Price]]/Data[[#This Row],[Sq.Ft]]</f>
        <v>370.919881305638</v>
      </c>
      <c r="J1962" s="3">
        <f>Data[[#This Row],[Price]]/Data[[#This Row],[Beds]]</f>
        <v>145833.33333333334</v>
      </c>
      <c r="K1962" s="3">
        <f>Data[[#This Row],[Price]]/Data[[#This Row],[Bath]]</f>
        <v>194444.44444444444</v>
      </c>
    </row>
    <row r="1963" spans="1:11" x14ac:dyDescent="0.25">
      <c r="A1963" s="2" t="s">
        <v>2421</v>
      </c>
      <c r="B1963" s="3">
        <v>1200000</v>
      </c>
      <c r="C1963" s="2" t="s">
        <v>5622</v>
      </c>
      <c r="D1963" s="2" t="s">
        <v>128</v>
      </c>
      <c r="E1963" s="11">
        <v>4</v>
      </c>
      <c r="F1963" s="10">
        <v>2.5</v>
      </c>
      <c r="G1963" s="2">
        <v>2768</v>
      </c>
      <c r="H1963" s="2" t="s">
        <v>32</v>
      </c>
      <c r="I1963" s="3">
        <f>Data[[#This Row],[Price]]/Data[[#This Row],[Sq.Ft]]</f>
        <v>433.52601156069363</v>
      </c>
      <c r="J1963" s="3">
        <f>Data[[#This Row],[Price]]/Data[[#This Row],[Beds]]</f>
        <v>300000</v>
      </c>
      <c r="K1963" s="3">
        <f>Data[[#This Row],[Price]]/Data[[#This Row],[Bath]]</f>
        <v>480000</v>
      </c>
    </row>
    <row r="1964" spans="1:11" x14ac:dyDescent="0.25">
      <c r="A1964" s="2" t="s">
        <v>2422</v>
      </c>
      <c r="B1964" s="3">
        <v>249900</v>
      </c>
      <c r="C1964" s="2" t="s">
        <v>5623</v>
      </c>
      <c r="D1964" s="2" t="s">
        <v>159</v>
      </c>
      <c r="E1964" s="11">
        <v>1</v>
      </c>
      <c r="F1964" s="2">
        <v>1</v>
      </c>
      <c r="G1964" s="2">
        <v>596</v>
      </c>
      <c r="H1964" s="2" t="s">
        <v>1065</v>
      </c>
      <c r="I1964" s="3">
        <f>Data[[#This Row],[Price]]/Data[[#This Row],[Sq.Ft]]</f>
        <v>419.29530201342283</v>
      </c>
      <c r="J1964" s="3">
        <f>Data[[#This Row],[Price]]/Data[[#This Row],[Beds]]</f>
        <v>249900</v>
      </c>
      <c r="K1964" s="3">
        <f>Data[[#This Row],[Price]]/Data[[#This Row],[Bath]]</f>
        <v>249900</v>
      </c>
    </row>
    <row r="1965" spans="1:11" x14ac:dyDescent="0.25">
      <c r="A1965" s="2" t="s">
        <v>2423</v>
      </c>
      <c r="B1965" s="3">
        <v>624900</v>
      </c>
      <c r="C1965" s="2" t="s">
        <v>5624</v>
      </c>
      <c r="D1965" s="2" t="s">
        <v>67</v>
      </c>
      <c r="E1965" s="11">
        <v>1</v>
      </c>
      <c r="F1965" s="2">
        <v>2</v>
      </c>
      <c r="G1965" s="2">
        <v>1536</v>
      </c>
      <c r="H1965" s="2" t="s">
        <v>54</v>
      </c>
      <c r="I1965" s="3">
        <f>Data[[#This Row],[Price]]/Data[[#This Row],[Sq.Ft]]</f>
        <v>406.8359375</v>
      </c>
      <c r="J1965" s="3">
        <f>Data[[#This Row],[Price]]/Data[[#This Row],[Beds]]</f>
        <v>624900</v>
      </c>
      <c r="K1965" s="3">
        <f>Data[[#This Row],[Price]]/Data[[#This Row],[Bath]]</f>
        <v>312450</v>
      </c>
    </row>
    <row r="1966" spans="1:11" x14ac:dyDescent="0.25">
      <c r="A1966" s="2" t="s">
        <v>2424</v>
      </c>
      <c r="B1966" s="3">
        <v>279777</v>
      </c>
      <c r="C1966" s="2" t="s">
        <v>5625</v>
      </c>
      <c r="D1966" s="2" t="s">
        <v>462</v>
      </c>
      <c r="E1966" s="11">
        <v>2</v>
      </c>
      <c r="F1966" s="2">
        <v>1</v>
      </c>
      <c r="G1966" s="2">
        <v>711</v>
      </c>
      <c r="H1966" s="2" t="s">
        <v>150</v>
      </c>
      <c r="I1966" s="3">
        <f>Data[[#This Row],[Price]]/Data[[#This Row],[Sq.Ft]]</f>
        <v>393.49789029535867</v>
      </c>
      <c r="J1966" s="3">
        <f>Data[[#This Row],[Price]]/Data[[#This Row],[Beds]]</f>
        <v>139888.5</v>
      </c>
      <c r="K1966" s="3">
        <f>Data[[#This Row],[Price]]/Data[[#This Row],[Bath]]</f>
        <v>279777</v>
      </c>
    </row>
    <row r="1967" spans="1:11" x14ac:dyDescent="0.25">
      <c r="A1967" s="2" t="s">
        <v>2425</v>
      </c>
      <c r="B1967" s="3">
        <v>743900</v>
      </c>
      <c r="C1967" s="2" t="s">
        <v>5626</v>
      </c>
      <c r="D1967" s="2" t="s">
        <v>77</v>
      </c>
      <c r="E1967" s="11">
        <v>4</v>
      </c>
      <c r="F1967" s="10">
        <v>2.5</v>
      </c>
      <c r="G1967" s="2">
        <v>2345</v>
      </c>
      <c r="H1967" s="2" t="s">
        <v>483</v>
      </c>
      <c r="I1967" s="3">
        <f>Data[[#This Row],[Price]]/Data[[#This Row],[Sq.Ft]]</f>
        <v>317.228144989339</v>
      </c>
      <c r="J1967" s="3">
        <f>Data[[#This Row],[Price]]/Data[[#This Row],[Beds]]</f>
        <v>185975</v>
      </c>
      <c r="K1967" s="3">
        <f>Data[[#This Row],[Price]]/Data[[#This Row],[Bath]]</f>
        <v>297560</v>
      </c>
    </row>
    <row r="1968" spans="1:11" x14ac:dyDescent="0.25">
      <c r="A1968" s="2" t="s">
        <v>2426</v>
      </c>
      <c r="B1968" s="3">
        <v>759000</v>
      </c>
      <c r="C1968" s="2" t="s">
        <v>5627</v>
      </c>
      <c r="D1968" s="2" t="s">
        <v>392</v>
      </c>
      <c r="E1968" s="11">
        <v>4</v>
      </c>
      <c r="F1968" s="10">
        <v>4.5</v>
      </c>
      <c r="G1968" s="2">
        <v>1638</v>
      </c>
      <c r="H1968" s="2" t="s">
        <v>39</v>
      </c>
      <c r="I1968" s="3">
        <f>Data[[#This Row],[Price]]/Data[[#This Row],[Sq.Ft]]</f>
        <v>463.36996336996339</v>
      </c>
      <c r="J1968" s="3">
        <f>Data[[#This Row],[Price]]/Data[[#This Row],[Beds]]</f>
        <v>189750</v>
      </c>
      <c r="K1968" s="3">
        <f>Data[[#This Row],[Price]]/Data[[#This Row],[Bath]]</f>
        <v>168666.66666666666</v>
      </c>
    </row>
    <row r="1969" spans="1:11" x14ac:dyDescent="0.25">
      <c r="A1969" s="2" t="s">
        <v>2427</v>
      </c>
      <c r="B1969" s="3">
        <v>359900</v>
      </c>
      <c r="C1969" s="2" t="s">
        <v>5628</v>
      </c>
      <c r="D1969" s="2" t="s">
        <v>147</v>
      </c>
      <c r="E1969" s="11">
        <v>3</v>
      </c>
      <c r="F1969" s="10">
        <v>1.5</v>
      </c>
      <c r="G1969" s="2">
        <v>1018</v>
      </c>
      <c r="H1969" s="2" t="s">
        <v>39</v>
      </c>
      <c r="I1969" s="3">
        <f>Data[[#This Row],[Price]]/Data[[#This Row],[Sq.Ft]]</f>
        <v>353.53634577603145</v>
      </c>
      <c r="J1969" s="3">
        <f>Data[[#This Row],[Price]]/Data[[#This Row],[Beds]]</f>
        <v>119966.66666666667</v>
      </c>
      <c r="K1969" s="3">
        <f>Data[[#This Row],[Price]]/Data[[#This Row],[Bath]]</f>
        <v>239933.33333333334</v>
      </c>
    </row>
    <row r="1970" spans="1:11" x14ac:dyDescent="0.25">
      <c r="A1970" s="2" t="s">
        <v>2428</v>
      </c>
      <c r="B1970" s="3">
        <v>189900</v>
      </c>
      <c r="C1970" s="2" t="s">
        <v>5629</v>
      </c>
      <c r="D1970" s="2" t="s">
        <v>136</v>
      </c>
      <c r="E1970" s="11">
        <v>1</v>
      </c>
      <c r="F1970" s="2">
        <v>1</v>
      </c>
      <c r="G1970" s="2">
        <v>577</v>
      </c>
      <c r="H1970" s="2" t="s">
        <v>121</v>
      </c>
      <c r="I1970" s="3">
        <f>Data[[#This Row],[Price]]/Data[[#This Row],[Sq.Ft]]</f>
        <v>329.11611785095323</v>
      </c>
      <c r="J1970" s="3">
        <f>Data[[#This Row],[Price]]/Data[[#This Row],[Beds]]</f>
        <v>189900</v>
      </c>
      <c r="K1970" s="3">
        <f>Data[[#This Row],[Price]]/Data[[#This Row],[Bath]]</f>
        <v>189900</v>
      </c>
    </row>
    <row r="1971" spans="1:11" x14ac:dyDescent="0.25">
      <c r="A1971" s="2" t="s">
        <v>2429</v>
      </c>
      <c r="B1971" s="3">
        <v>595000</v>
      </c>
      <c r="C1971" s="2" t="s">
        <v>5270</v>
      </c>
      <c r="D1971" s="2" t="s">
        <v>2430</v>
      </c>
      <c r="E1971" s="11">
        <v>3</v>
      </c>
      <c r="F1971" s="2">
        <v>3</v>
      </c>
      <c r="G1971" s="2">
        <v>1185</v>
      </c>
      <c r="H1971" s="2" t="s">
        <v>2431</v>
      </c>
      <c r="I1971" s="3">
        <f>Data[[#This Row],[Price]]/Data[[#This Row],[Sq.Ft]]</f>
        <v>502.10970464135022</v>
      </c>
      <c r="J1971" s="3">
        <f>Data[[#This Row],[Price]]/Data[[#This Row],[Beds]]</f>
        <v>198333.33333333334</v>
      </c>
      <c r="K1971" s="3">
        <f>Data[[#This Row],[Price]]/Data[[#This Row],[Bath]]</f>
        <v>198333.33333333334</v>
      </c>
    </row>
    <row r="1972" spans="1:11" x14ac:dyDescent="0.25">
      <c r="A1972" s="2" t="s">
        <v>2432</v>
      </c>
      <c r="B1972" s="3">
        <v>329900</v>
      </c>
      <c r="C1972" s="2" t="s">
        <v>4392</v>
      </c>
      <c r="D1972" s="2" t="s">
        <v>373</v>
      </c>
      <c r="E1972" s="11">
        <v>2</v>
      </c>
      <c r="F1972" s="2">
        <v>2</v>
      </c>
      <c r="G1972" s="2">
        <v>1042</v>
      </c>
      <c r="H1972" s="2" t="s">
        <v>15</v>
      </c>
      <c r="I1972" s="3">
        <f>Data[[#This Row],[Price]]/Data[[#This Row],[Sq.Ft]]</f>
        <v>316.60268714011517</v>
      </c>
      <c r="J1972" s="3">
        <f>Data[[#This Row],[Price]]/Data[[#This Row],[Beds]]</f>
        <v>164950</v>
      </c>
      <c r="K1972" s="3">
        <f>Data[[#This Row],[Price]]/Data[[#This Row],[Bath]]</f>
        <v>164950</v>
      </c>
    </row>
    <row r="1973" spans="1:11" x14ac:dyDescent="0.25">
      <c r="A1973" s="2" t="s">
        <v>2433</v>
      </c>
      <c r="B1973" s="3">
        <v>1200000</v>
      </c>
      <c r="C1973" s="2" t="s">
        <v>5630</v>
      </c>
      <c r="D1973" s="2" t="s">
        <v>47</v>
      </c>
      <c r="E1973" s="11">
        <v>4</v>
      </c>
      <c r="F1973" s="10">
        <v>3.5</v>
      </c>
      <c r="G1973" s="2">
        <v>2266</v>
      </c>
      <c r="H1973" s="2" t="s">
        <v>9</v>
      </c>
      <c r="I1973" s="3">
        <f>Data[[#This Row],[Price]]/Data[[#This Row],[Sq.Ft]]</f>
        <v>529.56751985878202</v>
      </c>
      <c r="J1973" s="3">
        <f>Data[[#This Row],[Price]]/Data[[#This Row],[Beds]]</f>
        <v>300000</v>
      </c>
      <c r="K1973" s="3">
        <f>Data[[#This Row],[Price]]/Data[[#This Row],[Bath]]</f>
        <v>342857.14285714284</v>
      </c>
    </row>
    <row r="1974" spans="1:11" x14ac:dyDescent="0.25">
      <c r="A1974" s="2" t="s">
        <v>2434</v>
      </c>
      <c r="B1974" s="3">
        <v>1098000</v>
      </c>
      <c r="C1974" s="2" t="s">
        <v>5631</v>
      </c>
      <c r="D1974" s="2" t="s">
        <v>1649</v>
      </c>
      <c r="E1974" s="11">
        <v>7</v>
      </c>
      <c r="F1974" s="10">
        <v>3.5</v>
      </c>
      <c r="G1974" s="2">
        <v>2767</v>
      </c>
      <c r="H1974" s="2" t="s">
        <v>39</v>
      </c>
      <c r="I1974" s="3">
        <f>Data[[#This Row],[Price]]/Data[[#This Row],[Sq.Ft]]</f>
        <v>396.81966028189373</v>
      </c>
      <c r="J1974" s="3">
        <f>Data[[#This Row],[Price]]/Data[[#This Row],[Beds]]</f>
        <v>156857.14285714287</v>
      </c>
      <c r="K1974" s="3">
        <f>Data[[#This Row],[Price]]/Data[[#This Row],[Bath]]</f>
        <v>313714.28571428574</v>
      </c>
    </row>
    <row r="1975" spans="1:11" x14ac:dyDescent="0.25">
      <c r="A1975" s="2" t="s">
        <v>2435</v>
      </c>
      <c r="B1975" s="3">
        <v>1090000</v>
      </c>
      <c r="C1975" s="2" t="s">
        <v>5632</v>
      </c>
      <c r="D1975" s="2" t="s">
        <v>330</v>
      </c>
      <c r="E1975" s="11">
        <v>6</v>
      </c>
      <c r="F1975" s="10">
        <v>4.5</v>
      </c>
      <c r="G1975" s="2">
        <v>2645</v>
      </c>
      <c r="H1975" s="2" t="s">
        <v>39</v>
      </c>
      <c r="I1975" s="3">
        <f>Data[[#This Row],[Price]]/Data[[#This Row],[Sq.Ft]]</f>
        <v>412.09829867674858</v>
      </c>
      <c r="J1975" s="3">
        <f>Data[[#This Row],[Price]]/Data[[#This Row],[Beds]]</f>
        <v>181666.66666666666</v>
      </c>
      <c r="K1975" s="3">
        <f>Data[[#This Row],[Price]]/Data[[#This Row],[Bath]]</f>
        <v>242222.22222222222</v>
      </c>
    </row>
    <row r="1976" spans="1:11" x14ac:dyDescent="0.25">
      <c r="A1976" s="2" t="s">
        <v>2436</v>
      </c>
      <c r="B1976" s="3">
        <v>594900</v>
      </c>
      <c r="C1976" s="2" t="s">
        <v>5633</v>
      </c>
      <c r="D1976" s="2" t="s">
        <v>77</v>
      </c>
      <c r="E1976" s="11">
        <v>3</v>
      </c>
      <c r="F1976" s="10">
        <v>2.5</v>
      </c>
      <c r="G1976" s="2">
        <v>1546</v>
      </c>
      <c r="H1976" s="2" t="s">
        <v>32</v>
      </c>
      <c r="I1976" s="3">
        <f>Data[[#This Row],[Price]]/Data[[#This Row],[Sq.Ft]]</f>
        <v>384.79948253557569</v>
      </c>
      <c r="J1976" s="3">
        <f>Data[[#This Row],[Price]]/Data[[#This Row],[Beds]]</f>
        <v>198300</v>
      </c>
      <c r="K1976" s="3">
        <f>Data[[#This Row],[Price]]/Data[[#This Row],[Bath]]</f>
        <v>237960</v>
      </c>
    </row>
    <row r="1977" spans="1:11" x14ac:dyDescent="0.25">
      <c r="A1977" s="2" t="s">
        <v>2437</v>
      </c>
      <c r="B1977" s="3">
        <v>715000</v>
      </c>
      <c r="C1977" s="2" t="s">
        <v>5634</v>
      </c>
      <c r="D1977" s="2" t="s">
        <v>282</v>
      </c>
      <c r="E1977" s="11">
        <v>4</v>
      </c>
      <c r="F1977" s="10">
        <v>1.5</v>
      </c>
      <c r="G1977" s="2">
        <v>1100</v>
      </c>
      <c r="H1977" s="2" t="s">
        <v>15</v>
      </c>
      <c r="I1977" s="3">
        <f>Data[[#This Row],[Price]]/Data[[#This Row],[Sq.Ft]]</f>
        <v>650</v>
      </c>
      <c r="J1977" s="3">
        <f>Data[[#This Row],[Price]]/Data[[#This Row],[Beds]]</f>
        <v>178750</v>
      </c>
      <c r="K1977" s="3">
        <f>Data[[#This Row],[Price]]/Data[[#This Row],[Bath]]</f>
        <v>476666.66666666669</v>
      </c>
    </row>
    <row r="1978" spans="1:11" x14ac:dyDescent="0.25">
      <c r="A1978" s="2" t="s">
        <v>2438</v>
      </c>
      <c r="B1978" s="3">
        <v>940000</v>
      </c>
      <c r="C1978" s="2" t="s">
        <v>5635</v>
      </c>
      <c r="D1978" s="2" t="s">
        <v>120</v>
      </c>
      <c r="E1978" s="11">
        <v>4</v>
      </c>
      <c r="F1978" s="10">
        <v>2.5</v>
      </c>
      <c r="G1978" s="2">
        <v>1932</v>
      </c>
      <c r="H1978" s="2" t="s">
        <v>88</v>
      </c>
      <c r="I1978" s="3">
        <f>Data[[#This Row],[Price]]/Data[[#This Row],[Sq.Ft]]</f>
        <v>486.54244306418218</v>
      </c>
      <c r="J1978" s="3">
        <f>Data[[#This Row],[Price]]/Data[[#This Row],[Beds]]</f>
        <v>235000</v>
      </c>
      <c r="K1978" s="3">
        <f>Data[[#This Row],[Price]]/Data[[#This Row],[Bath]]</f>
        <v>376000</v>
      </c>
    </row>
    <row r="1979" spans="1:11" x14ac:dyDescent="0.25">
      <c r="A1979" s="2" t="s">
        <v>2439</v>
      </c>
      <c r="B1979" s="3">
        <v>318000</v>
      </c>
      <c r="C1979" s="2" t="s">
        <v>5636</v>
      </c>
      <c r="D1979" s="2" t="s">
        <v>31</v>
      </c>
      <c r="E1979" s="11">
        <v>2</v>
      </c>
      <c r="F1979" s="2">
        <v>2</v>
      </c>
      <c r="G1979" s="2">
        <v>871</v>
      </c>
      <c r="H1979" s="2" t="s">
        <v>32</v>
      </c>
      <c r="I1979" s="3">
        <f>Data[[#This Row],[Price]]/Data[[#This Row],[Sq.Ft]]</f>
        <v>365.09758897818597</v>
      </c>
      <c r="J1979" s="3">
        <f>Data[[#This Row],[Price]]/Data[[#This Row],[Beds]]</f>
        <v>159000</v>
      </c>
      <c r="K1979" s="3">
        <f>Data[[#This Row],[Price]]/Data[[#This Row],[Bath]]</f>
        <v>159000</v>
      </c>
    </row>
    <row r="1980" spans="1:11" x14ac:dyDescent="0.25">
      <c r="A1980" s="2" t="s">
        <v>2440</v>
      </c>
      <c r="B1980" s="3">
        <v>265000</v>
      </c>
      <c r="C1980" s="2" t="s">
        <v>5637</v>
      </c>
      <c r="D1980" s="2" t="s">
        <v>67</v>
      </c>
      <c r="E1980" s="11">
        <v>1</v>
      </c>
      <c r="F1980" s="2">
        <v>1</v>
      </c>
      <c r="G1980" s="2">
        <v>622</v>
      </c>
      <c r="H1980" s="2" t="s">
        <v>39</v>
      </c>
      <c r="I1980" s="3">
        <f>Data[[#This Row],[Price]]/Data[[#This Row],[Sq.Ft]]</f>
        <v>426.04501607717043</v>
      </c>
      <c r="J1980" s="3">
        <f>Data[[#This Row],[Price]]/Data[[#This Row],[Beds]]</f>
        <v>265000</v>
      </c>
      <c r="K1980" s="3">
        <f>Data[[#This Row],[Price]]/Data[[#This Row],[Bath]]</f>
        <v>265000</v>
      </c>
    </row>
    <row r="1981" spans="1:11" x14ac:dyDescent="0.25">
      <c r="A1981" s="2" t="s">
        <v>2441</v>
      </c>
      <c r="B1981" s="3">
        <v>380000</v>
      </c>
      <c r="C1981" s="2" t="s">
        <v>4704</v>
      </c>
      <c r="D1981" s="2" t="s">
        <v>11</v>
      </c>
      <c r="E1981" s="11">
        <v>2</v>
      </c>
      <c r="F1981" s="2">
        <v>2</v>
      </c>
      <c r="G1981" s="2">
        <v>869</v>
      </c>
      <c r="H1981" s="2" t="s">
        <v>483</v>
      </c>
      <c r="I1981" s="3">
        <f>Data[[#This Row],[Price]]/Data[[#This Row],[Sq.Ft]]</f>
        <v>437.28423475258916</v>
      </c>
      <c r="J1981" s="3">
        <f>Data[[#This Row],[Price]]/Data[[#This Row],[Beds]]</f>
        <v>190000</v>
      </c>
      <c r="K1981" s="3">
        <f>Data[[#This Row],[Price]]/Data[[#This Row],[Bath]]</f>
        <v>190000</v>
      </c>
    </row>
    <row r="1982" spans="1:11" x14ac:dyDescent="0.25">
      <c r="A1982" s="2" t="s">
        <v>2442</v>
      </c>
      <c r="B1982" s="3">
        <v>265000</v>
      </c>
      <c r="C1982" s="2" t="s">
        <v>5638</v>
      </c>
      <c r="D1982" s="2" t="s">
        <v>324</v>
      </c>
      <c r="E1982" s="11">
        <v>2</v>
      </c>
      <c r="F1982" s="2">
        <v>1</v>
      </c>
      <c r="G1982" s="2">
        <v>581</v>
      </c>
      <c r="H1982" s="2" t="s">
        <v>54</v>
      </c>
      <c r="I1982" s="3">
        <f>Data[[#This Row],[Price]]/Data[[#This Row],[Sq.Ft]]</f>
        <v>456.11015490533561</v>
      </c>
      <c r="J1982" s="3">
        <f>Data[[#This Row],[Price]]/Data[[#This Row],[Beds]]</f>
        <v>132500</v>
      </c>
      <c r="K1982" s="3">
        <f>Data[[#This Row],[Price]]/Data[[#This Row],[Bath]]</f>
        <v>265000</v>
      </c>
    </row>
    <row r="1983" spans="1:11" x14ac:dyDescent="0.25">
      <c r="A1983" s="2" t="s">
        <v>2443</v>
      </c>
      <c r="B1983" s="3">
        <v>380000</v>
      </c>
      <c r="C1983" s="2" t="s">
        <v>4704</v>
      </c>
      <c r="D1983" s="2" t="s">
        <v>11</v>
      </c>
      <c r="E1983" s="11">
        <v>2</v>
      </c>
      <c r="F1983" s="2">
        <v>2</v>
      </c>
      <c r="G1983" s="2">
        <v>869</v>
      </c>
      <c r="H1983" s="2" t="s">
        <v>483</v>
      </c>
      <c r="I1983" s="3">
        <f>Data[[#This Row],[Price]]/Data[[#This Row],[Sq.Ft]]</f>
        <v>437.28423475258916</v>
      </c>
      <c r="J1983" s="3">
        <f>Data[[#This Row],[Price]]/Data[[#This Row],[Beds]]</f>
        <v>190000</v>
      </c>
      <c r="K1983" s="3">
        <f>Data[[#This Row],[Price]]/Data[[#This Row],[Bath]]</f>
        <v>190000</v>
      </c>
    </row>
    <row r="1984" spans="1:11" x14ac:dyDescent="0.25">
      <c r="A1984" s="2" t="s">
        <v>2444</v>
      </c>
      <c r="B1984" s="3">
        <v>699900</v>
      </c>
      <c r="C1984" s="2" t="s">
        <v>5303</v>
      </c>
      <c r="D1984" s="2" t="s">
        <v>14</v>
      </c>
      <c r="E1984" s="11">
        <v>2</v>
      </c>
      <c r="F1984" s="2">
        <v>2</v>
      </c>
      <c r="G1984" s="2">
        <v>2107</v>
      </c>
      <c r="H1984" s="2" t="s">
        <v>32</v>
      </c>
      <c r="I1984" s="3">
        <f>Data[[#This Row],[Price]]/Data[[#This Row],[Sq.Ft]]</f>
        <v>332.17845277645944</v>
      </c>
      <c r="J1984" s="3">
        <f>Data[[#This Row],[Price]]/Data[[#This Row],[Beds]]</f>
        <v>349950</v>
      </c>
      <c r="K1984" s="3">
        <f>Data[[#This Row],[Price]]/Data[[#This Row],[Bath]]</f>
        <v>349950</v>
      </c>
    </row>
    <row r="1985" spans="1:11" x14ac:dyDescent="0.25">
      <c r="A1985" s="2" t="s">
        <v>2445</v>
      </c>
      <c r="B1985" s="3">
        <v>202750</v>
      </c>
      <c r="C1985" s="2" t="s">
        <v>5639</v>
      </c>
      <c r="D1985" s="2" t="s">
        <v>84</v>
      </c>
      <c r="E1985" s="11">
        <v>2</v>
      </c>
      <c r="F1985" s="2">
        <v>1</v>
      </c>
      <c r="G1985" s="2">
        <v>873</v>
      </c>
      <c r="H1985" s="2" t="s">
        <v>39</v>
      </c>
      <c r="I1985" s="3">
        <f>Data[[#This Row],[Price]]/Data[[#This Row],[Sq.Ft]]</f>
        <v>232.2451317296678</v>
      </c>
      <c r="J1985" s="3">
        <f>Data[[#This Row],[Price]]/Data[[#This Row],[Beds]]</f>
        <v>101375</v>
      </c>
      <c r="K1985" s="3">
        <f>Data[[#This Row],[Price]]/Data[[#This Row],[Bath]]</f>
        <v>202750</v>
      </c>
    </row>
    <row r="1986" spans="1:11" x14ac:dyDescent="0.25">
      <c r="A1986" s="2" t="s">
        <v>2446</v>
      </c>
      <c r="B1986" s="3">
        <v>179000</v>
      </c>
      <c r="C1986" s="2" t="s">
        <v>5640</v>
      </c>
      <c r="D1986" s="2" t="s">
        <v>47</v>
      </c>
      <c r="E1986" s="11">
        <v>1</v>
      </c>
      <c r="F1986" s="2">
        <v>1</v>
      </c>
      <c r="G1986" s="2">
        <v>503</v>
      </c>
      <c r="H1986" s="2" t="s">
        <v>1742</v>
      </c>
      <c r="I1986" s="3">
        <f>Data[[#This Row],[Price]]/Data[[#This Row],[Sq.Ft]]</f>
        <v>355.86481113320082</v>
      </c>
      <c r="J1986" s="3">
        <f>Data[[#This Row],[Price]]/Data[[#This Row],[Beds]]</f>
        <v>179000</v>
      </c>
      <c r="K1986" s="3">
        <f>Data[[#This Row],[Price]]/Data[[#This Row],[Bath]]</f>
        <v>179000</v>
      </c>
    </row>
    <row r="1987" spans="1:11" x14ac:dyDescent="0.25">
      <c r="A1987" s="2" t="s">
        <v>2447</v>
      </c>
      <c r="B1987" s="3">
        <v>619000</v>
      </c>
      <c r="C1987" s="2" t="s">
        <v>5641</v>
      </c>
      <c r="D1987" s="2" t="s">
        <v>1428</v>
      </c>
      <c r="E1987" s="11">
        <v>3</v>
      </c>
      <c r="F1987" s="10">
        <v>1.5</v>
      </c>
      <c r="G1987" s="2">
        <v>1004</v>
      </c>
      <c r="H1987" s="2" t="s">
        <v>12</v>
      </c>
      <c r="I1987" s="3">
        <f>Data[[#This Row],[Price]]/Data[[#This Row],[Sq.Ft]]</f>
        <v>616.53386454183271</v>
      </c>
      <c r="J1987" s="3">
        <f>Data[[#This Row],[Price]]/Data[[#This Row],[Beds]]</f>
        <v>206333.33333333334</v>
      </c>
      <c r="K1987" s="3">
        <f>Data[[#This Row],[Price]]/Data[[#This Row],[Bath]]</f>
        <v>412666.66666666669</v>
      </c>
    </row>
    <row r="1988" spans="1:11" x14ac:dyDescent="0.25">
      <c r="A1988" s="2" t="s">
        <v>2448</v>
      </c>
      <c r="B1988" s="3">
        <v>520000</v>
      </c>
      <c r="C1988" s="2" t="s">
        <v>5642</v>
      </c>
      <c r="D1988" s="2" t="s">
        <v>98</v>
      </c>
      <c r="E1988" s="11">
        <v>2</v>
      </c>
      <c r="F1988" s="10">
        <v>2.5</v>
      </c>
      <c r="G1988" s="2">
        <v>1372</v>
      </c>
      <c r="H1988" s="2" t="s">
        <v>82</v>
      </c>
      <c r="I1988" s="3">
        <f>Data[[#This Row],[Price]]/Data[[#This Row],[Sq.Ft]]</f>
        <v>379.0087463556851</v>
      </c>
      <c r="J1988" s="3">
        <f>Data[[#This Row],[Price]]/Data[[#This Row],[Beds]]</f>
        <v>260000</v>
      </c>
      <c r="K1988" s="3">
        <f>Data[[#This Row],[Price]]/Data[[#This Row],[Bath]]</f>
        <v>208000</v>
      </c>
    </row>
    <row r="1989" spans="1:11" x14ac:dyDescent="0.25">
      <c r="A1989" s="2" t="s">
        <v>2449</v>
      </c>
      <c r="B1989" s="3">
        <v>659900</v>
      </c>
      <c r="C1989" s="2" t="s">
        <v>5643</v>
      </c>
      <c r="D1989" s="2" t="s">
        <v>216</v>
      </c>
      <c r="E1989" s="11">
        <v>4</v>
      </c>
      <c r="F1989" s="10">
        <v>3.5</v>
      </c>
      <c r="G1989" s="2">
        <v>1755</v>
      </c>
      <c r="H1989" s="2" t="s">
        <v>1762</v>
      </c>
      <c r="I1989" s="3">
        <f>Data[[#This Row],[Price]]/Data[[#This Row],[Sq.Ft]]</f>
        <v>376.01139601139602</v>
      </c>
      <c r="J1989" s="3">
        <f>Data[[#This Row],[Price]]/Data[[#This Row],[Beds]]</f>
        <v>164975</v>
      </c>
      <c r="K1989" s="3">
        <f>Data[[#This Row],[Price]]/Data[[#This Row],[Bath]]</f>
        <v>188542.85714285713</v>
      </c>
    </row>
    <row r="1990" spans="1:11" x14ac:dyDescent="0.25">
      <c r="A1990" s="2" t="s">
        <v>2450</v>
      </c>
      <c r="B1990" s="3">
        <v>229900</v>
      </c>
      <c r="C1990" s="2" t="s">
        <v>5644</v>
      </c>
      <c r="D1990" s="2" t="s">
        <v>860</v>
      </c>
      <c r="E1990" s="11">
        <v>3</v>
      </c>
      <c r="F1990" s="2">
        <v>1</v>
      </c>
      <c r="G1990" s="2">
        <v>1115</v>
      </c>
      <c r="H1990" s="2" t="s">
        <v>2451</v>
      </c>
      <c r="I1990" s="3">
        <f>Data[[#This Row],[Price]]/Data[[#This Row],[Sq.Ft]]</f>
        <v>206.18834080717488</v>
      </c>
      <c r="J1990" s="3">
        <f>Data[[#This Row],[Price]]/Data[[#This Row],[Beds]]</f>
        <v>76633.333333333328</v>
      </c>
      <c r="K1990" s="3">
        <f>Data[[#This Row],[Price]]/Data[[#This Row],[Bath]]</f>
        <v>229900</v>
      </c>
    </row>
    <row r="1991" spans="1:11" x14ac:dyDescent="0.25">
      <c r="A1991" s="2" t="s">
        <v>2452</v>
      </c>
      <c r="B1991" s="3">
        <v>288800</v>
      </c>
      <c r="C1991" s="2" t="s">
        <v>4181</v>
      </c>
      <c r="D1991" s="2" t="s">
        <v>55</v>
      </c>
      <c r="E1991" s="11">
        <v>1</v>
      </c>
      <c r="F1991" s="2">
        <v>1</v>
      </c>
      <c r="G1991" s="2">
        <v>428</v>
      </c>
      <c r="H1991" s="2" t="s">
        <v>6</v>
      </c>
      <c r="I1991" s="3">
        <f>Data[[#This Row],[Price]]/Data[[#This Row],[Sq.Ft]]</f>
        <v>674.76635514018687</v>
      </c>
      <c r="J1991" s="3">
        <f>Data[[#This Row],[Price]]/Data[[#This Row],[Beds]]</f>
        <v>288800</v>
      </c>
      <c r="K1991" s="3">
        <f>Data[[#This Row],[Price]]/Data[[#This Row],[Bath]]</f>
        <v>288800</v>
      </c>
    </row>
    <row r="1992" spans="1:11" x14ac:dyDescent="0.25">
      <c r="A1992" s="2" t="s">
        <v>2453</v>
      </c>
      <c r="B1992" s="3">
        <v>454900</v>
      </c>
      <c r="C1992" s="2" t="s">
        <v>5645</v>
      </c>
      <c r="D1992" s="2" t="s">
        <v>77</v>
      </c>
      <c r="E1992" s="11">
        <v>3</v>
      </c>
      <c r="F1992" s="10">
        <v>2.5</v>
      </c>
      <c r="G1992" s="2">
        <v>1431</v>
      </c>
      <c r="H1992" s="2" t="s">
        <v>39</v>
      </c>
      <c r="I1992" s="3">
        <f>Data[[#This Row],[Price]]/Data[[#This Row],[Sq.Ft]]</f>
        <v>317.88958770090846</v>
      </c>
      <c r="J1992" s="3">
        <f>Data[[#This Row],[Price]]/Data[[#This Row],[Beds]]</f>
        <v>151633.33333333334</v>
      </c>
      <c r="K1992" s="3">
        <f>Data[[#This Row],[Price]]/Data[[#This Row],[Bath]]</f>
        <v>181960</v>
      </c>
    </row>
    <row r="1993" spans="1:11" x14ac:dyDescent="0.25">
      <c r="A1993" s="2" t="s">
        <v>2454</v>
      </c>
      <c r="B1993" s="3">
        <v>833049</v>
      </c>
      <c r="C1993" s="2" t="s">
        <v>5646</v>
      </c>
      <c r="D1993" s="2" t="s">
        <v>965</v>
      </c>
      <c r="E1993" s="11">
        <v>3</v>
      </c>
      <c r="F1993" s="10">
        <v>2.5</v>
      </c>
      <c r="G1993" s="2">
        <v>1689</v>
      </c>
      <c r="H1993" s="2" t="s">
        <v>18</v>
      </c>
      <c r="I1993" s="3">
        <f>Data[[#This Row],[Price]]/Data[[#This Row],[Sq.Ft]]</f>
        <v>493.2202486678508</v>
      </c>
      <c r="J1993" s="3">
        <f>Data[[#This Row],[Price]]/Data[[#This Row],[Beds]]</f>
        <v>277683</v>
      </c>
      <c r="K1993" s="3">
        <f>Data[[#This Row],[Price]]/Data[[#This Row],[Bath]]</f>
        <v>333219.59999999998</v>
      </c>
    </row>
    <row r="1994" spans="1:11" x14ac:dyDescent="0.25">
      <c r="A1994" s="2" t="s">
        <v>2455</v>
      </c>
      <c r="B1994" s="3">
        <v>675600</v>
      </c>
      <c r="C1994" s="2" t="s">
        <v>5647</v>
      </c>
      <c r="D1994" s="2" t="s">
        <v>81</v>
      </c>
      <c r="E1994" s="11">
        <v>3</v>
      </c>
      <c r="F1994" s="10">
        <v>2.5</v>
      </c>
      <c r="G1994" s="2">
        <v>1133</v>
      </c>
      <c r="H1994" s="2" t="s">
        <v>1622</v>
      </c>
      <c r="I1994" s="3">
        <f>Data[[#This Row],[Price]]/Data[[#This Row],[Sq.Ft]]</f>
        <v>596.2930273609885</v>
      </c>
      <c r="J1994" s="3">
        <f>Data[[#This Row],[Price]]/Data[[#This Row],[Beds]]</f>
        <v>225200</v>
      </c>
      <c r="K1994" s="3">
        <f>Data[[#This Row],[Price]]/Data[[#This Row],[Bath]]</f>
        <v>270240</v>
      </c>
    </row>
    <row r="1995" spans="1:11" x14ac:dyDescent="0.25">
      <c r="A1995" s="2" t="s">
        <v>2456</v>
      </c>
      <c r="B1995" s="3">
        <v>679900</v>
      </c>
      <c r="C1995" s="2" t="s">
        <v>5648</v>
      </c>
      <c r="D1995" s="2" t="s">
        <v>81</v>
      </c>
      <c r="E1995" s="11">
        <v>3</v>
      </c>
      <c r="F1995" s="2">
        <v>3</v>
      </c>
      <c r="G1995" s="2">
        <v>1356</v>
      </c>
      <c r="H1995" s="2" t="s">
        <v>208</v>
      </c>
      <c r="I1995" s="3">
        <f>Data[[#This Row],[Price]]/Data[[#This Row],[Sq.Ft]]</f>
        <v>501.40117994100297</v>
      </c>
      <c r="J1995" s="3">
        <f>Data[[#This Row],[Price]]/Data[[#This Row],[Beds]]</f>
        <v>226633.33333333334</v>
      </c>
      <c r="K1995" s="3">
        <f>Data[[#This Row],[Price]]/Data[[#This Row],[Bath]]</f>
        <v>226633.33333333334</v>
      </c>
    </row>
    <row r="1996" spans="1:11" x14ac:dyDescent="0.25">
      <c r="A1996" s="2" t="s">
        <v>2457</v>
      </c>
      <c r="B1996" s="3">
        <v>849999</v>
      </c>
      <c r="C1996" s="2" t="s">
        <v>5649</v>
      </c>
      <c r="D1996" s="2" t="s">
        <v>98</v>
      </c>
      <c r="E1996" s="11">
        <v>3</v>
      </c>
      <c r="F1996" s="2">
        <v>2</v>
      </c>
      <c r="G1996" s="2">
        <v>1458</v>
      </c>
      <c r="H1996" s="2" t="s">
        <v>48</v>
      </c>
      <c r="I1996" s="3">
        <f>Data[[#This Row],[Price]]/Data[[#This Row],[Sq.Ft]]</f>
        <v>582.98971193415639</v>
      </c>
      <c r="J1996" s="3">
        <f>Data[[#This Row],[Price]]/Data[[#This Row],[Beds]]</f>
        <v>283333</v>
      </c>
      <c r="K1996" s="3">
        <f>Data[[#This Row],[Price]]/Data[[#This Row],[Bath]]</f>
        <v>424999.5</v>
      </c>
    </row>
    <row r="1997" spans="1:11" x14ac:dyDescent="0.25">
      <c r="A1997" s="2" t="s">
        <v>2458</v>
      </c>
      <c r="B1997" s="3">
        <v>499000</v>
      </c>
      <c r="C1997" s="2" t="s">
        <v>5650</v>
      </c>
      <c r="D1997" s="2" t="s">
        <v>813</v>
      </c>
      <c r="E1997" s="11">
        <v>4</v>
      </c>
      <c r="F1997" s="2">
        <v>2</v>
      </c>
      <c r="G1997" s="2">
        <v>957</v>
      </c>
      <c r="H1997" s="2" t="s">
        <v>9</v>
      </c>
      <c r="I1997" s="3">
        <f>Data[[#This Row],[Price]]/Data[[#This Row],[Sq.Ft]]</f>
        <v>521.42110762800417</v>
      </c>
      <c r="J1997" s="3">
        <f>Data[[#This Row],[Price]]/Data[[#This Row],[Beds]]</f>
        <v>124750</v>
      </c>
      <c r="K1997" s="3">
        <f>Data[[#This Row],[Price]]/Data[[#This Row],[Bath]]</f>
        <v>249500</v>
      </c>
    </row>
    <row r="1998" spans="1:11" x14ac:dyDescent="0.25">
      <c r="A1998" s="2" t="s">
        <v>2459</v>
      </c>
      <c r="B1998" s="3">
        <v>799900</v>
      </c>
      <c r="C1998" s="2" t="s">
        <v>5651</v>
      </c>
      <c r="D1998" s="2" t="s">
        <v>167</v>
      </c>
      <c r="E1998" s="11">
        <v>3</v>
      </c>
      <c r="F1998" s="10">
        <v>2.5</v>
      </c>
      <c r="G1998" s="2">
        <v>2081</v>
      </c>
      <c r="H1998" s="2" t="s">
        <v>35</v>
      </c>
      <c r="I1998" s="3">
        <f>Data[[#This Row],[Price]]/Data[[#This Row],[Sq.Ft]]</f>
        <v>384.38250840941856</v>
      </c>
      <c r="J1998" s="3">
        <f>Data[[#This Row],[Price]]/Data[[#This Row],[Beds]]</f>
        <v>266633.33333333331</v>
      </c>
      <c r="K1998" s="3">
        <f>Data[[#This Row],[Price]]/Data[[#This Row],[Bath]]</f>
        <v>319960</v>
      </c>
    </row>
    <row r="1999" spans="1:11" x14ac:dyDescent="0.25">
      <c r="A1999" s="2" t="s">
        <v>2460</v>
      </c>
      <c r="B1999" s="3">
        <v>669999</v>
      </c>
      <c r="C1999" s="2" t="s">
        <v>5652</v>
      </c>
      <c r="D1999" s="2" t="s">
        <v>123</v>
      </c>
      <c r="E1999" s="11">
        <v>4</v>
      </c>
      <c r="F1999" s="10">
        <v>3.5</v>
      </c>
      <c r="G1999" s="2">
        <v>1581</v>
      </c>
      <c r="H1999" s="2" t="s">
        <v>2461</v>
      </c>
      <c r="I1999" s="3">
        <f>Data[[#This Row],[Price]]/Data[[#This Row],[Sq.Ft]]</f>
        <v>423.78178368121445</v>
      </c>
      <c r="J1999" s="3">
        <f>Data[[#This Row],[Price]]/Data[[#This Row],[Beds]]</f>
        <v>167499.75</v>
      </c>
      <c r="K1999" s="3">
        <f>Data[[#This Row],[Price]]/Data[[#This Row],[Bath]]</f>
        <v>191428.28571428571</v>
      </c>
    </row>
    <row r="2000" spans="1:11" x14ac:dyDescent="0.25">
      <c r="A2000" s="2" t="s">
        <v>2462</v>
      </c>
      <c r="B2000" s="3">
        <v>1200000</v>
      </c>
      <c r="C2000" s="2" t="s">
        <v>5653</v>
      </c>
      <c r="D2000" s="2" t="s">
        <v>462</v>
      </c>
      <c r="E2000" s="11">
        <v>4</v>
      </c>
      <c r="F2000" s="10">
        <v>2.5</v>
      </c>
      <c r="G2000" s="2">
        <v>2650</v>
      </c>
      <c r="H2000" s="2" t="s">
        <v>12</v>
      </c>
      <c r="I2000" s="3">
        <f>Data[[#This Row],[Price]]/Data[[#This Row],[Sq.Ft]]</f>
        <v>452.83018867924528</v>
      </c>
      <c r="J2000" s="3">
        <f>Data[[#This Row],[Price]]/Data[[#This Row],[Beds]]</f>
        <v>300000</v>
      </c>
      <c r="K2000" s="3">
        <f>Data[[#This Row],[Price]]/Data[[#This Row],[Bath]]</f>
        <v>480000</v>
      </c>
    </row>
    <row r="2001" spans="1:11" x14ac:dyDescent="0.25">
      <c r="A2001" s="2" t="s">
        <v>2463</v>
      </c>
      <c r="B2001" s="3">
        <v>1150000</v>
      </c>
      <c r="C2001" s="2" t="s">
        <v>5654</v>
      </c>
      <c r="D2001" s="2" t="s">
        <v>79</v>
      </c>
      <c r="E2001" s="11">
        <v>4</v>
      </c>
      <c r="F2001" s="10">
        <v>3.5</v>
      </c>
      <c r="G2001" s="2">
        <v>2430</v>
      </c>
      <c r="H2001" s="2" t="s">
        <v>6</v>
      </c>
      <c r="I2001" s="3">
        <f>Data[[#This Row],[Price]]/Data[[#This Row],[Sq.Ft]]</f>
        <v>473.25102880658437</v>
      </c>
      <c r="J2001" s="3">
        <f>Data[[#This Row],[Price]]/Data[[#This Row],[Beds]]</f>
        <v>287500</v>
      </c>
      <c r="K2001" s="3">
        <f>Data[[#This Row],[Price]]/Data[[#This Row],[Bath]]</f>
        <v>328571.42857142858</v>
      </c>
    </row>
    <row r="2002" spans="1:11" x14ac:dyDescent="0.25">
      <c r="A2002" s="2" t="s">
        <v>2464</v>
      </c>
      <c r="B2002" s="3">
        <v>299900</v>
      </c>
      <c r="C2002" s="2" t="s">
        <v>5655</v>
      </c>
      <c r="D2002" s="2" t="s">
        <v>192</v>
      </c>
      <c r="E2002" s="11">
        <v>2</v>
      </c>
      <c r="F2002" s="2">
        <v>2</v>
      </c>
      <c r="G2002" s="2">
        <v>791</v>
      </c>
      <c r="H2002" s="2" t="s">
        <v>39</v>
      </c>
      <c r="I2002" s="3">
        <f>Data[[#This Row],[Price]]/Data[[#This Row],[Sq.Ft]]</f>
        <v>379.1403286978508</v>
      </c>
      <c r="J2002" s="3">
        <f>Data[[#This Row],[Price]]/Data[[#This Row],[Beds]]</f>
        <v>149950</v>
      </c>
      <c r="K2002" s="3">
        <f>Data[[#This Row],[Price]]/Data[[#This Row],[Bath]]</f>
        <v>149950</v>
      </c>
    </row>
    <row r="2003" spans="1:11" x14ac:dyDescent="0.25">
      <c r="A2003" s="2" t="s">
        <v>2465</v>
      </c>
      <c r="B2003" s="3">
        <v>669999</v>
      </c>
      <c r="C2003" s="2" t="s">
        <v>5656</v>
      </c>
      <c r="D2003" s="2" t="s">
        <v>864</v>
      </c>
      <c r="E2003" s="11">
        <v>1</v>
      </c>
      <c r="F2003" s="10">
        <v>1.5</v>
      </c>
      <c r="G2003" s="2">
        <v>947</v>
      </c>
      <c r="H2003" s="2" t="s">
        <v>132</v>
      </c>
      <c r="I2003" s="3">
        <f>Data[[#This Row],[Price]]/Data[[#This Row],[Sq.Ft]]</f>
        <v>707.4963041182682</v>
      </c>
      <c r="J2003" s="3">
        <f>Data[[#This Row],[Price]]/Data[[#This Row],[Beds]]</f>
        <v>669999</v>
      </c>
      <c r="K2003" s="3">
        <f>Data[[#This Row],[Price]]/Data[[#This Row],[Bath]]</f>
        <v>446666</v>
      </c>
    </row>
    <row r="2004" spans="1:11" x14ac:dyDescent="0.25">
      <c r="A2004" s="2" t="s">
        <v>2466</v>
      </c>
      <c r="B2004" s="3">
        <v>429000</v>
      </c>
      <c r="C2004" s="2" t="s">
        <v>5657</v>
      </c>
      <c r="D2004" s="2" t="s">
        <v>77</v>
      </c>
      <c r="E2004" s="11">
        <v>2</v>
      </c>
      <c r="F2004" s="10">
        <v>2.5</v>
      </c>
      <c r="G2004" s="2">
        <v>950</v>
      </c>
      <c r="H2004" s="2" t="s">
        <v>32</v>
      </c>
      <c r="I2004" s="3">
        <f>Data[[#This Row],[Price]]/Data[[#This Row],[Sq.Ft]]</f>
        <v>451.57894736842104</v>
      </c>
      <c r="J2004" s="3">
        <f>Data[[#This Row],[Price]]/Data[[#This Row],[Beds]]</f>
        <v>214500</v>
      </c>
      <c r="K2004" s="3">
        <f>Data[[#This Row],[Price]]/Data[[#This Row],[Bath]]</f>
        <v>171600</v>
      </c>
    </row>
    <row r="2005" spans="1:11" x14ac:dyDescent="0.25">
      <c r="A2005" s="2" t="s">
        <v>2467</v>
      </c>
      <c r="B2005" s="3">
        <v>324900</v>
      </c>
      <c r="C2005" s="2" t="s">
        <v>5658</v>
      </c>
      <c r="D2005" s="2" t="s">
        <v>14</v>
      </c>
      <c r="E2005" s="11">
        <v>1</v>
      </c>
      <c r="F2005" s="2">
        <v>1</v>
      </c>
      <c r="G2005" s="2">
        <v>537</v>
      </c>
      <c r="H2005" s="2" t="s">
        <v>82</v>
      </c>
      <c r="I2005" s="3">
        <f>Data[[#This Row],[Price]]/Data[[#This Row],[Sq.Ft]]</f>
        <v>605.02793296089385</v>
      </c>
      <c r="J2005" s="3">
        <f>Data[[#This Row],[Price]]/Data[[#This Row],[Beds]]</f>
        <v>324900</v>
      </c>
      <c r="K2005" s="3">
        <f>Data[[#This Row],[Price]]/Data[[#This Row],[Bath]]</f>
        <v>324900</v>
      </c>
    </row>
    <row r="2006" spans="1:11" x14ac:dyDescent="0.25">
      <c r="A2006" s="2" t="s">
        <v>2468</v>
      </c>
      <c r="B2006" s="3">
        <v>899900</v>
      </c>
      <c r="C2006" s="2" t="s">
        <v>4020</v>
      </c>
      <c r="D2006" s="2" t="s">
        <v>67</v>
      </c>
      <c r="E2006" s="11">
        <v>1</v>
      </c>
      <c r="F2006" s="10">
        <v>1.5</v>
      </c>
      <c r="G2006" s="2">
        <v>1232</v>
      </c>
      <c r="H2006" s="2" t="s">
        <v>15</v>
      </c>
      <c r="I2006" s="3">
        <f>Data[[#This Row],[Price]]/Data[[#This Row],[Sq.Ft]]</f>
        <v>730.43831168831173</v>
      </c>
      <c r="J2006" s="3">
        <f>Data[[#This Row],[Price]]/Data[[#This Row],[Beds]]</f>
        <v>899900</v>
      </c>
      <c r="K2006" s="3">
        <f>Data[[#This Row],[Price]]/Data[[#This Row],[Bath]]</f>
        <v>599933.33333333337</v>
      </c>
    </row>
    <row r="2007" spans="1:11" x14ac:dyDescent="0.25">
      <c r="A2007" s="2" t="s">
        <v>2469</v>
      </c>
      <c r="B2007" s="3">
        <v>849900</v>
      </c>
      <c r="C2007" s="2" t="s">
        <v>5659</v>
      </c>
      <c r="D2007" s="2" t="s">
        <v>192</v>
      </c>
      <c r="E2007" s="11">
        <v>4</v>
      </c>
      <c r="F2007" s="10">
        <v>3.5</v>
      </c>
      <c r="G2007" s="2">
        <v>2088</v>
      </c>
      <c r="H2007" s="2" t="s">
        <v>211</v>
      </c>
      <c r="I2007" s="3">
        <f>Data[[#This Row],[Price]]/Data[[#This Row],[Sq.Ft]]</f>
        <v>407.0402298850575</v>
      </c>
      <c r="J2007" s="3">
        <f>Data[[#This Row],[Price]]/Data[[#This Row],[Beds]]</f>
        <v>212475</v>
      </c>
      <c r="K2007" s="3">
        <f>Data[[#This Row],[Price]]/Data[[#This Row],[Bath]]</f>
        <v>242828.57142857142</v>
      </c>
    </row>
    <row r="2008" spans="1:11" x14ac:dyDescent="0.25">
      <c r="A2008" s="2" t="s">
        <v>2470</v>
      </c>
      <c r="B2008" s="3">
        <v>299999</v>
      </c>
      <c r="C2008" s="2" t="s">
        <v>5660</v>
      </c>
      <c r="D2008" s="2" t="s">
        <v>1030</v>
      </c>
      <c r="E2008" s="11">
        <v>2</v>
      </c>
      <c r="F2008" s="2">
        <v>1</v>
      </c>
      <c r="G2008" s="2">
        <v>827</v>
      </c>
      <c r="H2008" s="2" t="s">
        <v>24</v>
      </c>
      <c r="I2008" s="3">
        <f>Data[[#This Row],[Price]]/Data[[#This Row],[Sq.Ft]]</f>
        <v>362.75574365175333</v>
      </c>
      <c r="J2008" s="3">
        <f>Data[[#This Row],[Price]]/Data[[#This Row],[Beds]]</f>
        <v>149999.5</v>
      </c>
      <c r="K2008" s="3">
        <f>Data[[#This Row],[Price]]/Data[[#This Row],[Bath]]</f>
        <v>299999</v>
      </c>
    </row>
    <row r="2009" spans="1:11" x14ac:dyDescent="0.25">
      <c r="A2009" s="2" t="s">
        <v>2471</v>
      </c>
      <c r="B2009" s="3">
        <v>425000</v>
      </c>
      <c r="C2009" s="2" t="s">
        <v>5160</v>
      </c>
      <c r="D2009" s="2" t="s">
        <v>864</v>
      </c>
      <c r="E2009" s="11">
        <v>2</v>
      </c>
      <c r="F2009" s="2">
        <v>2</v>
      </c>
      <c r="G2009" s="2">
        <v>951</v>
      </c>
      <c r="H2009" s="2" t="s">
        <v>48</v>
      </c>
      <c r="I2009" s="3">
        <f>Data[[#This Row],[Price]]/Data[[#This Row],[Sq.Ft]]</f>
        <v>446.89800210304941</v>
      </c>
      <c r="J2009" s="3">
        <f>Data[[#This Row],[Price]]/Data[[#This Row],[Beds]]</f>
        <v>212500</v>
      </c>
      <c r="K2009" s="3">
        <f>Data[[#This Row],[Price]]/Data[[#This Row],[Bath]]</f>
        <v>212500</v>
      </c>
    </row>
    <row r="2010" spans="1:11" x14ac:dyDescent="0.25">
      <c r="A2010" s="2" t="s">
        <v>2472</v>
      </c>
      <c r="B2010" s="3">
        <v>399900</v>
      </c>
      <c r="C2010" s="2" t="s">
        <v>5661</v>
      </c>
      <c r="D2010" s="2" t="s">
        <v>47</v>
      </c>
      <c r="E2010" s="11">
        <v>2</v>
      </c>
      <c r="F2010" s="2">
        <v>1</v>
      </c>
      <c r="G2010" s="2">
        <v>540</v>
      </c>
      <c r="H2010" s="2" t="s">
        <v>39</v>
      </c>
      <c r="I2010" s="3">
        <f>Data[[#This Row],[Price]]/Data[[#This Row],[Sq.Ft]]</f>
        <v>740.55555555555554</v>
      </c>
      <c r="J2010" s="3">
        <f>Data[[#This Row],[Price]]/Data[[#This Row],[Beds]]</f>
        <v>199950</v>
      </c>
      <c r="K2010" s="3">
        <f>Data[[#This Row],[Price]]/Data[[#This Row],[Bath]]</f>
        <v>399900</v>
      </c>
    </row>
    <row r="2011" spans="1:11" x14ac:dyDescent="0.25">
      <c r="A2011" s="2" t="s">
        <v>2473</v>
      </c>
      <c r="B2011" s="3">
        <v>770000</v>
      </c>
      <c r="C2011" s="2" t="s">
        <v>5662</v>
      </c>
      <c r="D2011" s="2" t="s">
        <v>448</v>
      </c>
      <c r="E2011" s="11">
        <v>5</v>
      </c>
      <c r="F2011" s="10">
        <v>3.5</v>
      </c>
      <c r="G2011" s="2">
        <v>2040</v>
      </c>
      <c r="H2011" s="2" t="s">
        <v>9</v>
      </c>
      <c r="I2011" s="3">
        <f>Data[[#This Row],[Price]]/Data[[#This Row],[Sq.Ft]]</f>
        <v>377.45098039215685</v>
      </c>
      <c r="J2011" s="3">
        <f>Data[[#This Row],[Price]]/Data[[#This Row],[Beds]]</f>
        <v>154000</v>
      </c>
      <c r="K2011" s="3">
        <f>Data[[#This Row],[Price]]/Data[[#This Row],[Bath]]</f>
        <v>220000</v>
      </c>
    </row>
    <row r="2012" spans="1:11" x14ac:dyDescent="0.25">
      <c r="A2012" s="2" t="s">
        <v>2474</v>
      </c>
      <c r="B2012" s="3">
        <v>1300000</v>
      </c>
      <c r="C2012" s="2" t="s">
        <v>5663</v>
      </c>
      <c r="D2012" s="2" t="s">
        <v>84</v>
      </c>
      <c r="E2012" s="11">
        <v>4</v>
      </c>
      <c r="F2012" s="10">
        <v>3.5</v>
      </c>
      <c r="G2012" s="2">
        <v>2562</v>
      </c>
      <c r="H2012" s="2" t="s">
        <v>39</v>
      </c>
      <c r="I2012" s="3">
        <f>Data[[#This Row],[Price]]/Data[[#This Row],[Sq.Ft]]</f>
        <v>507.41608118657297</v>
      </c>
      <c r="J2012" s="3">
        <f>Data[[#This Row],[Price]]/Data[[#This Row],[Beds]]</f>
        <v>325000</v>
      </c>
      <c r="K2012" s="3">
        <f>Data[[#This Row],[Price]]/Data[[#This Row],[Bath]]</f>
        <v>371428.57142857142</v>
      </c>
    </row>
    <row r="2013" spans="1:11" x14ac:dyDescent="0.25">
      <c r="A2013" s="2" t="s">
        <v>2475</v>
      </c>
      <c r="B2013" s="3">
        <v>465000</v>
      </c>
      <c r="C2013" s="2" t="s">
        <v>5664</v>
      </c>
      <c r="D2013" s="2" t="s">
        <v>176</v>
      </c>
      <c r="E2013" s="11">
        <v>2</v>
      </c>
      <c r="F2013" s="2">
        <v>2</v>
      </c>
      <c r="G2013" s="2">
        <v>1205</v>
      </c>
      <c r="H2013" s="2" t="s">
        <v>2476</v>
      </c>
      <c r="I2013" s="3">
        <f>Data[[#This Row],[Price]]/Data[[#This Row],[Sq.Ft]]</f>
        <v>385.89211618257264</v>
      </c>
      <c r="J2013" s="3">
        <f>Data[[#This Row],[Price]]/Data[[#This Row],[Beds]]</f>
        <v>232500</v>
      </c>
      <c r="K2013" s="3">
        <f>Data[[#This Row],[Price]]/Data[[#This Row],[Bath]]</f>
        <v>232500</v>
      </c>
    </row>
    <row r="2014" spans="1:11" x14ac:dyDescent="0.25">
      <c r="A2014" s="2" t="s">
        <v>2477</v>
      </c>
      <c r="B2014" s="3">
        <v>875000</v>
      </c>
      <c r="C2014" s="2" t="s">
        <v>5665</v>
      </c>
      <c r="D2014" s="2" t="s">
        <v>729</v>
      </c>
      <c r="E2014" s="11">
        <v>5</v>
      </c>
      <c r="F2014" s="2">
        <v>3</v>
      </c>
      <c r="G2014" s="2">
        <v>2411</v>
      </c>
      <c r="H2014" s="2" t="s">
        <v>12</v>
      </c>
      <c r="I2014" s="3">
        <f>Data[[#This Row],[Price]]/Data[[#This Row],[Sq.Ft]]</f>
        <v>362.91995022812114</v>
      </c>
      <c r="J2014" s="3">
        <f>Data[[#This Row],[Price]]/Data[[#This Row],[Beds]]</f>
        <v>175000</v>
      </c>
      <c r="K2014" s="3">
        <f>Data[[#This Row],[Price]]/Data[[#This Row],[Bath]]</f>
        <v>291666.66666666669</v>
      </c>
    </row>
    <row r="2015" spans="1:11" x14ac:dyDescent="0.25">
      <c r="A2015" s="2" t="s">
        <v>2478</v>
      </c>
      <c r="B2015" s="3">
        <v>789999</v>
      </c>
      <c r="C2015" s="2" t="s">
        <v>5666</v>
      </c>
      <c r="D2015" s="2" t="s">
        <v>462</v>
      </c>
      <c r="E2015" s="11">
        <v>7</v>
      </c>
      <c r="F2015" s="10">
        <v>3.5</v>
      </c>
      <c r="G2015" s="2">
        <v>2178</v>
      </c>
      <c r="H2015" s="2" t="s">
        <v>39</v>
      </c>
      <c r="I2015" s="3">
        <f>Data[[#This Row],[Price]]/Data[[#This Row],[Sq.Ft]]</f>
        <v>362.71763085399448</v>
      </c>
      <c r="J2015" s="3">
        <f>Data[[#This Row],[Price]]/Data[[#This Row],[Beds]]</f>
        <v>112857</v>
      </c>
      <c r="K2015" s="3">
        <f>Data[[#This Row],[Price]]/Data[[#This Row],[Bath]]</f>
        <v>225714</v>
      </c>
    </row>
    <row r="2016" spans="1:11" x14ac:dyDescent="0.25">
      <c r="A2016" s="2" t="s">
        <v>2479</v>
      </c>
      <c r="B2016" s="3">
        <v>405000</v>
      </c>
      <c r="C2016" s="2" t="s">
        <v>5667</v>
      </c>
      <c r="D2016" s="2" t="s">
        <v>1142</v>
      </c>
      <c r="E2016" s="11">
        <v>2</v>
      </c>
      <c r="F2016" s="2">
        <v>2</v>
      </c>
      <c r="G2016" s="2">
        <v>816</v>
      </c>
      <c r="H2016" s="2" t="s">
        <v>32</v>
      </c>
      <c r="I2016" s="3">
        <f>Data[[#This Row],[Price]]/Data[[#This Row],[Sq.Ft]]</f>
        <v>496.3235294117647</v>
      </c>
      <c r="J2016" s="3">
        <f>Data[[#This Row],[Price]]/Data[[#This Row],[Beds]]</f>
        <v>202500</v>
      </c>
      <c r="K2016" s="3">
        <f>Data[[#This Row],[Price]]/Data[[#This Row],[Bath]]</f>
        <v>202500</v>
      </c>
    </row>
    <row r="2017" spans="1:11" x14ac:dyDescent="0.25">
      <c r="A2017" s="2" t="s">
        <v>2480</v>
      </c>
      <c r="B2017" s="3">
        <v>598000</v>
      </c>
      <c r="C2017" s="2" t="s">
        <v>5668</v>
      </c>
      <c r="D2017" s="2" t="s">
        <v>100</v>
      </c>
      <c r="E2017" s="11">
        <v>4</v>
      </c>
      <c r="F2017" s="2">
        <v>3</v>
      </c>
      <c r="G2017" s="2">
        <v>1054</v>
      </c>
      <c r="H2017" s="2" t="s">
        <v>142</v>
      </c>
      <c r="I2017" s="3">
        <f>Data[[#This Row],[Price]]/Data[[#This Row],[Sq.Ft]]</f>
        <v>567.36242884250476</v>
      </c>
      <c r="J2017" s="3">
        <f>Data[[#This Row],[Price]]/Data[[#This Row],[Beds]]</f>
        <v>149500</v>
      </c>
      <c r="K2017" s="3">
        <f>Data[[#This Row],[Price]]/Data[[#This Row],[Bath]]</f>
        <v>199333.33333333334</v>
      </c>
    </row>
    <row r="2018" spans="1:11" x14ac:dyDescent="0.25">
      <c r="A2018" s="2" t="s">
        <v>2481</v>
      </c>
      <c r="B2018" s="3">
        <v>710100</v>
      </c>
      <c r="C2018" s="2" t="s">
        <v>5669</v>
      </c>
      <c r="D2018" s="2" t="s">
        <v>288</v>
      </c>
      <c r="E2018" s="11">
        <v>4</v>
      </c>
      <c r="F2018" s="10">
        <v>3.5</v>
      </c>
      <c r="G2018" s="2">
        <v>1823</v>
      </c>
      <c r="H2018" s="2" t="s">
        <v>198</v>
      </c>
      <c r="I2018" s="3">
        <f>Data[[#This Row],[Price]]/Data[[#This Row],[Sq.Ft]]</f>
        <v>389.52276467361492</v>
      </c>
      <c r="J2018" s="3">
        <f>Data[[#This Row],[Price]]/Data[[#This Row],[Beds]]</f>
        <v>177525</v>
      </c>
      <c r="K2018" s="3">
        <f>Data[[#This Row],[Price]]/Data[[#This Row],[Bath]]</f>
        <v>202885.71428571429</v>
      </c>
    </row>
    <row r="2019" spans="1:11" x14ac:dyDescent="0.25">
      <c r="A2019" s="2" t="s">
        <v>2482</v>
      </c>
      <c r="B2019" s="3">
        <v>794900</v>
      </c>
      <c r="C2019" s="2" t="s">
        <v>4489</v>
      </c>
      <c r="D2019" s="2" t="s">
        <v>56</v>
      </c>
      <c r="E2019" s="11">
        <v>3</v>
      </c>
      <c r="F2019" s="10">
        <v>2.5</v>
      </c>
      <c r="G2019" s="2">
        <v>2037</v>
      </c>
      <c r="H2019" s="2" t="s">
        <v>39</v>
      </c>
      <c r="I2019" s="3">
        <f>Data[[#This Row],[Price]]/Data[[#This Row],[Sq.Ft]]</f>
        <v>390.23073146784486</v>
      </c>
      <c r="J2019" s="3">
        <f>Data[[#This Row],[Price]]/Data[[#This Row],[Beds]]</f>
        <v>264966.66666666669</v>
      </c>
      <c r="K2019" s="3">
        <f>Data[[#This Row],[Price]]/Data[[#This Row],[Bath]]</f>
        <v>317960</v>
      </c>
    </row>
    <row r="2020" spans="1:11" x14ac:dyDescent="0.25">
      <c r="A2020" s="2" t="s">
        <v>2483</v>
      </c>
      <c r="B2020" s="3">
        <v>363000</v>
      </c>
      <c r="C2020" s="2" t="s">
        <v>3957</v>
      </c>
      <c r="D2020" s="2" t="s">
        <v>14</v>
      </c>
      <c r="E2020" s="11">
        <v>1</v>
      </c>
      <c r="F2020" s="2">
        <v>1</v>
      </c>
      <c r="G2020" s="2">
        <v>524</v>
      </c>
      <c r="H2020" s="2" t="s">
        <v>68</v>
      </c>
      <c r="I2020" s="3">
        <f>Data[[#This Row],[Price]]/Data[[#This Row],[Sq.Ft]]</f>
        <v>692.74809160305347</v>
      </c>
      <c r="J2020" s="3">
        <f>Data[[#This Row],[Price]]/Data[[#This Row],[Beds]]</f>
        <v>363000</v>
      </c>
      <c r="K2020" s="3">
        <f>Data[[#This Row],[Price]]/Data[[#This Row],[Bath]]</f>
        <v>363000</v>
      </c>
    </row>
    <row r="2021" spans="1:11" x14ac:dyDescent="0.25">
      <c r="A2021" s="2" t="s">
        <v>2484</v>
      </c>
      <c r="B2021" s="3">
        <v>524900</v>
      </c>
      <c r="C2021" s="2" t="s">
        <v>5670</v>
      </c>
      <c r="D2021" s="2" t="s">
        <v>242</v>
      </c>
      <c r="E2021" s="11">
        <v>2</v>
      </c>
      <c r="F2021" s="2">
        <v>2</v>
      </c>
      <c r="G2021" s="2">
        <v>850</v>
      </c>
      <c r="H2021" s="2" t="s">
        <v>297</v>
      </c>
      <c r="I2021" s="3">
        <f>Data[[#This Row],[Price]]/Data[[#This Row],[Sq.Ft]]</f>
        <v>617.52941176470586</v>
      </c>
      <c r="J2021" s="3">
        <f>Data[[#This Row],[Price]]/Data[[#This Row],[Beds]]</f>
        <v>262450</v>
      </c>
      <c r="K2021" s="3">
        <f>Data[[#This Row],[Price]]/Data[[#This Row],[Bath]]</f>
        <v>262450</v>
      </c>
    </row>
    <row r="2022" spans="1:11" x14ac:dyDescent="0.25">
      <c r="A2022" s="2" t="s">
        <v>2485</v>
      </c>
      <c r="B2022" s="3">
        <v>380000</v>
      </c>
      <c r="C2022" s="2" t="s">
        <v>5671</v>
      </c>
      <c r="D2022" s="2" t="s">
        <v>11</v>
      </c>
      <c r="E2022" s="11">
        <v>2</v>
      </c>
      <c r="F2022" s="2">
        <v>2</v>
      </c>
      <c r="G2022" s="2">
        <v>754</v>
      </c>
      <c r="H2022" s="2" t="s">
        <v>82</v>
      </c>
      <c r="I2022" s="3">
        <f>Data[[#This Row],[Price]]/Data[[#This Row],[Sq.Ft]]</f>
        <v>503.9787798408488</v>
      </c>
      <c r="J2022" s="3">
        <f>Data[[#This Row],[Price]]/Data[[#This Row],[Beds]]</f>
        <v>190000</v>
      </c>
      <c r="K2022" s="3">
        <f>Data[[#This Row],[Price]]/Data[[#This Row],[Bath]]</f>
        <v>190000</v>
      </c>
    </row>
    <row r="2023" spans="1:11" x14ac:dyDescent="0.25">
      <c r="A2023" s="2" t="s">
        <v>2486</v>
      </c>
      <c r="B2023" s="3">
        <v>429000</v>
      </c>
      <c r="C2023" s="2" t="s">
        <v>4414</v>
      </c>
      <c r="D2023" s="2" t="s">
        <v>864</v>
      </c>
      <c r="E2023" s="11">
        <v>2</v>
      </c>
      <c r="F2023" s="2">
        <v>2</v>
      </c>
      <c r="G2023" s="2">
        <v>801</v>
      </c>
      <c r="H2023" s="2" t="s">
        <v>12</v>
      </c>
      <c r="I2023" s="3">
        <f>Data[[#This Row],[Price]]/Data[[#This Row],[Sq.Ft]]</f>
        <v>535.58052434456931</v>
      </c>
      <c r="J2023" s="3">
        <f>Data[[#This Row],[Price]]/Data[[#This Row],[Beds]]</f>
        <v>214500</v>
      </c>
      <c r="K2023" s="3">
        <f>Data[[#This Row],[Price]]/Data[[#This Row],[Bath]]</f>
        <v>214500</v>
      </c>
    </row>
    <row r="2024" spans="1:11" x14ac:dyDescent="0.25">
      <c r="A2024" s="2" t="s">
        <v>2487</v>
      </c>
      <c r="B2024" s="3">
        <v>899999</v>
      </c>
      <c r="C2024" s="2" t="s">
        <v>5672</v>
      </c>
      <c r="D2024" s="2" t="s">
        <v>61</v>
      </c>
      <c r="E2024" s="11">
        <v>5</v>
      </c>
      <c r="F2024" s="2">
        <v>4</v>
      </c>
      <c r="G2024" s="2">
        <v>2238</v>
      </c>
      <c r="H2024" s="2" t="s">
        <v>12</v>
      </c>
      <c r="I2024" s="3">
        <f>Data[[#This Row],[Price]]/Data[[#This Row],[Sq.Ft]]</f>
        <v>402.14432529043791</v>
      </c>
      <c r="J2024" s="3">
        <f>Data[[#This Row],[Price]]/Data[[#This Row],[Beds]]</f>
        <v>179999.8</v>
      </c>
      <c r="K2024" s="3">
        <f>Data[[#This Row],[Price]]/Data[[#This Row],[Bath]]</f>
        <v>224999.75</v>
      </c>
    </row>
    <row r="2025" spans="1:11" x14ac:dyDescent="0.25">
      <c r="A2025" s="2" t="s">
        <v>2488</v>
      </c>
      <c r="B2025" s="3">
        <v>1499000</v>
      </c>
      <c r="C2025" s="2" t="s">
        <v>5673</v>
      </c>
      <c r="D2025" s="2" t="s">
        <v>126</v>
      </c>
      <c r="E2025" s="11">
        <v>4</v>
      </c>
      <c r="F2025" s="10">
        <v>4.5</v>
      </c>
      <c r="G2025" s="2">
        <v>2464</v>
      </c>
      <c r="H2025" s="2" t="s">
        <v>9</v>
      </c>
      <c r="I2025" s="3">
        <f>Data[[#This Row],[Price]]/Data[[#This Row],[Sq.Ft]]</f>
        <v>608.36038961038957</v>
      </c>
      <c r="J2025" s="3">
        <f>Data[[#This Row],[Price]]/Data[[#This Row],[Beds]]</f>
        <v>374750</v>
      </c>
      <c r="K2025" s="3">
        <f>Data[[#This Row],[Price]]/Data[[#This Row],[Bath]]</f>
        <v>333111.11111111112</v>
      </c>
    </row>
    <row r="2026" spans="1:11" x14ac:dyDescent="0.25">
      <c r="A2026" s="2" t="s">
        <v>2489</v>
      </c>
      <c r="B2026" s="3">
        <v>999999</v>
      </c>
      <c r="C2026" s="2" t="s">
        <v>5590</v>
      </c>
      <c r="D2026" s="2" t="s">
        <v>107</v>
      </c>
      <c r="E2026" s="11">
        <v>4</v>
      </c>
      <c r="F2026" s="10">
        <v>3.5</v>
      </c>
      <c r="G2026" s="2">
        <v>2018</v>
      </c>
      <c r="H2026" s="2" t="s">
        <v>32</v>
      </c>
      <c r="I2026" s="3">
        <f>Data[[#This Row],[Price]]/Data[[#This Row],[Sq.Ft]]</f>
        <v>495.5396432111001</v>
      </c>
      <c r="J2026" s="3">
        <f>Data[[#This Row],[Price]]/Data[[#This Row],[Beds]]</f>
        <v>249999.75</v>
      </c>
      <c r="K2026" s="3">
        <f>Data[[#This Row],[Price]]/Data[[#This Row],[Bath]]</f>
        <v>285714</v>
      </c>
    </row>
    <row r="2027" spans="1:11" x14ac:dyDescent="0.25">
      <c r="A2027" s="2" t="s">
        <v>2490</v>
      </c>
      <c r="B2027" s="3">
        <v>699900</v>
      </c>
      <c r="C2027" s="2" t="s">
        <v>5674</v>
      </c>
      <c r="D2027" s="2" t="s">
        <v>437</v>
      </c>
      <c r="E2027" s="11">
        <v>5</v>
      </c>
      <c r="F2027" s="2">
        <v>3</v>
      </c>
      <c r="G2027" s="2">
        <v>1352</v>
      </c>
      <c r="H2027" s="2" t="s">
        <v>150</v>
      </c>
      <c r="I2027" s="3">
        <f>Data[[#This Row],[Price]]/Data[[#This Row],[Sq.Ft]]</f>
        <v>517.67751479289939</v>
      </c>
      <c r="J2027" s="3">
        <f>Data[[#This Row],[Price]]/Data[[#This Row],[Beds]]</f>
        <v>139980</v>
      </c>
      <c r="K2027" s="3">
        <f>Data[[#This Row],[Price]]/Data[[#This Row],[Bath]]</f>
        <v>233300</v>
      </c>
    </row>
    <row r="2028" spans="1:11" x14ac:dyDescent="0.25">
      <c r="A2028" s="2" t="s">
        <v>2491</v>
      </c>
      <c r="B2028" s="3">
        <v>355000</v>
      </c>
      <c r="C2028" s="2" t="s">
        <v>5675</v>
      </c>
      <c r="D2028" s="2" t="s">
        <v>358</v>
      </c>
      <c r="E2028" s="11">
        <v>2</v>
      </c>
      <c r="F2028" s="2">
        <v>2</v>
      </c>
      <c r="G2028" s="2">
        <v>803</v>
      </c>
      <c r="H2028" s="2" t="s">
        <v>12</v>
      </c>
      <c r="I2028" s="3">
        <f>Data[[#This Row],[Price]]/Data[[#This Row],[Sq.Ft]]</f>
        <v>442.09215442092153</v>
      </c>
      <c r="J2028" s="3">
        <f>Data[[#This Row],[Price]]/Data[[#This Row],[Beds]]</f>
        <v>177500</v>
      </c>
      <c r="K2028" s="3">
        <f>Data[[#This Row],[Price]]/Data[[#This Row],[Bath]]</f>
        <v>177500</v>
      </c>
    </row>
    <row r="2029" spans="1:11" x14ac:dyDescent="0.25">
      <c r="A2029" s="2" t="s">
        <v>2492</v>
      </c>
      <c r="B2029" s="3">
        <v>445000</v>
      </c>
      <c r="C2029" s="2" t="s">
        <v>5542</v>
      </c>
      <c r="D2029" s="2" t="s">
        <v>330</v>
      </c>
      <c r="E2029" s="11">
        <v>2</v>
      </c>
      <c r="F2029" s="2">
        <v>2</v>
      </c>
      <c r="G2029" s="2">
        <v>1056</v>
      </c>
      <c r="H2029" s="2" t="s">
        <v>2493</v>
      </c>
      <c r="I2029" s="3">
        <f>Data[[#This Row],[Price]]/Data[[#This Row],[Sq.Ft]]</f>
        <v>421.40151515151513</v>
      </c>
      <c r="J2029" s="3">
        <f>Data[[#This Row],[Price]]/Data[[#This Row],[Beds]]</f>
        <v>222500</v>
      </c>
      <c r="K2029" s="3">
        <f>Data[[#This Row],[Price]]/Data[[#This Row],[Bath]]</f>
        <v>222500</v>
      </c>
    </row>
    <row r="2030" spans="1:11" x14ac:dyDescent="0.25">
      <c r="A2030" s="2" t="s">
        <v>2494</v>
      </c>
      <c r="B2030" s="3">
        <v>625000</v>
      </c>
      <c r="C2030" s="2" t="s">
        <v>5676</v>
      </c>
      <c r="D2030" s="2" t="s">
        <v>34</v>
      </c>
      <c r="E2030" s="11">
        <v>4</v>
      </c>
      <c r="F2030" s="10">
        <v>3.5</v>
      </c>
      <c r="G2030" s="2">
        <v>1589</v>
      </c>
      <c r="H2030" s="2" t="s">
        <v>293</v>
      </c>
      <c r="I2030" s="3">
        <f>Data[[#This Row],[Price]]/Data[[#This Row],[Sq.Ft]]</f>
        <v>393.3291378225299</v>
      </c>
      <c r="J2030" s="3">
        <f>Data[[#This Row],[Price]]/Data[[#This Row],[Beds]]</f>
        <v>156250</v>
      </c>
      <c r="K2030" s="3">
        <f>Data[[#This Row],[Price]]/Data[[#This Row],[Bath]]</f>
        <v>178571.42857142858</v>
      </c>
    </row>
    <row r="2031" spans="1:11" x14ac:dyDescent="0.25">
      <c r="A2031" s="2" t="s">
        <v>2495</v>
      </c>
      <c r="B2031" s="3">
        <v>387500</v>
      </c>
      <c r="C2031" s="2" t="s">
        <v>5677</v>
      </c>
      <c r="D2031" s="2" t="s">
        <v>120</v>
      </c>
      <c r="E2031" s="11">
        <v>2</v>
      </c>
      <c r="F2031" s="2">
        <v>2</v>
      </c>
      <c r="G2031" s="2">
        <v>1028</v>
      </c>
      <c r="H2031" s="2" t="s">
        <v>139</v>
      </c>
      <c r="I2031" s="3">
        <f>Data[[#This Row],[Price]]/Data[[#This Row],[Sq.Ft]]</f>
        <v>376.9455252918288</v>
      </c>
      <c r="J2031" s="3">
        <f>Data[[#This Row],[Price]]/Data[[#This Row],[Beds]]</f>
        <v>193750</v>
      </c>
      <c r="K2031" s="3">
        <f>Data[[#This Row],[Price]]/Data[[#This Row],[Bath]]</f>
        <v>193750</v>
      </c>
    </row>
    <row r="2032" spans="1:11" x14ac:dyDescent="0.25">
      <c r="A2032" s="2" t="s">
        <v>2496</v>
      </c>
      <c r="B2032" s="3">
        <v>225000</v>
      </c>
      <c r="C2032" s="2" t="s">
        <v>5678</v>
      </c>
      <c r="D2032" s="2" t="s">
        <v>29</v>
      </c>
      <c r="E2032" s="11">
        <v>1</v>
      </c>
      <c r="F2032" s="2">
        <v>1</v>
      </c>
      <c r="G2032" s="2">
        <v>531</v>
      </c>
      <c r="H2032" s="2" t="s">
        <v>170</v>
      </c>
      <c r="I2032" s="3">
        <f>Data[[#This Row],[Price]]/Data[[#This Row],[Sq.Ft]]</f>
        <v>423.72881355932202</v>
      </c>
      <c r="J2032" s="3">
        <f>Data[[#This Row],[Price]]/Data[[#This Row],[Beds]]</f>
        <v>225000</v>
      </c>
      <c r="K2032" s="3">
        <f>Data[[#This Row],[Price]]/Data[[#This Row],[Bath]]</f>
        <v>225000</v>
      </c>
    </row>
    <row r="2033" spans="1:11" x14ac:dyDescent="0.25">
      <c r="A2033" s="2" t="s">
        <v>2497</v>
      </c>
      <c r="B2033" s="3">
        <v>799000</v>
      </c>
      <c r="C2033" s="2" t="s">
        <v>5679</v>
      </c>
      <c r="D2033" s="2" t="s">
        <v>633</v>
      </c>
      <c r="E2033" s="11">
        <v>5</v>
      </c>
      <c r="F2033" s="2">
        <v>3</v>
      </c>
      <c r="G2033" s="2">
        <v>2340</v>
      </c>
      <c r="H2033" s="2" t="s">
        <v>82</v>
      </c>
      <c r="I2033" s="3">
        <f>Data[[#This Row],[Price]]/Data[[#This Row],[Sq.Ft]]</f>
        <v>341.45299145299145</v>
      </c>
      <c r="J2033" s="3">
        <f>Data[[#This Row],[Price]]/Data[[#This Row],[Beds]]</f>
        <v>159800</v>
      </c>
      <c r="K2033" s="3">
        <f>Data[[#This Row],[Price]]/Data[[#This Row],[Bath]]</f>
        <v>266333.33333333331</v>
      </c>
    </row>
    <row r="2034" spans="1:11" x14ac:dyDescent="0.25">
      <c r="A2034" s="2" t="s">
        <v>2498</v>
      </c>
      <c r="B2034" s="3">
        <v>499900</v>
      </c>
      <c r="C2034" s="2" t="s">
        <v>5260</v>
      </c>
      <c r="D2034" s="2" t="s">
        <v>95</v>
      </c>
      <c r="E2034" s="11">
        <v>4</v>
      </c>
      <c r="F2034" s="10">
        <v>1.5</v>
      </c>
      <c r="G2034" s="2">
        <v>1265</v>
      </c>
      <c r="H2034" s="2" t="s">
        <v>48</v>
      </c>
      <c r="I2034" s="3">
        <f>Data[[#This Row],[Price]]/Data[[#This Row],[Sq.Ft]]</f>
        <v>395.17786561264825</v>
      </c>
      <c r="J2034" s="3">
        <f>Data[[#This Row],[Price]]/Data[[#This Row],[Beds]]</f>
        <v>124975</v>
      </c>
      <c r="K2034" s="3">
        <f>Data[[#This Row],[Price]]/Data[[#This Row],[Bath]]</f>
        <v>333266.66666666669</v>
      </c>
    </row>
    <row r="2035" spans="1:11" x14ac:dyDescent="0.25">
      <c r="A2035" s="2" t="s">
        <v>2499</v>
      </c>
      <c r="B2035" s="3">
        <v>359900</v>
      </c>
      <c r="C2035" s="2" t="s">
        <v>4459</v>
      </c>
      <c r="D2035" s="2" t="s">
        <v>187</v>
      </c>
      <c r="E2035" s="11">
        <v>3</v>
      </c>
      <c r="F2035" s="2">
        <v>2</v>
      </c>
      <c r="G2035" s="2">
        <v>1349</v>
      </c>
      <c r="H2035" s="2" t="s">
        <v>39</v>
      </c>
      <c r="I2035" s="3">
        <f>Data[[#This Row],[Price]]/Data[[#This Row],[Sq.Ft]]</f>
        <v>266.79021497405483</v>
      </c>
      <c r="J2035" s="3">
        <f>Data[[#This Row],[Price]]/Data[[#This Row],[Beds]]</f>
        <v>119966.66666666667</v>
      </c>
      <c r="K2035" s="3">
        <f>Data[[#This Row],[Price]]/Data[[#This Row],[Bath]]</f>
        <v>179950</v>
      </c>
    </row>
    <row r="2036" spans="1:11" x14ac:dyDescent="0.25">
      <c r="A2036" s="2" t="s">
        <v>2500</v>
      </c>
      <c r="B2036" s="3">
        <v>429900</v>
      </c>
      <c r="C2036" s="2" t="s">
        <v>5680</v>
      </c>
      <c r="D2036" s="2" t="s">
        <v>75</v>
      </c>
      <c r="E2036" s="11">
        <v>2</v>
      </c>
      <c r="F2036" s="2">
        <v>2</v>
      </c>
      <c r="G2036" s="2">
        <v>1086</v>
      </c>
      <c r="H2036" s="2" t="s">
        <v>54</v>
      </c>
      <c r="I2036" s="3">
        <f>Data[[#This Row],[Price]]/Data[[#This Row],[Sq.Ft]]</f>
        <v>395.8563535911602</v>
      </c>
      <c r="J2036" s="3">
        <f>Data[[#This Row],[Price]]/Data[[#This Row],[Beds]]</f>
        <v>214950</v>
      </c>
      <c r="K2036" s="3">
        <f>Data[[#This Row],[Price]]/Data[[#This Row],[Bath]]</f>
        <v>214950</v>
      </c>
    </row>
    <row r="2037" spans="1:11" x14ac:dyDescent="0.25">
      <c r="A2037" s="2" t="s">
        <v>2501</v>
      </c>
      <c r="B2037" s="3">
        <v>574900</v>
      </c>
      <c r="C2037" s="2" t="s">
        <v>5681</v>
      </c>
      <c r="D2037" s="2" t="s">
        <v>38</v>
      </c>
      <c r="E2037" s="11">
        <v>3</v>
      </c>
      <c r="F2037" s="10">
        <v>2.5</v>
      </c>
      <c r="G2037" s="2">
        <v>1696</v>
      </c>
      <c r="H2037" s="2" t="s">
        <v>39</v>
      </c>
      <c r="I2037" s="3">
        <f>Data[[#This Row],[Price]]/Data[[#This Row],[Sq.Ft]]</f>
        <v>338.97405660377359</v>
      </c>
      <c r="J2037" s="3">
        <f>Data[[#This Row],[Price]]/Data[[#This Row],[Beds]]</f>
        <v>191633.33333333334</v>
      </c>
      <c r="K2037" s="3">
        <f>Data[[#This Row],[Price]]/Data[[#This Row],[Bath]]</f>
        <v>229960</v>
      </c>
    </row>
    <row r="2038" spans="1:11" x14ac:dyDescent="0.25">
      <c r="A2038" s="2" t="s">
        <v>2502</v>
      </c>
      <c r="B2038" s="3">
        <v>630000</v>
      </c>
      <c r="C2038" s="2" t="s">
        <v>5682</v>
      </c>
      <c r="D2038" s="2" t="s">
        <v>61</v>
      </c>
      <c r="E2038" s="11">
        <v>4</v>
      </c>
      <c r="F2038" s="10">
        <v>3.5</v>
      </c>
      <c r="G2038" s="2">
        <v>2039</v>
      </c>
      <c r="H2038" s="2" t="s">
        <v>82</v>
      </c>
      <c r="I2038" s="3">
        <f>Data[[#This Row],[Price]]/Data[[#This Row],[Sq.Ft]]</f>
        <v>308.97498773908779</v>
      </c>
      <c r="J2038" s="3">
        <f>Data[[#This Row],[Price]]/Data[[#This Row],[Beds]]</f>
        <v>157500</v>
      </c>
      <c r="K2038" s="3">
        <f>Data[[#This Row],[Price]]/Data[[#This Row],[Bath]]</f>
        <v>180000</v>
      </c>
    </row>
    <row r="2039" spans="1:11" x14ac:dyDescent="0.25">
      <c r="A2039" s="2" t="s">
        <v>2503</v>
      </c>
      <c r="B2039" s="3">
        <v>420000</v>
      </c>
      <c r="C2039" s="2" t="s">
        <v>5683</v>
      </c>
      <c r="D2039" s="2" t="s">
        <v>396</v>
      </c>
      <c r="E2039" s="11">
        <v>2</v>
      </c>
      <c r="F2039" s="2">
        <v>2</v>
      </c>
      <c r="G2039" s="2">
        <v>1060</v>
      </c>
      <c r="H2039" s="2" t="s">
        <v>6</v>
      </c>
      <c r="I2039" s="3">
        <f>Data[[#This Row],[Price]]/Data[[#This Row],[Sq.Ft]]</f>
        <v>396.22641509433964</v>
      </c>
      <c r="J2039" s="3">
        <f>Data[[#This Row],[Price]]/Data[[#This Row],[Beds]]</f>
        <v>210000</v>
      </c>
      <c r="K2039" s="3">
        <f>Data[[#This Row],[Price]]/Data[[#This Row],[Bath]]</f>
        <v>210000</v>
      </c>
    </row>
    <row r="2040" spans="1:11" x14ac:dyDescent="0.25">
      <c r="A2040" s="2" t="s">
        <v>2504</v>
      </c>
      <c r="B2040" s="3">
        <v>234900</v>
      </c>
      <c r="C2040" s="2" t="s">
        <v>4522</v>
      </c>
      <c r="D2040" s="2" t="s">
        <v>109</v>
      </c>
      <c r="E2040" s="11">
        <v>1</v>
      </c>
      <c r="F2040" s="2">
        <v>1</v>
      </c>
      <c r="G2040" s="2">
        <v>500</v>
      </c>
      <c r="H2040" s="2" t="s">
        <v>736</v>
      </c>
      <c r="I2040" s="3">
        <f>Data[[#This Row],[Price]]/Data[[#This Row],[Sq.Ft]]</f>
        <v>469.8</v>
      </c>
      <c r="J2040" s="3">
        <f>Data[[#This Row],[Price]]/Data[[#This Row],[Beds]]</f>
        <v>234900</v>
      </c>
      <c r="K2040" s="3">
        <f>Data[[#This Row],[Price]]/Data[[#This Row],[Bath]]</f>
        <v>234900</v>
      </c>
    </row>
    <row r="2041" spans="1:11" x14ac:dyDescent="0.25">
      <c r="A2041" s="2" t="s">
        <v>2505</v>
      </c>
      <c r="B2041" s="3">
        <v>280000</v>
      </c>
      <c r="C2041" s="2" t="s">
        <v>5236</v>
      </c>
      <c r="D2041" s="2" t="s">
        <v>67</v>
      </c>
      <c r="E2041" s="11">
        <v>1</v>
      </c>
      <c r="F2041" s="2">
        <v>1</v>
      </c>
      <c r="G2041" s="2">
        <v>736</v>
      </c>
      <c r="H2041" s="2" t="s">
        <v>82</v>
      </c>
      <c r="I2041" s="3">
        <f>Data[[#This Row],[Price]]/Data[[#This Row],[Sq.Ft]]</f>
        <v>380.43478260869563</v>
      </c>
      <c r="J2041" s="3">
        <f>Data[[#This Row],[Price]]/Data[[#This Row],[Beds]]</f>
        <v>280000</v>
      </c>
      <c r="K2041" s="3">
        <f>Data[[#This Row],[Price]]/Data[[#This Row],[Bath]]</f>
        <v>280000</v>
      </c>
    </row>
    <row r="2042" spans="1:11" x14ac:dyDescent="0.25">
      <c r="A2042" s="2" t="s">
        <v>2506</v>
      </c>
      <c r="B2042" s="3">
        <v>685500</v>
      </c>
      <c r="C2042" s="2" t="s">
        <v>5684</v>
      </c>
      <c r="D2042" s="2" t="s">
        <v>11</v>
      </c>
      <c r="E2042" s="11">
        <v>3</v>
      </c>
      <c r="F2042" s="10">
        <v>2.5</v>
      </c>
      <c r="G2042" s="2">
        <v>2072</v>
      </c>
      <c r="H2042" s="2" t="s">
        <v>39</v>
      </c>
      <c r="I2042" s="3">
        <f>Data[[#This Row],[Price]]/Data[[#This Row],[Sq.Ft]]</f>
        <v>330.83976833976834</v>
      </c>
      <c r="J2042" s="3">
        <f>Data[[#This Row],[Price]]/Data[[#This Row],[Beds]]</f>
        <v>228500</v>
      </c>
      <c r="K2042" s="3">
        <f>Data[[#This Row],[Price]]/Data[[#This Row],[Bath]]</f>
        <v>274200</v>
      </c>
    </row>
    <row r="2043" spans="1:11" x14ac:dyDescent="0.25">
      <c r="A2043" s="2" t="s">
        <v>2507</v>
      </c>
      <c r="B2043" s="3">
        <v>679888</v>
      </c>
      <c r="C2043" s="2" t="s">
        <v>5685</v>
      </c>
      <c r="D2043" s="2" t="s">
        <v>277</v>
      </c>
      <c r="E2043" s="11">
        <v>3</v>
      </c>
      <c r="F2043" s="2">
        <v>2</v>
      </c>
      <c r="G2043" s="2">
        <v>1298</v>
      </c>
      <c r="H2043" s="2" t="s">
        <v>73</v>
      </c>
      <c r="I2043" s="3">
        <f>Data[[#This Row],[Price]]/Data[[#This Row],[Sq.Ft]]</f>
        <v>523.79661016949149</v>
      </c>
      <c r="J2043" s="3">
        <f>Data[[#This Row],[Price]]/Data[[#This Row],[Beds]]</f>
        <v>226629.33333333334</v>
      </c>
      <c r="K2043" s="3">
        <f>Data[[#This Row],[Price]]/Data[[#This Row],[Bath]]</f>
        <v>339944</v>
      </c>
    </row>
    <row r="2044" spans="1:11" x14ac:dyDescent="0.25">
      <c r="A2044" s="2" t="s">
        <v>2508</v>
      </c>
      <c r="B2044" s="3">
        <v>535000</v>
      </c>
      <c r="C2044" s="2" t="s">
        <v>5686</v>
      </c>
      <c r="D2044" s="2" t="s">
        <v>504</v>
      </c>
      <c r="E2044" s="11">
        <v>3</v>
      </c>
      <c r="F2044" s="2">
        <v>2</v>
      </c>
      <c r="G2044" s="2">
        <v>1104</v>
      </c>
      <c r="H2044" s="2" t="s">
        <v>571</v>
      </c>
      <c r="I2044" s="3">
        <f>Data[[#This Row],[Price]]/Data[[#This Row],[Sq.Ft]]</f>
        <v>484.60144927536231</v>
      </c>
      <c r="J2044" s="3">
        <f>Data[[#This Row],[Price]]/Data[[#This Row],[Beds]]</f>
        <v>178333.33333333334</v>
      </c>
      <c r="K2044" s="3">
        <f>Data[[#This Row],[Price]]/Data[[#This Row],[Bath]]</f>
        <v>267500</v>
      </c>
    </row>
    <row r="2045" spans="1:11" x14ac:dyDescent="0.25">
      <c r="A2045" s="2" t="s">
        <v>2509</v>
      </c>
      <c r="B2045" s="3">
        <v>279900</v>
      </c>
      <c r="C2045" s="2" t="s">
        <v>4033</v>
      </c>
      <c r="D2045" s="2" t="s">
        <v>77</v>
      </c>
      <c r="E2045" s="11">
        <v>2</v>
      </c>
      <c r="F2045" s="2">
        <v>1</v>
      </c>
      <c r="G2045" s="2">
        <v>596</v>
      </c>
      <c r="H2045" s="2" t="s">
        <v>2510</v>
      </c>
      <c r="I2045" s="3">
        <f>Data[[#This Row],[Price]]/Data[[#This Row],[Sq.Ft]]</f>
        <v>469.63087248322148</v>
      </c>
      <c r="J2045" s="3">
        <f>Data[[#This Row],[Price]]/Data[[#This Row],[Beds]]</f>
        <v>139950</v>
      </c>
      <c r="K2045" s="3">
        <f>Data[[#This Row],[Price]]/Data[[#This Row],[Bath]]</f>
        <v>279900</v>
      </c>
    </row>
    <row r="2046" spans="1:11" x14ac:dyDescent="0.25">
      <c r="A2046" s="2" t="s">
        <v>2511</v>
      </c>
      <c r="B2046" s="3">
        <v>319900</v>
      </c>
      <c r="C2046" s="2" t="s">
        <v>5687</v>
      </c>
      <c r="D2046" s="2" t="s">
        <v>430</v>
      </c>
      <c r="E2046" s="11">
        <v>2</v>
      </c>
      <c r="F2046" s="2">
        <v>2</v>
      </c>
      <c r="G2046" s="2">
        <v>1001</v>
      </c>
      <c r="H2046" s="2" t="s">
        <v>48</v>
      </c>
      <c r="I2046" s="3">
        <f>Data[[#This Row],[Price]]/Data[[#This Row],[Sq.Ft]]</f>
        <v>319.58041958041957</v>
      </c>
      <c r="J2046" s="3">
        <f>Data[[#This Row],[Price]]/Data[[#This Row],[Beds]]</f>
        <v>159950</v>
      </c>
      <c r="K2046" s="3">
        <f>Data[[#This Row],[Price]]/Data[[#This Row],[Bath]]</f>
        <v>159950</v>
      </c>
    </row>
    <row r="2047" spans="1:11" x14ac:dyDescent="0.25">
      <c r="A2047" s="2" t="s">
        <v>2512</v>
      </c>
      <c r="B2047" s="3">
        <v>699900</v>
      </c>
      <c r="C2047" s="2" t="s">
        <v>5688</v>
      </c>
      <c r="D2047" s="2" t="s">
        <v>1139</v>
      </c>
      <c r="E2047" s="11">
        <v>4</v>
      </c>
      <c r="F2047" s="2">
        <v>3</v>
      </c>
      <c r="G2047" s="2">
        <v>1064</v>
      </c>
      <c r="H2047" s="2" t="s">
        <v>82</v>
      </c>
      <c r="I2047" s="3">
        <f>Data[[#This Row],[Price]]/Data[[#This Row],[Sq.Ft]]</f>
        <v>657.80075187969919</v>
      </c>
      <c r="J2047" s="3">
        <f>Data[[#This Row],[Price]]/Data[[#This Row],[Beds]]</f>
        <v>174975</v>
      </c>
      <c r="K2047" s="3">
        <f>Data[[#This Row],[Price]]/Data[[#This Row],[Bath]]</f>
        <v>233300</v>
      </c>
    </row>
    <row r="2048" spans="1:11" x14ac:dyDescent="0.25">
      <c r="A2048" s="2" t="s">
        <v>2513</v>
      </c>
      <c r="B2048" s="3">
        <v>595000</v>
      </c>
      <c r="C2048" s="2" t="s">
        <v>5689</v>
      </c>
      <c r="D2048" s="2" t="s">
        <v>513</v>
      </c>
      <c r="E2048" s="11">
        <v>1</v>
      </c>
      <c r="F2048" s="10">
        <v>1.5</v>
      </c>
      <c r="G2048" s="2">
        <v>1371</v>
      </c>
      <c r="H2048" s="2" t="s">
        <v>208</v>
      </c>
      <c r="I2048" s="3">
        <f>Data[[#This Row],[Price]]/Data[[#This Row],[Sq.Ft]]</f>
        <v>433.98978847556526</v>
      </c>
      <c r="J2048" s="3">
        <f>Data[[#This Row],[Price]]/Data[[#This Row],[Beds]]</f>
        <v>595000</v>
      </c>
      <c r="K2048" s="3">
        <f>Data[[#This Row],[Price]]/Data[[#This Row],[Bath]]</f>
        <v>396666.66666666669</v>
      </c>
    </row>
    <row r="2049" spans="1:11" x14ac:dyDescent="0.25">
      <c r="A2049" s="2" t="s">
        <v>2514</v>
      </c>
      <c r="B2049" s="3">
        <v>485900</v>
      </c>
      <c r="C2049" s="2" t="s">
        <v>5690</v>
      </c>
      <c r="D2049" s="2" t="s">
        <v>2515</v>
      </c>
      <c r="E2049" s="11">
        <v>4</v>
      </c>
      <c r="F2049" s="10">
        <v>2.5</v>
      </c>
      <c r="G2049" s="2">
        <v>1423</v>
      </c>
      <c r="H2049" s="2" t="s">
        <v>2461</v>
      </c>
      <c r="I2049" s="3">
        <f>Data[[#This Row],[Price]]/Data[[#This Row],[Sq.Ft]]</f>
        <v>341.4617006324666</v>
      </c>
      <c r="J2049" s="3">
        <f>Data[[#This Row],[Price]]/Data[[#This Row],[Beds]]</f>
        <v>121475</v>
      </c>
      <c r="K2049" s="3">
        <f>Data[[#This Row],[Price]]/Data[[#This Row],[Bath]]</f>
        <v>194360</v>
      </c>
    </row>
    <row r="2050" spans="1:11" x14ac:dyDescent="0.25">
      <c r="A2050" s="2" t="s">
        <v>2516</v>
      </c>
      <c r="B2050" s="3">
        <v>648800</v>
      </c>
      <c r="C2050" s="2" t="s">
        <v>5691</v>
      </c>
      <c r="D2050" s="2" t="s">
        <v>510</v>
      </c>
      <c r="E2050" s="11">
        <v>5</v>
      </c>
      <c r="F2050" s="10">
        <v>2.5</v>
      </c>
      <c r="G2050" s="2">
        <v>1163</v>
      </c>
      <c r="H2050" s="2" t="s">
        <v>163</v>
      </c>
      <c r="I2050" s="3">
        <f>Data[[#This Row],[Price]]/Data[[#This Row],[Sq.Ft]]</f>
        <v>557.86758383490974</v>
      </c>
      <c r="J2050" s="3">
        <f>Data[[#This Row],[Price]]/Data[[#This Row],[Beds]]</f>
        <v>129760</v>
      </c>
      <c r="K2050" s="3">
        <f>Data[[#This Row],[Price]]/Data[[#This Row],[Bath]]</f>
        <v>259520</v>
      </c>
    </row>
    <row r="2051" spans="1:11" x14ac:dyDescent="0.25">
      <c r="A2051" s="2" t="s">
        <v>2517</v>
      </c>
      <c r="B2051" s="3">
        <v>830000</v>
      </c>
      <c r="C2051" s="2" t="s">
        <v>5692</v>
      </c>
      <c r="D2051" s="2" t="s">
        <v>338</v>
      </c>
      <c r="E2051" s="11">
        <v>4</v>
      </c>
      <c r="F2051" s="10">
        <v>3.5</v>
      </c>
      <c r="G2051" s="2">
        <v>1919</v>
      </c>
      <c r="H2051" s="2" t="s">
        <v>132</v>
      </c>
      <c r="I2051" s="3">
        <f>Data[[#This Row],[Price]]/Data[[#This Row],[Sq.Ft]]</f>
        <v>432.51693590411674</v>
      </c>
      <c r="J2051" s="3">
        <f>Data[[#This Row],[Price]]/Data[[#This Row],[Beds]]</f>
        <v>207500</v>
      </c>
      <c r="K2051" s="3">
        <f>Data[[#This Row],[Price]]/Data[[#This Row],[Bath]]</f>
        <v>237142.85714285713</v>
      </c>
    </row>
    <row r="2052" spans="1:11" x14ac:dyDescent="0.25">
      <c r="A2052" s="2" t="s">
        <v>2518</v>
      </c>
      <c r="B2052" s="3">
        <v>475000</v>
      </c>
      <c r="C2052" s="2" t="s">
        <v>5693</v>
      </c>
      <c r="D2052" s="2" t="s">
        <v>72</v>
      </c>
      <c r="E2052" s="11">
        <v>4</v>
      </c>
      <c r="F2052" s="2">
        <v>2</v>
      </c>
      <c r="G2052" s="2">
        <v>843</v>
      </c>
      <c r="H2052" s="2" t="s">
        <v>142</v>
      </c>
      <c r="I2052" s="3">
        <f>Data[[#This Row],[Price]]/Data[[#This Row],[Sq.Ft]]</f>
        <v>563.46381969157767</v>
      </c>
      <c r="J2052" s="3">
        <f>Data[[#This Row],[Price]]/Data[[#This Row],[Beds]]</f>
        <v>118750</v>
      </c>
      <c r="K2052" s="3">
        <f>Data[[#This Row],[Price]]/Data[[#This Row],[Bath]]</f>
        <v>237500</v>
      </c>
    </row>
    <row r="2053" spans="1:11" x14ac:dyDescent="0.25">
      <c r="A2053" s="2" t="s">
        <v>2519</v>
      </c>
      <c r="B2053" s="3">
        <v>850000</v>
      </c>
      <c r="C2053" s="2" t="s">
        <v>5694</v>
      </c>
      <c r="D2053" s="2" t="s">
        <v>462</v>
      </c>
      <c r="E2053" s="11">
        <v>4</v>
      </c>
      <c r="F2053" s="10">
        <v>3.5</v>
      </c>
      <c r="G2053" s="2">
        <v>2481</v>
      </c>
      <c r="H2053" s="2" t="s">
        <v>82</v>
      </c>
      <c r="I2053" s="3">
        <f>Data[[#This Row],[Price]]/Data[[#This Row],[Sq.Ft]]</f>
        <v>342.6037887948408</v>
      </c>
      <c r="J2053" s="3">
        <f>Data[[#This Row],[Price]]/Data[[#This Row],[Beds]]</f>
        <v>212500</v>
      </c>
      <c r="K2053" s="3">
        <f>Data[[#This Row],[Price]]/Data[[#This Row],[Bath]]</f>
        <v>242857.14285714287</v>
      </c>
    </row>
    <row r="2054" spans="1:11" x14ac:dyDescent="0.25">
      <c r="A2054" s="2" t="s">
        <v>2520</v>
      </c>
      <c r="B2054" s="3">
        <v>325000</v>
      </c>
      <c r="C2054" s="2" t="s">
        <v>5573</v>
      </c>
      <c r="D2054" s="2" t="s">
        <v>14</v>
      </c>
      <c r="E2054" s="11">
        <v>1</v>
      </c>
      <c r="F2054" s="2">
        <v>1</v>
      </c>
      <c r="G2054" s="2">
        <v>500</v>
      </c>
      <c r="H2054" s="2" t="s">
        <v>9</v>
      </c>
      <c r="I2054" s="3">
        <f>Data[[#This Row],[Price]]/Data[[#This Row],[Sq.Ft]]</f>
        <v>650</v>
      </c>
      <c r="J2054" s="3">
        <f>Data[[#This Row],[Price]]/Data[[#This Row],[Beds]]</f>
        <v>325000</v>
      </c>
      <c r="K2054" s="3">
        <f>Data[[#This Row],[Price]]/Data[[#This Row],[Bath]]</f>
        <v>325000</v>
      </c>
    </row>
    <row r="2055" spans="1:11" x14ac:dyDescent="0.25">
      <c r="A2055" s="2" t="s">
        <v>2521</v>
      </c>
      <c r="B2055" s="3">
        <v>249900</v>
      </c>
      <c r="C2055" s="2" t="s">
        <v>4274</v>
      </c>
      <c r="D2055" s="2" t="s">
        <v>102</v>
      </c>
      <c r="E2055" s="11">
        <v>2</v>
      </c>
      <c r="F2055" s="2">
        <v>2</v>
      </c>
      <c r="G2055" s="2">
        <v>820</v>
      </c>
      <c r="H2055" s="2" t="s">
        <v>249</v>
      </c>
      <c r="I2055" s="3">
        <f>Data[[#This Row],[Price]]/Data[[#This Row],[Sq.Ft]]</f>
        <v>304.7560975609756</v>
      </c>
      <c r="J2055" s="3">
        <f>Data[[#This Row],[Price]]/Data[[#This Row],[Beds]]</f>
        <v>124950</v>
      </c>
      <c r="K2055" s="3">
        <f>Data[[#This Row],[Price]]/Data[[#This Row],[Bath]]</f>
        <v>124950</v>
      </c>
    </row>
    <row r="2056" spans="1:11" x14ac:dyDescent="0.25">
      <c r="A2056" s="2" t="s">
        <v>2522</v>
      </c>
      <c r="B2056" s="3">
        <v>259900</v>
      </c>
      <c r="C2056" s="2" t="s">
        <v>4229</v>
      </c>
      <c r="D2056" s="2" t="s">
        <v>277</v>
      </c>
      <c r="E2056" s="11">
        <v>1</v>
      </c>
      <c r="F2056" s="2">
        <v>1</v>
      </c>
      <c r="G2056" s="2">
        <v>705</v>
      </c>
      <c r="H2056" s="2" t="s">
        <v>2523</v>
      </c>
      <c r="I2056" s="3">
        <f>Data[[#This Row],[Price]]/Data[[#This Row],[Sq.Ft]]</f>
        <v>368.65248226950354</v>
      </c>
      <c r="J2056" s="3">
        <f>Data[[#This Row],[Price]]/Data[[#This Row],[Beds]]</f>
        <v>259900</v>
      </c>
      <c r="K2056" s="3">
        <f>Data[[#This Row],[Price]]/Data[[#This Row],[Bath]]</f>
        <v>259900</v>
      </c>
    </row>
    <row r="2057" spans="1:11" x14ac:dyDescent="0.25">
      <c r="A2057" s="2" t="s">
        <v>2524</v>
      </c>
      <c r="B2057" s="3">
        <v>985000</v>
      </c>
      <c r="C2057" s="2" t="s">
        <v>5695</v>
      </c>
      <c r="D2057" s="2" t="s">
        <v>358</v>
      </c>
      <c r="E2057" s="11">
        <v>4</v>
      </c>
      <c r="F2057" s="10">
        <v>3.5</v>
      </c>
      <c r="G2057" s="2">
        <v>1939</v>
      </c>
      <c r="H2057" s="2" t="s">
        <v>15</v>
      </c>
      <c r="I2057" s="3">
        <f>Data[[#This Row],[Price]]/Data[[#This Row],[Sq.Ft]]</f>
        <v>507.99381124290869</v>
      </c>
      <c r="J2057" s="3">
        <f>Data[[#This Row],[Price]]/Data[[#This Row],[Beds]]</f>
        <v>246250</v>
      </c>
      <c r="K2057" s="3">
        <f>Data[[#This Row],[Price]]/Data[[#This Row],[Bath]]</f>
        <v>281428.57142857142</v>
      </c>
    </row>
    <row r="2058" spans="1:11" x14ac:dyDescent="0.25">
      <c r="A2058" s="2" t="s">
        <v>2525</v>
      </c>
      <c r="B2058" s="3">
        <v>622000</v>
      </c>
      <c r="C2058" s="2" t="s">
        <v>5696</v>
      </c>
      <c r="D2058" s="2" t="s">
        <v>668</v>
      </c>
      <c r="E2058" s="11">
        <v>3</v>
      </c>
      <c r="F2058" s="10">
        <v>2.5</v>
      </c>
      <c r="G2058" s="2">
        <v>1600</v>
      </c>
      <c r="H2058" s="2" t="s">
        <v>93</v>
      </c>
      <c r="I2058" s="3">
        <f>Data[[#This Row],[Price]]/Data[[#This Row],[Sq.Ft]]</f>
        <v>388.75</v>
      </c>
      <c r="J2058" s="3">
        <f>Data[[#This Row],[Price]]/Data[[#This Row],[Beds]]</f>
        <v>207333.33333333334</v>
      </c>
      <c r="K2058" s="3">
        <f>Data[[#This Row],[Price]]/Data[[#This Row],[Bath]]</f>
        <v>248800</v>
      </c>
    </row>
    <row r="2059" spans="1:11" x14ac:dyDescent="0.25">
      <c r="A2059" s="2" t="s">
        <v>2526</v>
      </c>
      <c r="B2059" s="3">
        <v>649900</v>
      </c>
      <c r="C2059" s="2" t="s">
        <v>5697</v>
      </c>
      <c r="D2059" s="2" t="s">
        <v>462</v>
      </c>
      <c r="E2059" s="11">
        <v>3</v>
      </c>
      <c r="F2059" s="10">
        <v>2.5</v>
      </c>
      <c r="G2059" s="2">
        <v>1893</v>
      </c>
      <c r="H2059" s="2" t="s">
        <v>48</v>
      </c>
      <c r="I2059" s="3">
        <f>Data[[#This Row],[Price]]/Data[[#This Row],[Sq.Ft]]</f>
        <v>343.31748547279449</v>
      </c>
      <c r="J2059" s="3">
        <f>Data[[#This Row],[Price]]/Data[[#This Row],[Beds]]</f>
        <v>216633.33333333334</v>
      </c>
      <c r="K2059" s="3">
        <f>Data[[#This Row],[Price]]/Data[[#This Row],[Bath]]</f>
        <v>259960</v>
      </c>
    </row>
    <row r="2060" spans="1:11" x14ac:dyDescent="0.25">
      <c r="A2060" s="2" t="s">
        <v>2527</v>
      </c>
      <c r="B2060" s="3">
        <v>375000</v>
      </c>
      <c r="C2060" s="2" t="s">
        <v>5457</v>
      </c>
      <c r="D2060" s="2" t="s">
        <v>864</v>
      </c>
      <c r="E2060" s="11">
        <v>2</v>
      </c>
      <c r="F2060" s="2">
        <v>2</v>
      </c>
      <c r="G2060" s="2">
        <v>1022</v>
      </c>
      <c r="H2060" s="2" t="s">
        <v>82</v>
      </c>
      <c r="I2060" s="3">
        <f>Data[[#This Row],[Price]]/Data[[#This Row],[Sq.Ft]]</f>
        <v>366.92759295499019</v>
      </c>
      <c r="J2060" s="3">
        <f>Data[[#This Row],[Price]]/Data[[#This Row],[Beds]]</f>
        <v>187500</v>
      </c>
      <c r="K2060" s="3">
        <f>Data[[#This Row],[Price]]/Data[[#This Row],[Bath]]</f>
        <v>187500</v>
      </c>
    </row>
    <row r="2061" spans="1:11" x14ac:dyDescent="0.25">
      <c r="A2061" s="2" t="s">
        <v>2528</v>
      </c>
      <c r="B2061" s="3">
        <v>200000</v>
      </c>
      <c r="C2061" s="2" t="s">
        <v>4773</v>
      </c>
      <c r="D2061" s="2" t="s">
        <v>1321</v>
      </c>
      <c r="E2061" s="11">
        <v>2</v>
      </c>
      <c r="F2061" s="2">
        <v>1</v>
      </c>
      <c r="G2061" s="2">
        <v>861</v>
      </c>
      <c r="H2061" s="2" t="s">
        <v>39</v>
      </c>
      <c r="I2061" s="3">
        <f>Data[[#This Row],[Price]]/Data[[#This Row],[Sq.Ft]]</f>
        <v>232.28803716608596</v>
      </c>
      <c r="J2061" s="3">
        <f>Data[[#This Row],[Price]]/Data[[#This Row],[Beds]]</f>
        <v>100000</v>
      </c>
      <c r="K2061" s="3">
        <f>Data[[#This Row],[Price]]/Data[[#This Row],[Bath]]</f>
        <v>200000</v>
      </c>
    </row>
    <row r="2062" spans="1:11" x14ac:dyDescent="0.25">
      <c r="A2062" s="2" t="s">
        <v>2529</v>
      </c>
      <c r="B2062" s="3">
        <v>577000</v>
      </c>
      <c r="C2062" s="2" t="s">
        <v>5698</v>
      </c>
      <c r="D2062" s="2" t="s">
        <v>95</v>
      </c>
      <c r="E2062" s="11">
        <v>3</v>
      </c>
      <c r="F2062" s="10">
        <v>2.5</v>
      </c>
      <c r="G2062" s="2">
        <v>1287</v>
      </c>
      <c r="H2062" s="2" t="s">
        <v>384</v>
      </c>
      <c r="I2062" s="3">
        <f>Data[[#This Row],[Price]]/Data[[#This Row],[Sq.Ft]]</f>
        <v>448.32944832944833</v>
      </c>
      <c r="J2062" s="3">
        <f>Data[[#This Row],[Price]]/Data[[#This Row],[Beds]]</f>
        <v>192333.33333333334</v>
      </c>
      <c r="K2062" s="3">
        <f>Data[[#This Row],[Price]]/Data[[#This Row],[Bath]]</f>
        <v>230800</v>
      </c>
    </row>
    <row r="2063" spans="1:11" x14ac:dyDescent="0.25">
      <c r="A2063" s="2" t="s">
        <v>2530</v>
      </c>
      <c r="B2063" s="3">
        <v>359900</v>
      </c>
      <c r="C2063" s="2" t="s">
        <v>5699</v>
      </c>
      <c r="D2063" s="2" t="s">
        <v>303</v>
      </c>
      <c r="E2063" s="11">
        <v>2</v>
      </c>
      <c r="F2063" s="2">
        <v>1</v>
      </c>
      <c r="G2063" s="2">
        <v>932</v>
      </c>
      <c r="H2063" s="2" t="s">
        <v>68</v>
      </c>
      <c r="I2063" s="3">
        <f>Data[[#This Row],[Price]]/Data[[#This Row],[Sq.Ft]]</f>
        <v>386.15879828326183</v>
      </c>
      <c r="J2063" s="3">
        <f>Data[[#This Row],[Price]]/Data[[#This Row],[Beds]]</f>
        <v>179950</v>
      </c>
      <c r="K2063" s="3">
        <f>Data[[#This Row],[Price]]/Data[[#This Row],[Bath]]</f>
        <v>359900</v>
      </c>
    </row>
    <row r="2064" spans="1:11" x14ac:dyDescent="0.25">
      <c r="A2064" s="2" t="s">
        <v>2531</v>
      </c>
      <c r="B2064" s="3">
        <v>569900</v>
      </c>
      <c r="C2064" s="2" t="s">
        <v>4385</v>
      </c>
      <c r="D2064" s="2" t="s">
        <v>2532</v>
      </c>
      <c r="E2064" s="11">
        <v>3</v>
      </c>
      <c r="F2064" s="10">
        <v>2.5</v>
      </c>
      <c r="G2064" s="2">
        <v>1525</v>
      </c>
      <c r="H2064" s="2" t="s">
        <v>39</v>
      </c>
      <c r="I2064" s="3">
        <f>Data[[#This Row],[Price]]/Data[[#This Row],[Sq.Ft]]</f>
        <v>373.70491803278691</v>
      </c>
      <c r="J2064" s="3">
        <f>Data[[#This Row],[Price]]/Data[[#This Row],[Beds]]</f>
        <v>189966.66666666666</v>
      </c>
      <c r="K2064" s="3">
        <f>Data[[#This Row],[Price]]/Data[[#This Row],[Bath]]</f>
        <v>227960</v>
      </c>
    </row>
    <row r="2065" spans="1:11" x14ac:dyDescent="0.25">
      <c r="A2065" s="2" t="s">
        <v>2533</v>
      </c>
      <c r="B2065" s="3">
        <v>899000</v>
      </c>
      <c r="C2065" s="2" t="s">
        <v>5700</v>
      </c>
      <c r="D2065" s="2" t="s">
        <v>128</v>
      </c>
      <c r="E2065" s="11">
        <v>5</v>
      </c>
      <c r="F2065" s="10">
        <v>3.5</v>
      </c>
      <c r="G2065" s="2">
        <v>1956</v>
      </c>
      <c r="H2065" s="2" t="s">
        <v>12</v>
      </c>
      <c r="I2065" s="3">
        <f>Data[[#This Row],[Price]]/Data[[#This Row],[Sq.Ft]]</f>
        <v>459.6114519427403</v>
      </c>
      <c r="J2065" s="3">
        <f>Data[[#This Row],[Price]]/Data[[#This Row],[Beds]]</f>
        <v>179800</v>
      </c>
      <c r="K2065" s="3">
        <f>Data[[#This Row],[Price]]/Data[[#This Row],[Bath]]</f>
        <v>256857.14285714287</v>
      </c>
    </row>
    <row r="2066" spans="1:11" x14ac:dyDescent="0.25">
      <c r="A2066" s="2" t="s">
        <v>2534</v>
      </c>
      <c r="B2066" s="3">
        <v>585000</v>
      </c>
      <c r="C2066" s="2" t="s">
        <v>5701</v>
      </c>
      <c r="D2066" s="2" t="s">
        <v>303</v>
      </c>
      <c r="E2066" s="11">
        <v>3</v>
      </c>
      <c r="F2066" s="2">
        <v>2</v>
      </c>
      <c r="G2066" s="2">
        <v>1133</v>
      </c>
      <c r="H2066" s="2" t="s">
        <v>24</v>
      </c>
      <c r="I2066" s="3">
        <f>Data[[#This Row],[Price]]/Data[[#This Row],[Sq.Ft]]</f>
        <v>516.32833186231244</v>
      </c>
      <c r="J2066" s="3">
        <f>Data[[#This Row],[Price]]/Data[[#This Row],[Beds]]</f>
        <v>195000</v>
      </c>
      <c r="K2066" s="3">
        <f>Data[[#This Row],[Price]]/Data[[#This Row],[Bath]]</f>
        <v>292500</v>
      </c>
    </row>
    <row r="2067" spans="1:11" x14ac:dyDescent="0.25">
      <c r="A2067" s="2" t="s">
        <v>2535</v>
      </c>
      <c r="B2067" s="3">
        <v>289500</v>
      </c>
      <c r="C2067" s="2" t="s">
        <v>5702</v>
      </c>
      <c r="D2067" s="2" t="s">
        <v>358</v>
      </c>
      <c r="E2067" s="11">
        <v>2</v>
      </c>
      <c r="F2067" s="2">
        <v>2</v>
      </c>
      <c r="G2067" s="2">
        <v>939</v>
      </c>
      <c r="H2067" s="2" t="s">
        <v>9</v>
      </c>
      <c r="I2067" s="3">
        <f>Data[[#This Row],[Price]]/Data[[#This Row],[Sq.Ft]]</f>
        <v>308.3067092651757</v>
      </c>
      <c r="J2067" s="3">
        <f>Data[[#This Row],[Price]]/Data[[#This Row],[Beds]]</f>
        <v>144750</v>
      </c>
      <c r="K2067" s="3">
        <f>Data[[#This Row],[Price]]/Data[[#This Row],[Bath]]</f>
        <v>144750</v>
      </c>
    </row>
    <row r="2068" spans="1:11" x14ac:dyDescent="0.25">
      <c r="A2068" s="2" t="s">
        <v>2536</v>
      </c>
      <c r="B2068" s="3">
        <v>519900</v>
      </c>
      <c r="C2068" s="2" t="s">
        <v>5703</v>
      </c>
      <c r="D2068" s="2" t="s">
        <v>427</v>
      </c>
      <c r="E2068" s="11">
        <v>3</v>
      </c>
      <c r="F2068" s="10">
        <v>2.5</v>
      </c>
      <c r="G2068" s="2">
        <v>1475</v>
      </c>
      <c r="H2068" s="2" t="s">
        <v>32</v>
      </c>
      <c r="I2068" s="3">
        <f>Data[[#This Row],[Price]]/Data[[#This Row],[Sq.Ft]]</f>
        <v>352.47457627118644</v>
      </c>
      <c r="J2068" s="3">
        <f>Data[[#This Row],[Price]]/Data[[#This Row],[Beds]]</f>
        <v>173300</v>
      </c>
      <c r="K2068" s="3">
        <f>Data[[#This Row],[Price]]/Data[[#This Row],[Bath]]</f>
        <v>207960</v>
      </c>
    </row>
    <row r="2069" spans="1:11" x14ac:dyDescent="0.25">
      <c r="A2069" s="2" t="s">
        <v>2537</v>
      </c>
      <c r="B2069" s="3">
        <v>1574900</v>
      </c>
      <c r="C2069" s="2" t="s">
        <v>5704</v>
      </c>
      <c r="D2069" s="2" t="s">
        <v>165</v>
      </c>
      <c r="E2069" s="11">
        <v>4</v>
      </c>
      <c r="F2069" s="10">
        <v>3.5</v>
      </c>
      <c r="G2069" s="2">
        <v>3278</v>
      </c>
      <c r="H2069" s="2" t="s">
        <v>1025</v>
      </c>
      <c r="I2069" s="3">
        <f>Data[[#This Row],[Price]]/Data[[#This Row],[Sq.Ft]]</f>
        <v>480.44539353264184</v>
      </c>
      <c r="J2069" s="3">
        <f>Data[[#This Row],[Price]]/Data[[#This Row],[Beds]]</f>
        <v>393725</v>
      </c>
      <c r="K2069" s="3">
        <f>Data[[#This Row],[Price]]/Data[[#This Row],[Bath]]</f>
        <v>449971.42857142858</v>
      </c>
    </row>
    <row r="2070" spans="1:11" x14ac:dyDescent="0.25">
      <c r="A2070" s="2" t="s">
        <v>2538</v>
      </c>
      <c r="B2070" s="3">
        <v>775000</v>
      </c>
      <c r="C2070" s="2" t="s">
        <v>5705</v>
      </c>
      <c r="D2070" s="2" t="s">
        <v>210</v>
      </c>
      <c r="E2070" s="11">
        <v>6</v>
      </c>
      <c r="F2070" s="10">
        <v>3.5</v>
      </c>
      <c r="G2070" s="2">
        <v>2096</v>
      </c>
      <c r="H2070" s="2" t="s">
        <v>249</v>
      </c>
      <c r="I2070" s="3">
        <f>Data[[#This Row],[Price]]/Data[[#This Row],[Sq.Ft]]</f>
        <v>369.75190839694659</v>
      </c>
      <c r="J2070" s="3">
        <f>Data[[#This Row],[Price]]/Data[[#This Row],[Beds]]</f>
        <v>129166.66666666667</v>
      </c>
      <c r="K2070" s="3">
        <f>Data[[#This Row],[Price]]/Data[[#This Row],[Bath]]</f>
        <v>221428.57142857142</v>
      </c>
    </row>
    <row r="2071" spans="1:11" x14ac:dyDescent="0.25">
      <c r="A2071" s="2" t="s">
        <v>2539</v>
      </c>
      <c r="B2071" s="3">
        <v>210000</v>
      </c>
      <c r="C2071" s="2" t="s">
        <v>5706</v>
      </c>
      <c r="D2071" s="2" t="s">
        <v>338</v>
      </c>
      <c r="E2071" s="11">
        <v>1</v>
      </c>
      <c r="F2071" s="2">
        <v>1</v>
      </c>
      <c r="G2071" s="2">
        <v>600</v>
      </c>
      <c r="H2071" s="2" t="s">
        <v>54</v>
      </c>
      <c r="I2071" s="3">
        <f>Data[[#This Row],[Price]]/Data[[#This Row],[Sq.Ft]]</f>
        <v>350</v>
      </c>
      <c r="J2071" s="3">
        <f>Data[[#This Row],[Price]]/Data[[#This Row],[Beds]]</f>
        <v>210000</v>
      </c>
      <c r="K2071" s="3">
        <f>Data[[#This Row],[Price]]/Data[[#This Row],[Bath]]</f>
        <v>210000</v>
      </c>
    </row>
    <row r="2072" spans="1:11" x14ac:dyDescent="0.25">
      <c r="A2072" s="2" t="s">
        <v>2540</v>
      </c>
      <c r="B2072" s="3">
        <v>824999</v>
      </c>
      <c r="C2072" s="2" t="s">
        <v>5707</v>
      </c>
      <c r="D2072" s="2" t="s">
        <v>77</v>
      </c>
      <c r="E2072" s="11">
        <v>6</v>
      </c>
      <c r="F2072" s="2">
        <v>4</v>
      </c>
      <c r="G2072" s="2">
        <v>2440</v>
      </c>
      <c r="H2072" s="2" t="s">
        <v>483</v>
      </c>
      <c r="I2072" s="3">
        <f>Data[[#This Row],[Price]]/Data[[#This Row],[Sq.Ft]]</f>
        <v>338.11434426229511</v>
      </c>
      <c r="J2072" s="3">
        <f>Data[[#This Row],[Price]]/Data[[#This Row],[Beds]]</f>
        <v>137499.83333333334</v>
      </c>
      <c r="K2072" s="3">
        <f>Data[[#This Row],[Price]]/Data[[#This Row],[Bath]]</f>
        <v>206249.75</v>
      </c>
    </row>
    <row r="2073" spans="1:11" x14ac:dyDescent="0.25">
      <c r="A2073" s="2" t="s">
        <v>2541</v>
      </c>
      <c r="B2073" s="3">
        <v>849900</v>
      </c>
      <c r="C2073" s="2" t="s">
        <v>5708</v>
      </c>
      <c r="D2073" s="2" t="s">
        <v>34</v>
      </c>
      <c r="E2073" s="11">
        <v>5</v>
      </c>
      <c r="F2073" s="10">
        <v>3.5</v>
      </c>
      <c r="G2073" s="2">
        <v>2224</v>
      </c>
      <c r="H2073" s="2" t="s">
        <v>1438</v>
      </c>
      <c r="I2073" s="3">
        <f>Data[[#This Row],[Price]]/Data[[#This Row],[Sq.Ft]]</f>
        <v>382.14928057553959</v>
      </c>
      <c r="J2073" s="3">
        <f>Data[[#This Row],[Price]]/Data[[#This Row],[Beds]]</f>
        <v>169980</v>
      </c>
      <c r="K2073" s="3">
        <f>Data[[#This Row],[Price]]/Data[[#This Row],[Bath]]</f>
        <v>242828.57142857142</v>
      </c>
    </row>
    <row r="2074" spans="1:11" x14ac:dyDescent="0.25">
      <c r="A2074" s="2" t="s">
        <v>2542</v>
      </c>
      <c r="B2074" s="3">
        <v>1649900</v>
      </c>
      <c r="C2074" s="2" t="s">
        <v>5237</v>
      </c>
      <c r="D2074" s="2" t="s">
        <v>734</v>
      </c>
      <c r="E2074" s="11">
        <v>6</v>
      </c>
      <c r="F2074" s="2">
        <v>5</v>
      </c>
      <c r="G2074" s="2">
        <v>3057</v>
      </c>
      <c r="H2074" s="2" t="s">
        <v>82</v>
      </c>
      <c r="I2074" s="3">
        <f>Data[[#This Row],[Price]]/Data[[#This Row],[Sq.Ft]]</f>
        <v>539.71213608112532</v>
      </c>
      <c r="J2074" s="3">
        <f>Data[[#This Row],[Price]]/Data[[#This Row],[Beds]]</f>
        <v>274983.33333333331</v>
      </c>
      <c r="K2074" s="3">
        <f>Data[[#This Row],[Price]]/Data[[#This Row],[Bath]]</f>
        <v>329980</v>
      </c>
    </row>
    <row r="2075" spans="1:11" x14ac:dyDescent="0.25">
      <c r="A2075" s="2" t="s">
        <v>2543</v>
      </c>
      <c r="B2075" s="3">
        <v>365000</v>
      </c>
      <c r="C2075" s="2" t="s">
        <v>4414</v>
      </c>
      <c r="D2075" s="2" t="s">
        <v>864</v>
      </c>
      <c r="E2075" s="11">
        <v>1</v>
      </c>
      <c r="F2075" s="2">
        <v>1</v>
      </c>
      <c r="G2075" s="2">
        <v>558</v>
      </c>
      <c r="H2075" s="2" t="s">
        <v>1074</v>
      </c>
      <c r="I2075" s="3">
        <f>Data[[#This Row],[Price]]/Data[[#This Row],[Sq.Ft]]</f>
        <v>654.12186379928312</v>
      </c>
      <c r="J2075" s="3">
        <f>Data[[#This Row],[Price]]/Data[[#This Row],[Beds]]</f>
        <v>365000</v>
      </c>
      <c r="K2075" s="3">
        <f>Data[[#This Row],[Price]]/Data[[#This Row],[Bath]]</f>
        <v>365000</v>
      </c>
    </row>
    <row r="2076" spans="1:11" x14ac:dyDescent="0.25">
      <c r="A2076" s="2" t="s">
        <v>2544</v>
      </c>
      <c r="B2076" s="3">
        <v>197500</v>
      </c>
      <c r="C2076" s="2" t="s">
        <v>5709</v>
      </c>
      <c r="D2076" s="2" t="s">
        <v>47</v>
      </c>
      <c r="E2076" s="11">
        <v>2</v>
      </c>
      <c r="F2076" s="2">
        <v>1</v>
      </c>
      <c r="G2076" s="2">
        <v>706</v>
      </c>
      <c r="H2076" s="2" t="s">
        <v>170</v>
      </c>
      <c r="I2076" s="3">
        <f>Data[[#This Row],[Price]]/Data[[#This Row],[Sq.Ft]]</f>
        <v>279.74504249291783</v>
      </c>
      <c r="J2076" s="3">
        <f>Data[[#This Row],[Price]]/Data[[#This Row],[Beds]]</f>
        <v>98750</v>
      </c>
      <c r="K2076" s="3">
        <f>Data[[#This Row],[Price]]/Data[[#This Row],[Bath]]</f>
        <v>197500</v>
      </c>
    </row>
    <row r="2077" spans="1:11" x14ac:dyDescent="0.25">
      <c r="A2077" s="2" t="s">
        <v>2545</v>
      </c>
      <c r="B2077" s="3">
        <v>269000</v>
      </c>
      <c r="C2077" s="2" t="s">
        <v>5710</v>
      </c>
      <c r="D2077" s="2" t="s">
        <v>159</v>
      </c>
      <c r="E2077" s="11">
        <v>1</v>
      </c>
      <c r="F2077" s="2">
        <v>1</v>
      </c>
      <c r="G2077" s="2">
        <v>436</v>
      </c>
      <c r="H2077" s="2" t="s">
        <v>2229</v>
      </c>
      <c r="I2077" s="3">
        <f>Data[[#This Row],[Price]]/Data[[#This Row],[Sq.Ft]]</f>
        <v>616.97247706422013</v>
      </c>
      <c r="J2077" s="3">
        <f>Data[[#This Row],[Price]]/Data[[#This Row],[Beds]]</f>
        <v>269000</v>
      </c>
      <c r="K2077" s="3">
        <f>Data[[#This Row],[Price]]/Data[[#This Row],[Bath]]</f>
        <v>269000</v>
      </c>
    </row>
    <row r="2078" spans="1:11" x14ac:dyDescent="0.25">
      <c r="A2078" s="2" t="s">
        <v>2546</v>
      </c>
      <c r="B2078" s="3">
        <v>210000</v>
      </c>
      <c r="C2078" s="2" t="s">
        <v>5711</v>
      </c>
      <c r="D2078" s="2" t="s">
        <v>29</v>
      </c>
      <c r="E2078" s="11">
        <v>1</v>
      </c>
      <c r="F2078" s="2">
        <v>1</v>
      </c>
      <c r="G2078" s="2">
        <v>510</v>
      </c>
      <c r="H2078" s="2" t="s">
        <v>39</v>
      </c>
      <c r="I2078" s="3">
        <f>Data[[#This Row],[Price]]/Data[[#This Row],[Sq.Ft]]</f>
        <v>411.76470588235293</v>
      </c>
      <c r="J2078" s="3">
        <f>Data[[#This Row],[Price]]/Data[[#This Row],[Beds]]</f>
        <v>210000</v>
      </c>
      <c r="K2078" s="3">
        <f>Data[[#This Row],[Price]]/Data[[#This Row],[Bath]]</f>
        <v>210000</v>
      </c>
    </row>
    <row r="2079" spans="1:11" x14ac:dyDescent="0.25">
      <c r="A2079" s="2" t="s">
        <v>2547</v>
      </c>
      <c r="B2079" s="3">
        <v>685000</v>
      </c>
      <c r="C2079" s="2" t="s">
        <v>5712</v>
      </c>
      <c r="D2079" s="2" t="s">
        <v>1649</v>
      </c>
      <c r="E2079" s="11">
        <v>5</v>
      </c>
      <c r="F2079" s="10">
        <v>3.5</v>
      </c>
      <c r="G2079" s="2">
        <v>1873</v>
      </c>
      <c r="H2079" s="2" t="s">
        <v>211</v>
      </c>
      <c r="I2079" s="3">
        <f>Data[[#This Row],[Price]]/Data[[#This Row],[Sq.Ft]]</f>
        <v>365.72343833422315</v>
      </c>
      <c r="J2079" s="3">
        <f>Data[[#This Row],[Price]]/Data[[#This Row],[Beds]]</f>
        <v>137000</v>
      </c>
      <c r="K2079" s="3">
        <f>Data[[#This Row],[Price]]/Data[[#This Row],[Bath]]</f>
        <v>195714.28571428571</v>
      </c>
    </row>
    <row r="2080" spans="1:11" x14ac:dyDescent="0.25">
      <c r="A2080" s="2" t="s">
        <v>2548</v>
      </c>
      <c r="B2080" s="3">
        <v>1798900</v>
      </c>
      <c r="C2080" s="2" t="s">
        <v>5324</v>
      </c>
      <c r="D2080" s="2" t="s">
        <v>601</v>
      </c>
      <c r="E2080" s="11">
        <v>5</v>
      </c>
      <c r="F2080" s="10">
        <v>4.5</v>
      </c>
      <c r="G2080" s="2">
        <v>4249</v>
      </c>
      <c r="H2080" s="2" t="s">
        <v>727</v>
      </c>
      <c r="I2080" s="3">
        <f>Data[[#This Row],[Price]]/Data[[#This Row],[Sq.Ft]]</f>
        <v>423.37020475405978</v>
      </c>
      <c r="J2080" s="3">
        <f>Data[[#This Row],[Price]]/Data[[#This Row],[Beds]]</f>
        <v>359780</v>
      </c>
      <c r="K2080" s="3">
        <f>Data[[#This Row],[Price]]/Data[[#This Row],[Bath]]</f>
        <v>399755.55555555556</v>
      </c>
    </row>
    <row r="2081" spans="1:11" x14ac:dyDescent="0.25">
      <c r="A2081" s="2" t="s">
        <v>2549</v>
      </c>
      <c r="B2081" s="3">
        <v>399000</v>
      </c>
      <c r="C2081" s="2" t="s">
        <v>4718</v>
      </c>
      <c r="D2081" s="2" t="s">
        <v>958</v>
      </c>
      <c r="E2081" s="11">
        <v>3</v>
      </c>
      <c r="F2081" s="2">
        <v>1</v>
      </c>
      <c r="G2081" s="2">
        <v>1105</v>
      </c>
      <c r="H2081" s="2" t="s">
        <v>39</v>
      </c>
      <c r="I2081" s="3">
        <f>Data[[#This Row],[Price]]/Data[[#This Row],[Sq.Ft]]</f>
        <v>361.08597285067873</v>
      </c>
      <c r="J2081" s="3">
        <f>Data[[#This Row],[Price]]/Data[[#This Row],[Beds]]</f>
        <v>133000</v>
      </c>
      <c r="K2081" s="3">
        <f>Data[[#This Row],[Price]]/Data[[#This Row],[Bath]]</f>
        <v>399000</v>
      </c>
    </row>
    <row r="2082" spans="1:11" x14ac:dyDescent="0.25">
      <c r="A2082" s="2" t="s">
        <v>2550</v>
      </c>
      <c r="B2082" s="3">
        <v>999900</v>
      </c>
      <c r="C2082" s="2" t="s">
        <v>5713</v>
      </c>
      <c r="D2082" s="2" t="s">
        <v>519</v>
      </c>
      <c r="E2082" s="11">
        <v>6</v>
      </c>
      <c r="F2082" s="2">
        <v>4</v>
      </c>
      <c r="G2082" s="2">
        <v>1905</v>
      </c>
      <c r="H2082" s="2" t="s">
        <v>142</v>
      </c>
      <c r="I2082" s="3">
        <f>Data[[#This Row],[Price]]/Data[[#This Row],[Sq.Ft]]</f>
        <v>524.88188976377955</v>
      </c>
      <c r="J2082" s="3">
        <f>Data[[#This Row],[Price]]/Data[[#This Row],[Beds]]</f>
        <v>166650</v>
      </c>
      <c r="K2082" s="3">
        <f>Data[[#This Row],[Price]]/Data[[#This Row],[Bath]]</f>
        <v>249975</v>
      </c>
    </row>
    <row r="2083" spans="1:11" x14ac:dyDescent="0.25">
      <c r="A2083" s="2" t="s">
        <v>2551</v>
      </c>
      <c r="B2083" s="3">
        <v>445000</v>
      </c>
      <c r="C2083" s="2" t="s">
        <v>5714</v>
      </c>
      <c r="D2083" s="2" t="s">
        <v>14</v>
      </c>
      <c r="E2083" s="11">
        <v>2</v>
      </c>
      <c r="F2083" s="2">
        <v>2</v>
      </c>
      <c r="G2083" s="2">
        <v>1077</v>
      </c>
      <c r="H2083" s="2" t="s">
        <v>12</v>
      </c>
      <c r="I2083" s="3">
        <f>Data[[#This Row],[Price]]/Data[[#This Row],[Sq.Ft]]</f>
        <v>413.18477251624881</v>
      </c>
      <c r="J2083" s="3">
        <f>Data[[#This Row],[Price]]/Data[[#This Row],[Beds]]</f>
        <v>222500</v>
      </c>
      <c r="K2083" s="3">
        <f>Data[[#This Row],[Price]]/Data[[#This Row],[Bath]]</f>
        <v>222500</v>
      </c>
    </row>
    <row r="2084" spans="1:11" x14ac:dyDescent="0.25">
      <c r="A2084" s="2" t="s">
        <v>2552</v>
      </c>
      <c r="B2084" s="3">
        <v>588888</v>
      </c>
      <c r="C2084" s="2" t="s">
        <v>5715</v>
      </c>
      <c r="D2084" s="2" t="s">
        <v>471</v>
      </c>
      <c r="E2084" s="11">
        <v>3</v>
      </c>
      <c r="F2084" s="2">
        <v>3</v>
      </c>
      <c r="G2084" s="2">
        <v>1484</v>
      </c>
      <c r="H2084" s="2" t="s">
        <v>54</v>
      </c>
      <c r="I2084" s="3">
        <f>Data[[#This Row],[Price]]/Data[[#This Row],[Sq.Ft]]</f>
        <v>396.82479784366575</v>
      </c>
      <c r="J2084" s="3">
        <f>Data[[#This Row],[Price]]/Data[[#This Row],[Beds]]</f>
        <v>196296</v>
      </c>
      <c r="K2084" s="3">
        <f>Data[[#This Row],[Price]]/Data[[#This Row],[Bath]]</f>
        <v>196296</v>
      </c>
    </row>
    <row r="2085" spans="1:11" x14ac:dyDescent="0.25">
      <c r="A2085" s="2" t="s">
        <v>2553</v>
      </c>
      <c r="B2085" s="3">
        <v>839000</v>
      </c>
      <c r="C2085" s="2" t="s">
        <v>5716</v>
      </c>
      <c r="D2085" s="2" t="s">
        <v>181</v>
      </c>
      <c r="E2085" s="11">
        <v>3</v>
      </c>
      <c r="F2085" s="2">
        <v>2</v>
      </c>
      <c r="G2085" s="2">
        <v>1017</v>
      </c>
      <c r="H2085" s="2" t="s">
        <v>249</v>
      </c>
      <c r="I2085" s="3">
        <f>Data[[#This Row],[Price]]/Data[[#This Row],[Sq.Ft]]</f>
        <v>824.9754178957719</v>
      </c>
      <c r="J2085" s="3">
        <f>Data[[#This Row],[Price]]/Data[[#This Row],[Beds]]</f>
        <v>279666.66666666669</v>
      </c>
      <c r="K2085" s="3">
        <f>Data[[#This Row],[Price]]/Data[[#This Row],[Bath]]</f>
        <v>419500</v>
      </c>
    </row>
    <row r="2086" spans="1:11" x14ac:dyDescent="0.25">
      <c r="A2086" s="2" t="s">
        <v>2554</v>
      </c>
      <c r="B2086" s="3">
        <v>275000</v>
      </c>
      <c r="C2086" s="2" t="s">
        <v>5717</v>
      </c>
      <c r="D2086" s="2" t="s">
        <v>98</v>
      </c>
      <c r="E2086" s="11">
        <v>2</v>
      </c>
      <c r="F2086" s="2">
        <v>1</v>
      </c>
      <c r="G2086" s="2">
        <v>1027</v>
      </c>
      <c r="H2086" s="2" t="s">
        <v>1065</v>
      </c>
      <c r="I2086" s="3">
        <f>Data[[#This Row],[Price]]/Data[[#This Row],[Sq.Ft]]</f>
        <v>267.77020447906523</v>
      </c>
      <c r="J2086" s="3">
        <f>Data[[#This Row],[Price]]/Data[[#This Row],[Beds]]</f>
        <v>137500</v>
      </c>
      <c r="K2086" s="3">
        <f>Data[[#This Row],[Price]]/Data[[#This Row],[Bath]]</f>
        <v>275000</v>
      </c>
    </row>
    <row r="2087" spans="1:11" x14ac:dyDescent="0.25">
      <c r="A2087" s="2" t="s">
        <v>2555</v>
      </c>
      <c r="B2087" s="3">
        <v>194900</v>
      </c>
      <c r="C2087" s="2" t="s">
        <v>5718</v>
      </c>
      <c r="D2087" s="2" t="s">
        <v>84</v>
      </c>
      <c r="E2087" s="11">
        <v>1</v>
      </c>
      <c r="F2087" s="2">
        <v>1</v>
      </c>
      <c r="G2087" s="2">
        <v>606</v>
      </c>
      <c r="H2087" s="2" t="s">
        <v>2556</v>
      </c>
      <c r="I2087" s="3">
        <f>Data[[#This Row],[Price]]/Data[[#This Row],[Sq.Ft]]</f>
        <v>321.61716171617161</v>
      </c>
      <c r="J2087" s="3">
        <f>Data[[#This Row],[Price]]/Data[[#This Row],[Beds]]</f>
        <v>194900</v>
      </c>
      <c r="K2087" s="3">
        <f>Data[[#This Row],[Price]]/Data[[#This Row],[Bath]]</f>
        <v>194900</v>
      </c>
    </row>
    <row r="2088" spans="1:11" x14ac:dyDescent="0.25">
      <c r="A2088" s="2" t="s">
        <v>2557</v>
      </c>
      <c r="B2088" s="3">
        <v>475000</v>
      </c>
      <c r="C2088" s="2" t="s">
        <v>5719</v>
      </c>
      <c r="D2088" s="2" t="s">
        <v>210</v>
      </c>
      <c r="E2088" s="11">
        <v>3</v>
      </c>
      <c r="F2088" s="10">
        <v>1.5</v>
      </c>
      <c r="G2088" s="2">
        <v>1225</v>
      </c>
      <c r="H2088" s="2" t="s">
        <v>48</v>
      </c>
      <c r="I2088" s="3">
        <f>Data[[#This Row],[Price]]/Data[[#This Row],[Sq.Ft]]</f>
        <v>387.75510204081633</v>
      </c>
      <c r="J2088" s="3">
        <f>Data[[#This Row],[Price]]/Data[[#This Row],[Beds]]</f>
        <v>158333.33333333334</v>
      </c>
      <c r="K2088" s="3">
        <f>Data[[#This Row],[Price]]/Data[[#This Row],[Bath]]</f>
        <v>316666.66666666669</v>
      </c>
    </row>
    <row r="2089" spans="1:11" x14ac:dyDescent="0.25">
      <c r="A2089" s="2" t="s">
        <v>2558</v>
      </c>
      <c r="B2089" s="3">
        <v>950000</v>
      </c>
      <c r="C2089" s="2" t="s">
        <v>5720</v>
      </c>
      <c r="D2089" s="2" t="s">
        <v>513</v>
      </c>
      <c r="E2089" s="11">
        <v>2</v>
      </c>
      <c r="F2089" s="2">
        <v>2</v>
      </c>
      <c r="G2089" s="2">
        <v>1396</v>
      </c>
      <c r="H2089" s="2" t="s">
        <v>571</v>
      </c>
      <c r="I2089" s="3">
        <f>Data[[#This Row],[Price]]/Data[[#This Row],[Sq.Ft]]</f>
        <v>680.51575931232094</v>
      </c>
      <c r="J2089" s="3">
        <f>Data[[#This Row],[Price]]/Data[[#This Row],[Beds]]</f>
        <v>475000</v>
      </c>
      <c r="K2089" s="3">
        <f>Data[[#This Row],[Price]]/Data[[#This Row],[Bath]]</f>
        <v>475000</v>
      </c>
    </row>
    <row r="2090" spans="1:11" x14ac:dyDescent="0.25">
      <c r="A2090" s="2" t="s">
        <v>2559</v>
      </c>
      <c r="B2090" s="3">
        <v>675000</v>
      </c>
      <c r="C2090" s="2" t="s">
        <v>5721</v>
      </c>
      <c r="D2090" s="2" t="s">
        <v>159</v>
      </c>
      <c r="E2090" s="11">
        <v>3</v>
      </c>
      <c r="F2090" s="10">
        <v>2.5</v>
      </c>
      <c r="G2090" s="2">
        <v>1839</v>
      </c>
      <c r="H2090" s="2" t="s">
        <v>571</v>
      </c>
      <c r="I2090" s="3">
        <f>Data[[#This Row],[Price]]/Data[[#This Row],[Sq.Ft]]</f>
        <v>367.04730831973899</v>
      </c>
      <c r="J2090" s="3">
        <f>Data[[#This Row],[Price]]/Data[[#This Row],[Beds]]</f>
        <v>225000</v>
      </c>
      <c r="K2090" s="3">
        <f>Data[[#This Row],[Price]]/Data[[#This Row],[Bath]]</f>
        <v>270000</v>
      </c>
    </row>
    <row r="2091" spans="1:11" x14ac:dyDescent="0.25">
      <c r="A2091" s="2" t="s">
        <v>2560</v>
      </c>
      <c r="B2091" s="3">
        <v>339900</v>
      </c>
      <c r="C2091" s="2" t="s">
        <v>4230</v>
      </c>
      <c r="D2091" s="2" t="s">
        <v>277</v>
      </c>
      <c r="E2091" s="11">
        <v>2</v>
      </c>
      <c r="F2091" s="2">
        <v>2</v>
      </c>
      <c r="G2091" s="2">
        <v>975</v>
      </c>
      <c r="H2091" s="2" t="s">
        <v>12</v>
      </c>
      <c r="I2091" s="3">
        <f>Data[[#This Row],[Price]]/Data[[#This Row],[Sq.Ft]]</f>
        <v>348.61538461538464</v>
      </c>
      <c r="J2091" s="3">
        <f>Data[[#This Row],[Price]]/Data[[#This Row],[Beds]]</f>
        <v>169950</v>
      </c>
      <c r="K2091" s="3">
        <f>Data[[#This Row],[Price]]/Data[[#This Row],[Bath]]</f>
        <v>169950</v>
      </c>
    </row>
    <row r="2092" spans="1:11" x14ac:dyDescent="0.25">
      <c r="A2092" s="2" t="s">
        <v>2561</v>
      </c>
      <c r="B2092" s="3">
        <v>1799000</v>
      </c>
      <c r="C2092" s="2" t="s">
        <v>5722</v>
      </c>
      <c r="D2092" s="2" t="s">
        <v>165</v>
      </c>
      <c r="E2092" s="11">
        <v>4</v>
      </c>
      <c r="F2092" s="2">
        <v>3</v>
      </c>
      <c r="G2092" s="2">
        <v>2660</v>
      </c>
      <c r="H2092" s="2" t="s">
        <v>73</v>
      </c>
      <c r="I2092" s="3">
        <f>Data[[#This Row],[Price]]/Data[[#This Row],[Sq.Ft]]</f>
        <v>676.31578947368416</v>
      </c>
      <c r="J2092" s="3">
        <f>Data[[#This Row],[Price]]/Data[[#This Row],[Beds]]</f>
        <v>449750</v>
      </c>
      <c r="K2092" s="3">
        <f>Data[[#This Row],[Price]]/Data[[#This Row],[Bath]]</f>
        <v>599666.66666666663</v>
      </c>
    </row>
    <row r="2093" spans="1:11" x14ac:dyDescent="0.25">
      <c r="A2093" s="2" t="s">
        <v>2562</v>
      </c>
      <c r="B2093" s="3">
        <v>339900</v>
      </c>
      <c r="C2093" s="2" t="s">
        <v>5723</v>
      </c>
      <c r="D2093" s="2" t="s">
        <v>255</v>
      </c>
      <c r="E2093" s="11">
        <v>2</v>
      </c>
      <c r="F2093" s="2">
        <v>2</v>
      </c>
      <c r="G2093" s="2">
        <v>834</v>
      </c>
      <c r="H2093" s="2" t="s">
        <v>35</v>
      </c>
      <c r="I2093" s="3">
        <f>Data[[#This Row],[Price]]/Data[[#This Row],[Sq.Ft]]</f>
        <v>407.55395683453236</v>
      </c>
      <c r="J2093" s="3">
        <f>Data[[#This Row],[Price]]/Data[[#This Row],[Beds]]</f>
        <v>169950</v>
      </c>
      <c r="K2093" s="3">
        <f>Data[[#This Row],[Price]]/Data[[#This Row],[Bath]]</f>
        <v>169950</v>
      </c>
    </row>
    <row r="2094" spans="1:11" x14ac:dyDescent="0.25">
      <c r="A2094" s="2" t="s">
        <v>2563</v>
      </c>
      <c r="B2094" s="3">
        <v>499900</v>
      </c>
      <c r="C2094" s="2" t="s">
        <v>5048</v>
      </c>
      <c r="D2094" s="2" t="s">
        <v>138</v>
      </c>
      <c r="E2094" s="11">
        <v>3</v>
      </c>
      <c r="F2094" s="10">
        <v>3.5</v>
      </c>
      <c r="G2094" s="2">
        <v>1517</v>
      </c>
      <c r="H2094" s="2" t="s">
        <v>68</v>
      </c>
      <c r="I2094" s="3">
        <f>Data[[#This Row],[Price]]/Data[[#This Row],[Sq.Ft]]</f>
        <v>329.53197099538562</v>
      </c>
      <c r="J2094" s="3">
        <f>Data[[#This Row],[Price]]/Data[[#This Row],[Beds]]</f>
        <v>166633.33333333334</v>
      </c>
      <c r="K2094" s="3">
        <f>Data[[#This Row],[Price]]/Data[[#This Row],[Bath]]</f>
        <v>142828.57142857142</v>
      </c>
    </row>
    <row r="2095" spans="1:11" x14ac:dyDescent="0.25">
      <c r="A2095" s="2" t="s">
        <v>2564</v>
      </c>
      <c r="B2095" s="3">
        <v>300000</v>
      </c>
      <c r="C2095" s="2" t="s">
        <v>5553</v>
      </c>
      <c r="D2095" s="2" t="s">
        <v>120</v>
      </c>
      <c r="E2095" s="11">
        <v>1</v>
      </c>
      <c r="F2095" s="10">
        <v>1.5</v>
      </c>
      <c r="G2095" s="2">
        <v>645</v>
      </c>
      <c r="H2095" s="2" t="s">
        <v>571</v>
      </c>
      <c r="I2095" s="3">
        <f>Data[[#This Row],[Price]]/Data[[#This Row],[Sq.Ft]]</f>
        <v>465.11627906976742</v>
      </c>
      <c r="J2095" s="3">
        <f>Data[[#This Row],[Price]]/Data[[#This Row],[Beds]]</f>
        <v>300000</v>
      </c>
      <c r="K2095" s="3">
        <f>Data[[#This Row],[Price]]/Data[[#This Row],[Bath]]</f>
        <v>200000</v>
      </c>
    </row>
    <row r="2096" spans="1:11" x14ac:dyDescent="0.25">
      <c r="A2096" s="2" t="s">
        <v>2565</v>
      </c>
      <c r="B2096" s="3">
        <v>399500</v>
      </c>
      <c r="C2096" s="2" t="s">
        <v>5724</v>
      </c>
      <c r="D2096" s="2" t="s">
        <v>373</v>
      </c>
      <c r="E2096" s="11">
        <v>2</v>
      </c>
      <c r="F2096" s="2">
        <v>2</v>
      </c>
      <c r="G2096" s="2">
        <v>863</v>
      </c>
      <c r="H2096" s="2" t="s">
        <v>163</v>
      </c>
      <c r="I2096" s="3">
        <f>Data[[#This Row],[Price]]/Data[[#This Row],[Sq.Ft]]</f>
        <v>462.92004634994208</v>
      </c>
      <c r="J2096" s="3">
        <f>Data[[#This Row],[Price]]/Data[[#This Row],[Beds]]</f>
        <v>199750</v>
      </c>
      <c r="K2096" s="3">
        <f>Data[[#This Row],[Price]]/Data[[#This Row],[Bath]]</f>
        <v>199750</v>
      </c>
    </row>
    <row r="2097" spans="1:11" x14ac:dyDescent="0.25">
      <c r="A2097" s="2" t="s">
        <v>2566</v>
      </c>
      <c r="B2097" s="3">
        <v>1225000</v>
      </c>
      <c r="C2097" s="2" t="s">
        <v>5725</v>
      </c>
      <c r="D2097" s="2" t="s">
        <v>2567</v>
      </c>
      <c r="E2097" s="11">
        <v>3</v>
      </c>
      <c r="F2097" s="10">
        <v>3.5</v>
      </c>
      <c r="G2097" s="2">
        <v>1839</v>
      </c>
      <c r="H2097" s="2" t="s">
        <v>35</v>
      </c>
      <c r="I2097" s="3">
        <f>Data[[#This Row],[Price]]/Data[[#This Row],[Sq.Ft]]</f>
        <v>666.12289287656336</v>
      </c>
      <c r="J2097" s="3">
        <f>Data[[#This Row],[Price]]/Data[[#This Row],[Beds]]</f>
        <v>408333.33333333331</v>
      </c>
      <c r="K2097" s="3">
        <f>Data[[#This Row],[Price]]/Data[[#This Row],[Bath]]</f>
        <v>350000</v>
      </c>
    </row>
    <row r="2098" spans="1:11" x14ac:dyDescent="0.25">
      <c r="A2098" s="2" t="s">
        <v>2568</v>
      </c>
      <c r="B2098" s="3">
        <v>1850000</v>
      </c>
      <c r="C2098" s="2" t="s">
        <v>5726</v>
      </c>
      <c r="D2098" s="2" t="s">
        <v>242</v>
      </c>
      <c r="E2098" s="11">
        <v>4</v>
      </c>
      <c r="F2098" s="10">
        <v>3.5</v>
      </c>
      <c r="G2098" s="2">
        <v>2617</v>
      </c>
      <c r="H2098" s="2" t="s">
        <v>121</v>
      </c>
      <c r="I2098" s="3">
        <f>Data[[#This Row],[Price]]/Data[[#This Row],[Sq.Ft]]</f>
        <v>706.91631639281616</v>
      </c>
      <c r="J2098" s="3">
        <f>Data[[#This Row],[Price]]/Data[[#This Row],[Beds]]</f>
        <v>462500</v>
      </c>
      <c r="K2098" s="3">
        <f>Data[[#This Row],[Price]]/Data[[#This Row],[Bath]]</f>
        <v>528571.42857142852</v>
      </c>
    </row>
    <row r="2099" spans="1:11" x14ac:dyDescent="0.25">
      <c r="A2099" s="2" t="s">
        <v>2569</v>
      </c>
      <c r="B2099" s="3">
        <v>837990</v>
      </c>
      <c r="C2099" s="2" t="s">
        <v>5727</v>
      </c>
      <c r="D2099" s="2" t="s">
        <v>234</v>
      </c>
      <c r="E2099" s="11">
        <v>4</v>
      </c>
      <c r="F2099" s="10">
        <v>2.5</v>
      </c>
      <c r="G2099" s="2">
        <v>2750</v>
      </c>
      <c r="H2099" s="2" t="s">
        <v>689</v>
      </c>
      <c r="I2099" s="3">
        <f>Data[[#This Row],[Price]]/Data[[#This Row],[Sq.Ft]]</f>
        <v>304.72363636363639</v>
      </c>
      <c r="J2099" s="3">
        <f>Data[[#This Row],[Price]]/Data[[#This Row],[Beds]]</f>
        <v>209497.5</v>
      </c>
      <c r="K2099" s="3">
        <f>Data[[#This Row],[Price]]/Data[[#This Row],[Bath]]</f>
        <v>335196</v>
      </c>
    </row>
    <row r="2100" spans="1:11" x14ac:dyDescent="0.25">
      <c r="A2100" s="2" t="s">
        <v>2570</v>
      </c>
      <c r="B2100" s="3">
        <v>625000</v>
      </c>
      <c r="C2100" s="2" t="s">
        <v>5728</v>
      </c>
      <c r="D2100" s="2" t="s">
        <v>407</v>
      </c>
      <c r="E2100" s="11">
        <v>3</v>
      </c>
      <c r="F2100" s="10">
        <v>2.5</v>
      </c>
      <c r="G2100" s="2">
        <v>1588</v>
      </c>
      <c r="H2100" s="2" t="s">
        <v>68</v>
      </c>
      <c r="I2100" s="3">
        <f>Data[[#This Row],[Price]]/Data[[#This Row],[Sq.Ft]]</f>
        <v>393.57682619647358</v>
      </c>
      <c r="J2100" s="3">
        <f>Data[[#This Row],[Price]]/Data[[#This Row],[Beds]]</f>
        <v>208333.33333333334</v>
      </c>
      <c r="K2100" s="3">
        <f>Data[[#This Row],[Price]]/Data[[#This Row],[Bath]]</f>
        <v>250000</v>
      </c>
    </row>
    <row r="2101" spans="1:11" x14ac:dyDescent="0.25">
      <c r="A2101" s="2" t="s">
        <v>2571</v>
      </c>
      <c r="B2101" s="3">
        <v>649900</v>
      </c>
      <c r="C2101" s="2" t="s">
        <v>5729</v>
      </c>
      <c r="D2101" s="2" t="s">
        <v>181</v>
      </c>
      <c r="E2101" s="11">
        <v>4</v>
      </c>
      <c r="F2101" s="2">
        <v>2</v>
      </c>
      <c r="G2101" s="2">
        <v>1224</v>
      </c>
      <c r="H2101" s="2" t="s">
        <v>351</v>
      </c>
      <c r="I2101" s="3">
        <f>Data[[#This Row],[Price]]/Data[[#This Row],[Sq.Ft]]</f>
        <v>530.96405228758169</v>
      </c>
      <c r="J2101" s="3">
        <f>Data[[#This Row],[Price]]/Data[[#This Row],[Beds]]</f>
        <v>162475</v>
      </c>
      <c r="K2101" s="3">
        <f>Data[[#This Row],[Price]]/Data[[#This Row],[Bath]]</f>
        <v>324950</v>
      </c>
    </row>
    <row r="2102" spans="1:11" x14ac:dyDescent="0.25">
      <c r="A2102" s="2" t="s">
        <v>2572</v>
      </c>
      <c r="B2102" s="3">
        <v>1500000</v>
      </c>
      <c r="C2102" s="2" t="s">
        <v>5730</v>
      </c>
      <c r="D2102" s="2" t="s">
        <v>246</v>
      </c>
      <c r="E2102" s="11">
        <v>4</v>
      </c>
      <c r="F2102" s="10">
        <v>3.5</v>
      </c>
      <c r="G2102" s="2">
        <v>1770</v>
      </c>
      <c r="H2102" s="2" t="s">
        <v>571</v>
      </c>
      <c r="I2102" s="3">
        <f>Data[[#This Row],[Price]]/Data[[#This Row],[Sq.Ft]]</f>
        <v>847.45762711864404</v>
      </c>
      <c r="J2102" s="3">
        <f>Data[[#This Row],[Price]]/Data[[#This Row],[Beds]]</f>
        <v>375000</v>
      </c>
      <c r="K2102" s="3">
        <f>Data[[#This Row],[Price]]/Data[[#This Row],[Bath]]</f>
        <v>428571.42857142858</v>
      </c>
    </row>
    <row r="2103" spans="1:11" x14ac:dyDescent="0.25">
      <c r="A2103" s="2" t="s">
        <v>2573</v>
      </c>
      <c r="B2103" s="3">
        <v>364900</v>
      </c>
      <c r="C2103" s="2" t="s">
        <v>4524</v>
      </c>
      <c r="D2103" s="2" t="s">
        <v>486</v>
      </c>
      <c r="E2103" s="11">
        <v>2</v>
      </c>
      <c r="F2103" s="2">
        <v>2</v>
      </c>
      <c r="G2103" s="2">
        <v>1171</v>
      </c>
      <c r="H2103" s="2" t="s">
        <v>54</v>
      </c>
      <c r="I2103" s="3">
        <f>Data[[#This Row],[Price]]/Data[[#This Row],[Sq.Ft]]</f>
        <v>311.61400512382579</v>
      </c>
      <c r="J2103" s="3">
        <f>Data[[#This Row],[Price]]/Data[[#This Row],[Beds]]</f>
        <v>182450</v>
      </c>
      <c r="K2103" s="3">
        <f>Data[[#This Row],[Price]]/Data[[#This Row],[Bath]]</f>
        <v>182450</v>
      </c>
    </row>
    <row r="2104" spans="1:11" x14ac:dyDescent="0.25">
      <c r="A2104" s="2" t="s">
        <v>2574</v>
      </c>
      <c r="B2104" s="3">
        <v>1129000</v>
      </c>
      <c r="C2104" s="2" t="s">
        <v>5731</v>
      </c>
      <c r="D2104" s="2" t="s">
        <v>3908</v>
      </c>
      <c r="E2104" s="11">
        <v>3</v>
      </c>
      <c r="F2104" s="10">
        <v>3.5</v>
      </c>
      <c r="G2104" s="2">
        <v>2449</v>
      </c>
      <c r="H2104" s="2" t="s">
        <v>478</v>
      </c>
      <c r="I2104" s="3">
        <f>Data[[#This Row],[Price]]/Data[[#This Row],[Sq.Ft]]</f>
        <v>461.00449162923644</v>
      </c>
      <c r="J2104" s="3">
        <f>Data[[#This Row],[Price]]/Data[[#This Row],[Beds]]</f>
        <v>376333.33333333331</v>
      </c>
      <c r="K2104" s="3">
        <f>Data[[#This Row],[Price]]/Data[[#This Row],[Bath]]</f>
        <v>322571.42857142858</v>
      </c>
    </row>
    <row r="2105" spans="1:11" x14ac:dyDescent="0.25">
      <c r="A2105" s="2" t="s">
        <v>2575</v>
      </c>
      <c r="B2105" s="3">
        <v>479900</v>
      </c>
      <c r="C2105" s="2" t="s">
        <v>4066</v>
      </c>
      <c r="D2105" s="2" t="s">
        <v>356</v>
      </c>
      <c r="E2105" s="11">
        <v>3</v>
      </c>
      <c r="F2105" s="10">
        <v>2.5</v>
      </c>
      <c r="G2105" s="2">
        <v>1524</v>
      </c>
      <c r="H2105" s="2" t="s">
        <v>35</v>
      </c>
      <c r="I2105" s="3">
        <f>Data[[#This Row],[Price]]/Data[[#This Row],[Sq.Ft]]</f>
        <v>314.8950131233596</v>
      </c>
      <c r="J2105" s="3">
        <f>Data[[#This Row],[Price]]/Data[[#This Row],[Beds]]</f>
        <v>159966.66666666666</v>
      </c>
      <c r="K2105" s="3">
        <f>Data[[#This Row],[Price]]/Data[[#This Row],[Bath]]</f>
        <v>191960</v>
      </c>
    </row>
    <row r="2106" spans="1:11" x14ac:dyDescent="0.25">
      <c r="A2106" s="2" t="s">
        <v>2576</v>
      </c>
      <c r="B2106" s="3">
        <v>1700000</v>
      </c>
      <c r="C2106" s="2" t="s">
        <v>5732</v>
      </c>
      <c r="D2106" s="2" t="s">
        <v>1533</v>
      </c>
      <c r="E2106" s="11">
        <v>5</v>
      </c>
      <c r="F2106" s="10">
        <v>4.5</v>
      </c>
      <c r="G2106" s="2">
        <v>3441</v>
      </c>
      <c r="H2106" s="2" t="s">
        <v>48</v>
      </c>
      <c r="I2106" s="3">
        <f>Data[[#This Row],[Price]]/Data[[#This Row],[Sq.Ft]]</f>
        <v>494.04242952630051</v>
      </c>
      <c r="J2106" s="3">
        <f>Data[[#This Row],[Price]]/Data[[#This Row],[Beds]]</f>
        <v>340000</v>
      </c>
      <c r="K2106" s="3">
        <f>Data[[#This Row],[Price]]/Data[[#This Row],[Bath]]</f>
        <v>377777.77777777775</v>
      </c>
    </row>
    <row r="2107" spans="1:11" x14ac:dyDescent="0.25">
      <c r="A2107" s="2" t="s">
        <v>2577</v>
      </c>
      <c r="B2107" s="3">
        <v>668000</v>
      </c>
      <c r="C2107" s="2" t="s">
        <v>5733</v>
      </c>
      <c r="D2107" s="2" t="s">
        <v>306</v>
      </c>
      <c r="E2107" s="11">
        <v>4</v>
      </c>
      <c r="F2107" s="2">
        <v>3</v>
      </c>
      <c r="G2107" s="2">
        <v>1045</v>
      </c>
      <c r="H2107" s="2" t="s">
        <v>39</v>
      </c>
      <c r="I2107" s="3">
        <f>Data[[#This Row],[Price]]/Data[[#This Row],[Sq.Ft]]</f>
        <v>639.23444976076553</v>
      </c>
      <c r="J2107" s="3">
        <f>Data[[#This Row],[Price]]/Data[[#This Row],[Beds]]</f>
        <v>167000</v>
      </c>
      <c r="K2107" s="3">
        <f>Data[[#This Row],[Price]]/Data[[#This Row],[Bath]]</f>
        <v>222666.66666666666</v>
      </c>
    </row>
    <row r="2108" spans="1:11" x14ac:dyDescent="0.25">
      <c r="A2108" s="2" t="s">
        <v>2578</v>
      </c>
      <c r="B2108" s="3">
        <v>749900</v>
      </c>
      <c r="C2108" s="2" t="s">
        <v>5734</v>
      </c>
      <c r="D2108" s="2" t="s">
        <v>338</v>
      </c>
      <c r="E2108" s="11">
        <v>3</v>
      </c>
      <c r="F2108" s="10">
        <v>2.5</v>
      </c>
      <c r="G2108" s="2">
        <v>1654</v>
      </c>
      <c r="H2108" s="2" t="s">
        <v>82</v>
      </c>
      <c r="I2108" s="3">
        <f>Data[[#This Row],[Price]]/Data[[#This Row],[Sq.Ft]]</f>
        <v>453.38573155985489</v>
      </c>
      <c r="J2108" s="3">
        <f>Data[[#This Row],[Price]]/Data[[#This Row],[Beds]]</f>
        <v>249966.66666666666</v>
      </c>
      <c r="K2108" s="3">
        <f>Data[[#This Row],[Price]]/Data[[#This Row],[Bath]]</f>
        <v>299960</v>
      </c>
    </row>
    <row r="2109" spans="1:11" x14ac:dyDescent="0.25">
      <c r="A2109" s="2" t="s">
        <v>2579</v>
      </c>
      <c r="B2109" s="3">
        <v>749000</v>
      </c>
      <c r="C2109" s="2" t="s">
        <v>5735</v>
      </c>
      <c r="D2109" s="2" t="s">
        <v>210</v>
      </c>
      <c r="E2109" s="11">
        <v>3</v>
      </c>
      <c r="F2109" s="10">
        <v>2.5</v>
      </c>
      <c r="G2109" s="2">
        <v>1863</v>
      </c>
      <c r="H2109" s="2" t="s">
        <v>150</v>
      </c>
      <c r="I2109" s="3">
        <f>Data[[#This Row],[Price]]/Data[[#This Row],[Sq.Ft]]</f>
        <v>402.03972088030059</v>
      </c>
      <c r="J2109" s="3">
        <f>Data[[#This Row],[Price]]/Data[[#This Row],[Beds]]</f>
        <v>249666.66666666666</v>
      </c>
      <c r="K2109" s="3">
        <f>Data[[#This Row],[Price]]/Data[[#This Row],[Bath]]</f>
        <v>299600</v>
      </c>
    </row>
    <row r="2110" spans="1:11" x14ac:dyDescent="0.25">
      <c r="A2110" s="2" t="s">
        <v>2580</v>
      </c>
      <c r="B2110" s="3">
        <v>779900</v>
      </c>
      <c r="C2110" s="2" t="s">
        <v>5736</v>
      </c>
      <c r="D2110" s="2" t="s">
        <v>884</v>
      </c>
      <c r="E2110" s="11">
        <v>4</v>
      </c>
      <c r="F2110" s="10">
        <v>3.5</v>
      </c>
      <c r="G2110" s="2">
        <v>2130</v>
      </c>
      <c r="H2110" s="2" t="s">
        <v>1124</v>
      </c>
      <c r="I2110" s="3">
        <f>Data[[#This Row],[Price]]/Data[[#This Row],[Sq.Ft]]</f>
        <v>366.15023474178406</v>
      </c>
      <c r="J2110" s="3">
        <f>Data[[#This Row],[Price]]/Data[[#This Row],[Beds]]</f>
        <v>194975</v>
      </c>
      <c r="K2110" s="3">
        <f>Data[[#This Row],[Price]]/Data[[#This Row],[Bath]]</f>
        <v>222828.57142857142</v>
      </c>
    </row>
    <row r="2111" spans="1:11" x14ac:dyDescent="0.25">
      <c r="A2111" s="2" t="s">
        <v>2581</v>
      </c>
      <c r="B2111" s="3">
        <v>269900</v>
      </c>
      <c r="C2111" s="2" t="s">
        <v>3907</v>
      </c>
      <c r="D2111" s="2" t="s">
        <v>3908</v>
      </c>
      <c r="E2111" s="11">
        <v>1</v>
      </c>
      <c r="F2111" s="2">
        <v>1</v>
      </c>
      <c r="G2111" s="2">
        <v>673</v>
      </c>
      <c r="H2111" s="2" t="s">
        <v>1696</v>
      </c>
      <c r="I2111" s="3">
        <f>Data[[#This Row],[Price]]/Data[[#This Row],[Sq.Ft]]</f>
        <v>401.04011887072807</v>
      </c>
      <c r="J2111" s="3">
        <f>Data[[#This Row],[Price]]/Data[[#This Row],[Beds]]</f>
        <v>269900</v>
      </c>
      <c r="K2111" s="3">
        <f>Data[[#This Row],[Price]]/Data[[#This Row],[Bath]]</f>
        <v>269900</v>
      </c>
    </row>
    <row r="2112" spans="1:11" x14ac:dyDescent="0.25">
      <c r="A2112" s="2" t="s">
        <v>2582</v>
      </c>
      <c r="B2112" s="3">
        <v>769900</v>
      </c>
      <c r="C2112" s="2" t="s">
        <v>5737</v>
      </c>
      <c r="D2112" s="2" t="s">
        <v>448</v>
      </c>
      <c r="E2112" s="11">
        <v>4</v>
      </c>
      <c r="F2112" s="10">
        <v>3.5</v>
      </c>
      <c r="G2112" s="2">
        <v>1956</v>
      </c>
      <c r="H2112" s="2" t="s">
        <v>1324</v>
      </c>
      <c r="I2112" s="3">
        <f>Data[[#This Row],[Price]]/Data[[#This Row],[Sq.Ft]]</f>
        <v>393.60940695296523</v>
      </c>
      <c r="J2112" s="3">
        <f>Data[[#This Row],[Price]]/Data[[#This Row],[Beds]]</f>
        <v>192475</v>
      </c>
      <c r="K2112" s="3">
        <f>Data[[#This Row],[Price]]/Data[[#This Row],[Bath]]</f>
        <v>219971.42857142858</v>
      </c>
    </row>
    <row r="2113" spans="1:11" x14ac:dyDescent="0.25">
      <c r="A2113" s="2" t="s">
        <v>2583</v>
      </c>
      <c r="B2113" s="3">
        <v>365000</v>
      </c>
      <c r="C2113" s="2" t="s">
        <v>5738</v>
      </c>
      <c r="D2113" s="2" t="s">
        <v>601</v>
      </c>
      <c r="E2113" s="11">
        <v>2</v>
      </c>
      <c r="F2113" s="2">
        <v>1</v>
      </c>
      <c r="G2113" s="2">
        <v>704</v>
      </c>
      <c r="H2113" s="2" t="s">
        <v>12</v>
      </c>
      <c r="I2113" s="3">
        <f>Data[[#This Row],[Price]]/Data[[#This Row],[Sq.Ft]]</f>
        <v>518.46590909090912</v>
      </c>
      <c r="J2113" s="3">
        <f>Data[[#This Row],[Price]]/Data[[#This Row],[Beds]]</f>
        <v>182500</v>
      </c>
      <c r="K2113" s="3">
        <f>Data[[#This Row],[Price]]/Data[[#This Row],[Bath]]</f>
        <v>365000</v>
      </c>
    </row>
    <row r="2114" spans="1:11" x14ac:dyDescent="0.25">
      <c r="A2114" s="2" t="s">
        <v>2584</v>
      </c>
      <c r="B2114" s="3">
        <v>359900</v>
      </c>
      <c r="C2114" s="2" t="s">
        <v>5739</v>
      </c>
      <c r="D2114" s="2" t="s">
        <v>14</v>
      </c>
      <c r="E2114" s="11">
        <v>1</v>
      </c>
      <c r="F2114" s="2">
        <v>1</v>
      </c>
      <c r="G2114" s="2">
        <v>580</v>
      </c>
      <c r="H2114" s="2" t="s">
        <v>9</v>
      </c>
      <c r="I2114" s="3">
        <f>Data[[#This Row],[Price]]/Data[[#This Row],[Sq.Ft]]</f>
        <v>620.51724137931035</v>
      </c>
      <c r="J2114" s="3">
        <f>Data[[#This Row],[Price]]/Data[[#This Row],[Beds]]</f>
        <v>359900</v>
      </c>
      <c r="K2114" s="3">
        <f>Data[[#This Row],[Price]]/Data[[#This Row],[Bath]]</f>
        <v>359900</v>
      </c>
    </row>
    <row r="2115" spans="1:11" x14ac:dyDescent="0.25">
      <c r="A2115" s="2" t="s">
        <v>2585</v>
      </c>
      <c r="B2115" s="3">
        <v>320000</v>
      </c>
      <c r="C2115" s="2" t="s">
        <v>4414</v>
      </c>
      <c r="D2115" s="2" t="s">
        <v>864</v>
      </c>
      <c r="E2115" s="11">
        <v>1</v>
      </c>
      <c r="F2115" s="2">
        <v>1</v>
      </c>
      <c r="G2115" s="2">
        <v>566</v>
      </c>
      <c r="H2115" s="2" t="s">
        <v>48</v>
      </c>
      <c r="I2115" s="3">
        <f>Data[[#This Row],[Price]]/Data[[#This Row],[Sq.Ft]]</f>
        <v>565.37102473498237</v>
      </c>
      <c r="J2115" s="3">
        <f>Data[[#This Row],[Price]]/Data[[#This Row],[Beds]]</f>
        <v>320000</v>
      </c>
      <c r="K2115" s="3">
        <f>Data[[#This Row],[Price]]/Data[[#This Row],[Bath]]</f>
        <v>320000</v>
      </c>
    </row>
    <row r="2116" spans="1:11" x14ac:dyDescent="0.25">
      <c r="A2116" s="2" t="s">
        <v>2586</v>
      </c>
      <c r="B2116" s="3">
        <v>575000</v>
      </c>
      <c r="C2116" s="2" t="s">
        <v>4414</v>
      </c>
      <c r="D2116" s="2" t="s">
        <v>864</v>
      </c>
      <c r="E2116" s="11">
        <v>2</v>
      </c>
      <c r="F2116" s="2">
        <v>2</v>
      </c>
      <c r="G2116" s="2">
        <v>977</v>
      </c>
      <c r="H2116" s="2" t="s">
        <v>48</v>
      </c>
      <c r="I2116" s="3">
        <f>Data[[#This Row],[Price]]/Data[[#This Row],[Sq.Ft]]</f>
        <v>588.53633572159674</v>
      </c>
      <c r="J2116" s="3">
        <f>Data[[#This Row],[Price]]/Data[[#This Row],[Beds]]</f>
        <v>287500</v>
      </c>
      <c r="K2116" s="3">
        <f>Data[[#This Row],[Price]]/Data[[#This Row],[Bath]]</f>
        <v>287500</v>
      </c>
    </row>
    <row r="2117" spans="1:11" x14ac:dyDescent="0.25">
      <c r="A2117" s="2" t="s">
        <v>2587</v>
      </c>
      <c r="B2117" s="3">
        <v>392500</v>
      </c>
      <c r="C2117" s="2" t="s">
        <v>4414</v>
      </c>
      <c r="D2117" s="2" t="s">
        <v>864</v>
      </c>
      <c r="E2117" s="11">
        <v>2</v>
      </c>
      <c r="F2117" s="2">
        <v>2</v>
      </c>
      <c r="G2117" s="2">
        <v>759</v>
      </c>
      <c r="H2117" s="2" t="s">
        <v>48</v>
      </c>
      <c r="I2117" s="3">
        <f>Data[[#This Row],[Price]]/Data[[#This Row],[Sq.Ft]]</f>
        <v>517.12779973649538</v>
      </c>
      <c r="J2117" s="3">
        <f>Data[[#This Row],[Price]]/Data[[#This Row],[Beds]]</f>
        <v>196250</v>
      </c>
      <c r="K2117" s="3">
        <f>Data[[#This Row],[Price]]/Data[[#This Row],[Bath]]</f>
        <v>196250</v>
      </c>
    </row>
    <row r="2118" spans="1:11" x14ac:dyDescent="0.25">
      <c r="A2118" s="2" t="s">
        <v>2588</v>
      </c>
      <c r="B2118" s="3">
        <v>1025000</v>
      </c>
      <c r="C2118" s="2" t="s">
        <v>4439</v>
      </c>
      <c r="D2118" s="2" t="s">
        <v>513</v>
      </c>
      <c r="E2118" s="11">
        <v>2</v>
      </c>
      <c r="F2118" s="2">
        <v>2</v>
      </c>
      <c r="G2118" s="2">
        <v>2145</v>
      </c>
      <c r="H2118" s="2" t="s">
        <v>15</v>
      </c>
      <c r="I2118" s="3">
        <f>Data[[#This Row],[Price]]/Data[[#This Row],[Sq.Ft]]</f>
        <v>477.85547785547783</v>
      </c>
      <c r="J2118" s="3">
        <f>Data[[#This Row],[Price]]/Data[[#This Row],[Beds]]</f>
        <v>512500</v>
      </c>
      <c r="K2118" s="3">
        <f>Data[[#This Row],[Price]]/Data[[#This Row],[Bath]]</f>
        <v>512500</v>
      </c>
    </row>
    <row r="2119" spans="1:11" x14ac:dyDescent="0.25">
      <c r="A2119" s="2" t="s">
        <v>2589</v>
      </c>
      <c r="B2119" s="3">
        <v>639900</v>
      </c>
      <c r="C2119" s="2" t="s">
        <v>5740</v>
      </c>
      <c r="D2119" s="2" t="s">
        <v>425</v>
      </c>
      <c r="E2119" s="11">
        <v>7</v>
      </c>
      <c r="F2119" s="2">
        <v>4</v>
      </c>
      <c r="G2119" s="2">
        <v>1418</v>
      </c>
      <c r="H2119" s="2" t="s">
        <v>211</v>
      </c>
      <c r="I2119" s="3">
        <f>Data[[#This Row],[Price]]/Data[[#This Row],[Sq.Ft]]</f>
        <v>451.26939351198871</v>
      </c>
      <c r="J2119" s="3">
        <f>Data[[#This Row],[Price]]/Data[[#This Row],[Beds]]</f>
        <v>91414.28571428571</v>
      </c>
      <c r="K2119" s="3">
        <f>Data[[#This Row],[Price]]/Data[[#This Row],[Bath]]</f>
        <v>159975</v>
      </c>
    </row>
    <row r="2120" spans="1:11" x14ac:dyDescent="0.25">
      <c r="A2120" s="2" t="s">
        <v>2590</v>
      </c>
      <c r="B2120" s="3">
        <v>325000</v>
      </c>
      <c r="C2120" s="2" t="s">
        <v>5741</v>
      </c>
      <c r="D2120" s="2" t="s">
        <v>14</v>
      </c>
      <c r="E2120" s="11">
        <v>1</v>
      </c>
      <c r="F2120" s="2">
        <v>1</v>
      </c>
      <c r="G2120" s="2">
        <v>577</v>
      </c>
      <c r="H2120" s="2" t="s">
        <v>39</v>
      </c>
      <c r="I2120" s="3">
        <f>Data[[#This Row],[Price]]/Data[[#This Row],[Sq.Ft]]</f>
        <v>563.25823223570194</v>
      </c>
      <c r="J2120" s="3">
        <f>Data[[#This Row],[Price]]/Data[[#This Row],[Beds]]</f>
        <v>325000</v>
      </c>
      <c r="K2120" s="3">
        <f>Data[[#This Row],[Price]]/Data[[#This Row],[Bath]]</f>
        <v>325000</v>
      </c>
    </row>
    <row r="2121" spans="1:11" x14ac:dyDescent="0.25">
      <c r="A2121" s="2" t="s">
        <v>2591</v>
      </c>
      <c r="B2121" s="3">
        <v>959900</v>
      </c>
      <c r="C2121" s="2" t="s">
        <v>5742</v>
      </c>
      <c r="D2121" s="2" t="s">
        <v>4</v>
      </c>
      <c r="E2121" s="11">
        <v>4</v>
      </c>
      <c r="F2121" s="10">
        <v>3.5</v>
      </c>
      <c r="G2121" s="2">
        <v>1893</v>
      </c>
      <c r="H2121" s="2" t="s">
        <v>54</v>
      </c>
      <c r="I2121" s="3">
        <f>Data[[#This Row],[Price]]/Data[[#This Row],[Sq.Ft]]</f>
        <v>507.07871104067618</v>
      </c>
      <c r="J2121" s="3">
        <f>Data[[#This Row],[Price]]/Data[[#This Row],[Beds]]</f>
        <v>239975</v>
      </c>
      <c r="K2121" s="3">
        <f>Data[[#This Row],[Price]]/Data[[#This Row],[Bath]]</f>
        <v>274257.14285714284</v>
      </c>
    </row>
    <row r="2122" spans="1:11" x14ac:dyDescent="0.25">
      <c r="A2122" s="2" t="s">
        <v>2592</v>
      </c>
      <c r="B2122" s="3">
        <v>791000</v>
      </c>
      <c r="C2122" s="2" t="s">
        <v>5743</v>
      </c>
      <c r="D2122" s="2" t="s">
        <v>266</v>
      </c>
      <c r="E2122" s="11">
        <v>4</v>
      </c>
      <c r="F2122" s="2">
        <v>3</v>
      </c>
      <c r="G2122" s="2">
        <v>1255</v>
      </c>
      <c r="H2122" s="2" t="s">
        <v>183</v>
      </c>
      <c r="I2122" s="3">
        <f>Data[[#This Row],[Price]]/Data[[#This Row],[Sq.Ft]]</f>
        <v>630.27888446215138</v>
      </c>
      <c r="J2122" s="3">
        <f>Data[[#This Row],[Price]]/Data[[#This Row],[Beds]]</f>
        <v>197750</v>
      </c>
      <c r="K2122" s="3">
        <f>Data[[#This Row],[Price]]/Data[[#This Row],[Bath]]</f>
        <v>263666.66666666669</v>
      </c>
    </row>
    <row r="2123" spans="1:11" x14ac:dyDescent="0.25">
      <c r="A2123" s="2" t="s">
        <v>2593</v>
      </c>
      <c r="B2123" s="3">
        <v>549800</v>
      </c>
      <c r="C2123" s="2" t="s">
        <v>5744</v>
      </c>
      <c r="D2123" s="2" t="s">
        <v>239</v>
      </c>
      <c r="E2123" s="11">
        <v>3</v>
      </c>
      <c r="F2123" s="10">
        <v>2.5</v>
      </c>
      <c r="G2123" s="2">
        <v>1407</v>
      </c>
      <c r="H2123" s="2" t="s">
        <v>39</v>
      </c>
      <c r="I2123" s="3">
        <f>Data[[#This Row],[Price]]/Data[[#This Row],[Sq.Ft]]</f>
        <v>390.76048329779672</v>
      </c>
      <c r="J2123" s="3">
        <f>Data[[#This Row],[Price]]/Data[[#This Row],[Beds]]</f>
        <v>183266.66666666666</v>
      </c>
      <c r="K2123" s="3">
        <f>Data[[#This Row],[Price]]/Data[[#This Row],[Bath]]</f>
        <v>219920</v>
      </c>
    </row>
    <row r="2124" spans="1:11" x14ac:dyDescent="0.25">
      <c r="A2124" s="2" t="s">
        <v>2594</v>
      </c>
      <c r="B2124" s="3">
        <v>310000</v>
      </c>
      <c r="C2124" s="2" t="s">
        <v>5745</v>
      </c>
      <c r="D2124" s="2" t="s">
        <v>75</v>
      </c>
      <c r="E2124" s="11">
        <v>2</v>
      </c>
      <c r="F2124" s="2">
        <v>2</v>
      </c>
      <c r="G2124" s="2">
        <v>845</v>
      </c>
      <c r="H2124" s="2" t="s">
        <v>32</v>
      </c>
      <c r="I2124" s="3">
        <f>Data[[#This Row],[Price]]/Data[[#This Row],[Sq.Ft]]</f>
        <v>366.8639053254438</v>
      </c>
      <c r="J2124" s="3">
        <f>Data[[#This Row],[Price]]/Data[[#This Row],[Beds]]</f>
        <v>155000</v>
      </c>
      <c r="K2124" s="3">
        <f>Data[[#This Row],[Price]]/Data[[#This Row],[Bath]]</f>
        <v>155000</v>
      </c>
    </row>
    <row r="2125" spans="1:11" x14ac:dyDescent="0.25">
      <c r="A2125" s="2" t="s">
        <v>2595</v>
      </c>
      <c r="B2125" s="3">
        <v>549900</v>
      </c>
      <c r="C2125" s="2" t="s">
        <v>5746</v>
      </c>
      <c r="D2125" s="2" t="s">
        <v>668</v>
      </c>
      <c r="E2125" s="11">
        <v>3</v>
      </c>
      <c r="F2125" s="10">
        <v>2.5</v>
      </c>
      <c r="G2125" s="2">
        <v>1366</v>
      </c>
      <c r="H2125" s="2" t="s">
        <v>93</v>
      </c>
      <c r="I2125" s="3">
        <f>Data[[#This Row],[Price]]/Data[[#This Row],[Sq.Ft]]</f>
        <v>402.5622254758419</v>
      </c>
      <c r="J2125" s="3">
        <f>Data[[#This Row],[Price]]/Data[[#This Row],[Beds]]</f>
        <v>183300</v>
      </c>
      <c r="K2125" s="3">
        <f>Data[[#This Row],[Price]]/Data[[#This Row],[Bath]]</f>
        <v>219960</v>
      </c>
    </row>
    <row r="2126" spans="1:11" x14ac:dyDescent="0.25">
      <c r="A2126" s="2" t="s">
        <v>2596</v>
      </c>
      <c r="B2126" s="3">
        <v>334900</v>
      </c>
      <c r="C2126" s="2" t="s">
        <v>4443</v>
      </c>
      <c r="D2126" s="2" t="s">
        <v>14</v>
      </c>
      <c r="E2126" s="11">
        <v>1</v>
      </c>
      <c r="F2126" s="2">
        <v>1</v>
      </c>
      <c r="G2126" s="2">
        <v>688</v>
      </c>
      <c r="H2126" s="2" t="s">
        <v>170</v>
      </c>
      <c r="I2126" s="3">
        <f>Data[[#This Row],[Price]]/Data[[#This Row],[Sq.Ft]]</f>
        <v>486.77325581395348</v>
      </c>
      <c r="J2126" s="3">
        <f>Data[[#This Row],[Price]]/Data[[#This Row],[Beds]]</f>
        <v>334900</v>
      </c>
      <c r="K2126" s="3">
        <f>Data[[#This Row],[Price]]/Data[[#This Row],[Bath]]</f>
        <v>334900</v>
      </c>
    </row>
    <row r="2127" spans="1:11" x14ac:dyDescent="0.25">
      <c r="A2127" s="2" t="s">
        <v>2597</v>
      </c>
      <c r="B2127" s="3">
        <v>2325000</v>
      </c>
      <c r="C2127" s="2" t="s">
        <v>4194</v>
      </c>
      <c r="D2127" s="2" t="s">
        <v>3908</v>
      </c>
      <c r="E2127" s="11">
        <v>2</v>
      </c>
      <c r="F2127" s="10">
        <v>2.5</v>
      </c>
      <c r="G2127" s="2">
        <v>1939</v>
      </c>
      <c r="H2127" s="2" t="s">
        <v>177</v>
      </c>
      <c r="I2127" s="3">
        <f>Data[[#This Row],[Price]]/Data[[#This Row],[Sq.Ft]]</f>
        <v>1199.0716864363073</v>
      </c>
      <c r="J2127" s="3">
        <f>Data[[#This Row],[Price]]/Data[[#This Row],[Beds]]</f>
        <v>1162500</v>
      </c>
      <c r="K2127" s="3">
        <f>Data[[#This Row],[Price]]/Data[[#This Row],[Bath]]</f>
        <v>930000</v>
      </c>
    </row>
    <row r="2128" spans="1:11" x14ac:dyDescent="0.25">
      <c r="A2128" s="2" t="s">
        <v>2598</v>
      </c>
      <c r="B2128" s="3">
        <v>1160000</v>
      </c>
      <c r="C2128" s="2" t="s">
        <v>5747</v>
      </c>
      <c r="D2128" s="2" t="s">
        <v>510</v>
      </c>
      <c r="E2128" s="11">
        <v>4</v>
      </c>
      <c r="F2128" s="2">
        <v>3</v>
      </c>
      <c r="G2128" s="2">
        <v>1447</v>
      </c>
      <c r="H2128" s="2" t="s">
        <v>249</v>
      </c>
      <c r="I2128" s="3">
        <f>Data[[#This Row],[Price]]/Data[[#This Row],[Sq.Ft]]</f>
        <v>801.65860400829297</v>
      </c>
      <c r="J2128" s="3">
        <f>Data[[#This Row],[Price]]/Data[[#This Row],[Beds]]</f>
        <v>290000</v>
      </c>
      <c r="K2128" s="3">
        <f>Data[[#This Row],[Price]]/Data[[#This Row],[Bath]]</f>
        <v>386666.66666666669</v>
      </c>
    </row>
    <row r="2129" spans="1:11" x14ac:dyDescent="0.25">
      <c r="A2129" s="2" t="s">
        <v>2599</v>
      </c>
      <c r="B2129" s="3">
        <v>1085000</v>
      </c>
      <c r="C2129" s="2" t="s">
        <v>5748</v>
      </c>
      <c r="D2129" s="2" t="s">
        <v>1109</v>
      </c>
      <c r="E2129" s="11">
        <v>6</v>
      </c>
      <c r="F2129" s="10">
        <v>3.5</v>
      </c>
      <c r="G2129" s="2">
        <v>2457</v>
      </c>
      <c r="H2129" s="2" t="s">
        <v>39</v>
      </c>
      <c r="I2129" s="3">
        <f>Data[[#This Row],[Price]]/Data[[#This Row],[Sq.Ft]]</f>
        <v>441.59544159544157</v>
      </c>
      <c r="J2129" s="3">
        <f>Data[[#This Row],[Price]]/Data[[#This Row],[Beds]]</f>
        <v>180833.33333333334</v>
      </c>
      <c r="K2129" s="3">
        <f>Data[[#This Row],[Price]]/Data[[#This Row],[Bath]]</f>
        <v>310000</v>
      </c>
    </row>
    <row r="2130" spans="1:11" x14ac:dyDescent="0.25">
      <c r="A2130" s="2" t="s">
        <v>2600</v>
      </c>
      <c r="B2130" s="3">
        <v>749900</v>
      </c>
      <c r="C2130" s="2" t="s">
        <v>5749</v>
      </c>
      <c r="D2130" s="2" t="s">
        <v>330</v>
      </c>
      <c r="E2130" s="11">
        <v>3</v>
      </c>
      <c r="F2130" s="10">
        <v>3.5</v>
      </c>
      <c r="G2130" s="2">
        <v>1972</v>
      </c>
      <c r="H2130" s="2" t="s">
        <v>68</v>
      </c>
      <c r="I2130" s="3">
        <f>Data[[#This Row],[Price]]/Data[[#This Row],[Sq.Ft]]</f>
        <v>380.27383367139959</v>
      </c>
      <c r="J2130" s="3">
        <f>Data[[#This Row],[Price]]/Data[[#This Row],[Beds]]</f>
        <v>249966.66666666666</v>
      </c>
      <c r="K2130" s="3">
        <f>Data[[#This Row],[Price]]/Data[[#This Row],[Bath]]</f>
        <v>214257.14285714287</v>
      </c>
    </row>
    <row r="2131" spans="1:11" x14ac:dyDescent="0.25">
      <c r="A2131" s="2" t="s">
        <v>2601</v>
      </c>
      <c r="B2131" s="3">
        <v>349000</v>
      </c>
      <c r="C2131" s="2" t="s">
        <v>5661</v>
      </c>
      <c r="D2131" s="2" t="s">
        <v>242</v>
      </c>
      <c r="E2131" s="11">
        <v>2</v>
      </c>
      <c r="F2131" s="2">
        <v>1</v>
      </c>
      <c r="G2131" s="2">
        <v>532</v>
      </c>
      <c r="H2131" s="2" t="s">
        <v>150</v>
      </c>
      <c r="I2131" s="3">
        <f>Data[[#This Row],[Price]]/Data[[#This Row],[Sq.Ft]]</f>
        <v>656.01503759398497</v>
      </c>
      <c r="J2131" s="3">
        <f>Data[[#This Row],[Price]]/Data[[#This Row],[Beds]]</f>
        <v>174500</v>
      </c>
      <c r="K2131" s="3">
        <f>Data[[#This Row],[Price]]/Data[[#This Row],[Bath]]</f>
        <v>349000</v>
      </c>
    </row>
    <row r="2132" spans="1:11" x14ac:dyDescent="0.25">
      <c r="A2132" s="2" t="s">
        <v>2602</v>
      </c>
      <c r="B2132" s="3">
        <v>459900</v>
      </c>
      <c r="C2132" s="2" t="s">
        <v>5750</v>
      </c>
      <c r="D2132" s="2" t="s">
        <v>288</v>
      </c>
      <c r="E2132" s="11">
        <v>3</v>
      </c>
      <c r="F2132" s="10">
        <v>2.5</v>
      </c>
      <c r="G2132" s="2">
        <v>1075</v>
      </c>
      <c r="H2132" s="2" t="s">
        <v>183</v>
      </c>
      <c r="I2132" s="3">
        <f>Data[[#This Row],[Price]]/Data[[#This Row],[Sq.Ft]]</f>
        <v>427.81395348837208</v>
      </c>
      <c r="J2132" s="3">
        <f>Data[[#This Row],[Price]]/Data[[#This Row],[Beds]]</f>
        <v>153300</v>
      </c>
      <c r="K2132" s="3">
        <f>Data[[#This Row],[Price]]/Data[[#This Row],[Bath]]</f>
        <v>183960</v>
      </c>
    </row>
    <row r="2133" spans="1:11" x14ac:dyDescent="0.25">
      <c r="A2133" s="2" t="s">
        <v>2603</v>
      </c>
      <c r="B2133" s="3">
        <v>979000</v>
      </c>
      <c r="C2133" s="2" t="s">
        <v>5751</v>
      </c>
      <c r="D2133" s="2" t="s">
        <v>239</v>
      </c>
      <c r="E2133" s="11">
        <v>4</v>
      </c>
      <c r="F2133" s="10">
        <v>3.5</v>
      </c>
      <c r="G2133" s="2">
        <v>2391</v>
      </c>
      <c r="H2133" s="2" t="s">
        <v>12</v>
      </c>
      <c r="I2133" s="3">
        <f>Data[[#This Row],[Price]]/Data[[#This Row],[Sq.Ft]]</f>
        <v>409.45211208699288</v>
      </c>
      <c r="J2133" s="3">
        <f>Data[[#This Row],[Price]]/Data[[#This Row],[Beds]]</f>
        <v>244750</v>
      </c>
      <c r="K2133" s="3">
        <f>Data[[#This Row],[Price]]/Data[[#This Row],[Bath]]</f>
        <v>279714.28571428574</v>
      </c>
    </row>
    <row r="2134" spans="1:11" x14ac:dyDescent="0.25">
      <c r="A2134" s="2" t="s">
        <v>2604</v>
      </c>
      <c r="B2134" s="3">
        <v>269900</v>
      </c>
      <c r="C2134" s="2" t="s">
        <v>5752</v>
      </c>
      <c r="D2134" s="2" t="s">
        <v>185</v>
      </c>
      <c r="E2134" s="11">
        <v>2</v>
      </c>
      <c r="F2134" s="2">
        <v>2</v>
      </c>
      <c r="G2134" s="2">
        <v>966</v>
      </c>
      <c r="H2134" s="2" t="s">
        <v>9</v>
      </c>
      <c r="I2134" s="3">
        <f>Data[[#This Row],[Price]]/Data[[#This Row],[Sq.Ft]]</f>
        <v>279.39958592132507</v>
      </c>
      <c r="J2134" s="3">
        <f>Data[[#This Row],[Price]]/Data[[#This Row],[Beds]]</f>
        <v>134950</v>
      </c>
      <c r="K2134" s="3">
        <f>Data[[#This Row],[Price]]/Data[[#This Row],[Bath]]</f>
        <v>134950</v>
      </c>
    </row>
    <row r="2135" spans="1:11" x14ac:dyDescent="0.25">
      <c r="A2135" s="2" t="s">
        <v>2605</v>
      </c>
      <c r="B2135" s="3">
        <v>289000</v>
      </c>
      <c r="C2135" s="2" t="s">
        <v>5125</v>
      </c>
      <c r="D2135" s="2" t="s">
        <v>532</v>
      </c>
      <c r="E2135" s="11">
        <v>1</v>
      </c>
      <c r="F2135" s="2">
        <v>1</v>
      </c>
      <c r="G2135" s="2">
        <v>489</v>
      </c>
      <c r="H2135" s="2" t="s">
        <v>211</v>
      </c>
      <c r="I2135" s="3">
        <f>Data[[#This Row],[Price]]/Data[[#This Row],[Sq.Ft]]</f>
        <v>591.00204498977507</v>
      </c>
      <c r="J2135" s="3">
        <f>Data[[#This Row],[Price]]/Data[[#This Row],[Beds]]</f>
        <v>289000</v>
      </c>
      <c r="K2135" s="3">
        <f>Data[[#This Row],[Price]]/Data[[#This Row],[Bath]]</f>
        <v>289000</v>
      </c>
    </row>
    <row r="2136" spans="1:11" x14ac:dyDescent="0.25">
      <c r="A2136" s="2" t="s">
        <v>2606</v>
      </c>
      <c r="B2136" s="3">
        <v>399000</v>
      </c>
      <c r="C2136" s="2" t="s">
        <v>5125</v>
      </c>
      <c r="D2136" s="2" t="s">
        <v>532</v>
      </c>
      <c r="E2136" s="11">
        <v>2</v>
      </c>
      <c r="F2136" s="2">
        <v>2</v>
      </c>
      <c r="G2136" s="2">
        <v>723</v>
      </c>
      <c r="H2136" s="2" t="s">
        <v>211</v>
      </c>
      <c r="I2136" s="3">
        <f>Data[[#This Row],[Price]]/Data[[#This Row],[Sq.Ft]]</f>
        <v>551.86721991701245</v>
      </c>
      <c r="J2136" s="3">
        <f>Data[[#This Row],[Price]]/Data[[#This Row],[Beds]]</f>
        <v>199500</v>
      </c>
      <c r="K2136" s="3">
        <f>Data[[#This Row],[Price]]/Data[[#This Row],[Bath]]</f>
        <v>199500</v>
      </c>
    </row>
    <row r="2137" spans="1:11" x14ac:dyDescent="0.25">
      <c r="A2137" s="2" t="s">
        <v>2607</v>
      </c>
      <c r="B2137" s="3">
        <v>350000</v>
      </c>
      <c r="C2137" s="2" t="s">
        <v>5125</v>
      </c>
      <c r="D2137" s="2" t="s">
        <v>532</v>
      </c>
      <c r="E2137" s="11">
        <v>1</v>
      </c>
      <c r="F2137" s="2">
        <v>1</v>
      </c>
      <c r="G2137" s="2">
        <v>555</v>
      </c>
      <c r="H2137" s="2" t="s">
        <v>82</v>
      </c>
      <c r="I2137" s="3">
        <f>Data[[#This Row],[Price]]/Data[[#This Row],[Sq.Ft]]</f>
        <v>630.63063063063066</v>
      </c>
      <c r="J2137" s="3">
        <f>Data[[#This Row],[Price]]/Data[[#This Row],[Beds]]</f>
        <v>350000</v>
      </c>
      <c r="K2137" s="3">
        <f>Data[[#This Row],[Price]]/Data[[#This Row],[Bath]]</f>
        <v>350000</v>
      </c>
    </row>
    <row r="2138" spans="1:11" x14ac:dyDescent="0.25">
      <c r="A2138" s="2" t="s">
        <v>2608</v>
      </c>
      <c r="B2138" s="3">
        <v>1325000</v>
      </c>
      <c r="C2138" s="2" t="s">
        <v>5063</v>
      </c>
      <c r="D2138" s="2" t="s">
        <v>17</v>
      </c>
      <c r="E2138" s="11">
        <v>4</v>
      </c>
      <c r="F2138" s="10">
        <v>4.5</v>
      </c>
      <c r="G2138" s="2">
        <v>2517</v>
      </c>
      <c r="H2138" s="2" t="s">
        <v>39</v>
      </c>
      <c r="I2138" s="3">
        <f>Data[[#This Row],[Price]]/Data[[#This Row],[Sq.Ft]]</f>
        <v>526.42034167659915</v>
      </c>
      <c r="J2138" s="3">
        <f>Data[[#This Row],[Price]]/Data[[#This Row],[Beds]]</f>
        <v>331250</v>
      </c>
      <c r="K2138" s="3">
        <f>Data[[#This Row],[Price]]/Data[[#This Row],[Bath]]</f>
        <v>294444.44444444444</v>
      </c>
    </row>
    <row r="2139" spans="1:11" x14ac:dyDescent="0.25">
      <c r="A2139" s="2" t="s">
        <v>2609</v>
      </c>
      <c r="B2139" s="3">
        <v>565000</v>
      </c>
      <c r="C2139" s="2" t="s">
        <v>5753</v>
      </c>
      <c r="D2139" s="2" t="s">
        <v>529</v>
      </c>
      <c r="E2139" s="11">
        <v>4</v>
      </c>
      <c r="F2139" s="2">
        <v>2</v>
      </c>
      <c r="G2139" s="2">
        <v>994</v>
      </c>
      <c r="H2139" s="2" t="s">
        <v>183</v>
      </c>
      <c r="I2139" s="3">
        <f>Data[[#This Row],[Price]]/Data[[#This Row],[Sq.Ft]]</f>
        <v>568.41046277665998</v>
      </c>
      <c r="J2139" s="3">
        <f>Data[[#This Row],[Price]]/Data[[#This Row],[Beds]]</f>
        <v>141250</v>
      </c>
      <c r="K2139" s="3">
        <f>Data[[#This Row],[Price]]/Data[[#This Row],[Bath]]</f>
        <v>282500</v>
      </c>
    </row>
    <row r="2140" spans="1:11" x14ac:dyDescent="0.25">
      <c r="A2140" s="2" t="s">
        <v>2610</v>
      </c>
      <c r="B2140" s="3">
        <v>825000</v>
      </c>
      <c r="C2140" s="2" t="s">
        <v>5754</v>
      </c>
      <c r="D2140" s="2" t="s">
        <v>448</v>
      </c>
      <c r="E2140" s="11">
        <v>5</v>
      </c>
      <c r="F2140" s="10">
        <v>3.5</v>
      </c>
      <c r="G2140" s="2">
        <v>2381</v>
      </c>
      <c r="H2140" s="2" t="s">
        <v>96</v>
      </c>
      <c r="I2140" s="3">
        <f>Data[[#This Row],[Price]]/Data[[#This Row],[Sq.Ft]]</f>
        <v>346.4930701385972</v>
      </c>
      <c r="J2140" s="3">
        <f>Data[[#This Row],[Price]]/Data[[#This Row],[Beds]]</f>
        <v>165000</v>
      </c>
      <c r="K2140" s="3">
        <f>Data[[#This Row],[Price]]/Data[[#This Row],[Bath]]</f>
        <v>235714.28571428571</v>
      </c>
    </row>
    <row r="2141" spans="1:11" x14ac:dyDescent="0.25">
      <c r="A2141" s="2" t="s">
        <v>2611</v>
      </c>
      <c r="B2141" s="3">
        <v>799900</v>
      </c>
      <c r="C2141" s="2" t="s">
        <v>5755</v>
      </c>
      <c r="D2141" s="2" t="s">
        <v>72</v>
      </c>
      <c r="E2141" s="11">
        <v>7</v>
      </c>
      <c r="F2141" s="2">
        <v>4</v>
      </c>
      <c r="G2141" s="2">
        <v>1711</v>
      </c>
      <c r="H2141" s="2" t="s">
        <v>6</v>
      </c>
      <c r="I2141" s="3">
        <f>Data[[#This Row],[Price]]/Data[[#This Row],[Sq.Ft]]</f>
        <v>467.50438340151959</v>
      </c>
      <c r="J2141" s="3">
        <f>Data[[#This Row],[Price]]/Data[[#This Row],[Beds]]</f>
        <v>114271.42857142857</v>
      </c>
      <c r="K2141" s="3">
        <f>Data[[#This Row],[Price]]/Data[[#This Row],[Bath]]</f>
        <v>199975</v>
      </c>
    </row>
    <row r="2142" spans="1:11" x14ac:dyDescent="0.25">
      <c r="A2142" s="2" t="s">
        <v>2612</v>
      </c>
      <c r="B2142" s="3">
        <v>225000</v>
      </c>
      <c r="C2142" s="2" t="s">
        <v>5756</v>
      </c>
      <c r="D2142" s="2" t="s">
        <v>14</v>
      </c>
      <c r="E2142" s="11">
        <v>2</v>
      </c>
      <c r="F2142" s="2">
        <v>1</v>
      </c>
      <c r="G2142" s="2">
        <v>883</v>
      </c>
      <c r="H2142" s="2" t="s">
        <v>54</v>
      </c>
      <c r="I2142" s="3">
        <f>Data[[#This Row],[Price]]/Data[[#This Row],[Sq.Ft]]</f>
        <v>254.81313703284258</v>
      </c>
      <c r="J2142" s="3">
        <f>Data[[#This Row],[Price]]/Data[[#This Row],[Beds]]</f>
        <v>112500</v>
      </c>
      <c r="K2142" s="3">
        <f>Data[[#This Row],[Price]]/Data[[#This Row],[Bath]]</f>
        <v>225000</v>
      </c>
    </row>
    <row r="2143" spans="1:11" x14ac:dyDescent="0.25">
      <c r="A2143" s="2" t="s">
        <v>2613</v>
      </c>
      <c r="B2143" s="3">
        <v>599900</v>
      </c>
      <c r="C2143" s="2" t="s">
        <v>5757</v>
      </c>
      <c r="D2143" s="2" t="s">
        <v>8</v>
      </c>
      <c r="E2143" s="11">
        <v>3</v>
      </c>
      <c r="F2143" s="10">
        <v>2.5</v>
      </c>
      <c r="G2143" s="2">
        <v>1807</v>
      </c>
      <c r="H2143" s="2" t="s">
        <v>39</v>
      </c>
      <c r="I2143" s="3">
        <f>Data[[#This Row],[Price]]/Data[[#This Row],[Sq.Ft]]</f>
        <v>331.98671831765358</v>
      </c>
      <c r="J2143" s="3">
        <f>Data[[#This Row],[Price]]/Data[[#This Row],[Beds]]</f>
        <v>199966.66666666666</v>
      </c>
      <c r="K2143" s="3">
        <f>Data[[#This Row],[Price]]/Data[[#This Row],[Bath]]</f>
        <v>239960</v>
      </c>
    </row>
    <row r="2144" spans="1:11" x14ac:dyDescent="0.25">
      <c r="A2144" s="2" t="s">
        <v>2614</v>
      </c>
      <c r="B2144" s="3">
        <v>899900</v>
      </c>
      <c r="C2144" s="2" t="s">
        <v>5758</v>
      </c>
      <c r="D2144" s="2" t="s">
        <v>430</v>
      </c>
      <c r="E2144" s="11">
        <v>5</v>
      </c>
      <c r="F2144" s="10">
        <v>3.5</v>
      </c>
      <c r="G2144" s="2">
        <v>2415</v>
      </c>
      <c r="H2144" s="2" t="s">
        <v>59</v>
      </c>
      <c r="I2144" s="3">
        <f>Data[[#This Row],[Price]]/Data[[#This Row],[Sq.Ft]]</f>
        <v>372.62939958592131</v>
      </c>
      <c r="J2144" s="3">
        <f>Data[[#This Row],[Price]]/Data[[#This Row],[Beds]]</f>
        <v>179980</v>
      </c>
      <c r="K2144" s="3">
        <f>Data[[#This Row],[Price]]/Data[[#This Row],[Bath]]</f>
        <v>257114.28571428571</v>
      </c>
    </row>
    <row r="2145" spans="1:11" x14ac:dyDescent="0.25">
      <c r="A2145" s="2" t="s">
        <v>2615</v>
      </c>
      <c r="B2145" s="3">
        <v>1275000</v>
      </c>
      <c r="C2145" s="2" t="s">
        <v>5759</v>
      </c>
      <c r="D2145" s="2" t="s">
        <v>999</v>
      </c>
      <c r="E2145" s="11">
        <v>4</v>
      </c>
      <c r="F2145" s="10">
        <v>3.5</v>
      </c>
      <c r="G2145" s="2">
        <v>1977</v>
      </c>
      <c r="H2145" s="2" t="s">
        <v>39</v>
      </c>
      <c r="I2145" s="3">
        <f>Data[[#This Row],[Price]]/Data[[#This Row],[Sq.Ft]]</f>
        <v>644.91654021244312</v>
      </c>
      <c r="J2145" s="3">
        <f>Data[[#This Row],[Price]]/Data[[#This Row],[Beds]]</f>
        <v>318750</v>
      </c>
      <c r="K2145" s="3">
        <f>Data[[#This Row],[Price]]/Data[[#This Row],[Bath]]</f>
        <v>364285.71428571426</v>
      </c>
    </row>
    <row r="2146" spans="1:11" x14ac:dyDescent="0.25">
      <c r="A2146" s="2" t="s">
        <v>2616</v>
      </c>
      <c r="B2146" s="3">
        <v>470000</v>
      </c>
      <c r="C2146" s="2" t="s">
        <v>5760</v>
      </c>
      <c r="D2146" s="2" t="s">
        <v>838</v>
      </c>
      <c r="E2146" s="11">
        <v>3</v>
      </c>
      <c r="F2146" s="10">
        <v>2.5</v>
      </c>
      <c r="G2146" s="2">
        <v>1221</v>
      </c>
      <c r="H2146" s="2" t="s">
        <v>2617</v>
      </c>
      <c r="I2146" s="3">
        <f>Data[[#This Row],[Price]]/Data[[#This Row],[Sq.Ft]]</f>
        <v>384.93038493038495</v>
      </c>
      <c r="J2146" s="3">
        <f>Data[[#This Row],[Price]]/Data[[#This Row],[Beds]]</f>
        <v>156666.66666666666</v>
      </c>
      <c r="K2146" s="3">
        <f>Data[[#This Row],[Price]]/Data[[#This Row],[Bath]]</f>
        <v>188000</v>
      </c>
    </row>
    <row r="2147" spans="1:11" x14ac:dyDescent="0.25">
      <c r="A2147" s="2" t="s">
        <v>2618</v>
      </c>
      <c r="B2147" s="3">
        <v>639000</v>
      </c>
      <c r="C2147" s="2" t="s">
        <v>5761</v>
      </c>
      <c r="D2147" s="2" t="s">
        <v>398</v>
      </c>
      <c r="E2147" s="11">
        <v>4</v>
      </c>
      <c r="F2147" s="10">
        <v>3.5</v>
      </c>
      <c r="G2147" s="2">
        <v>1801</v>
      </c>
      <c r="H2147" s="2" t="s">
        <v>21</v>
      </c>
      <c r="I2147" s="3">
        <f>Data[[#This Row],[Price]]/Data[[#This Row],[Sq.Ft]]</f>
        <v>354.80288728484174</v>
      </c>
      <c r="J2147" s="3">
        <f>Data[[#This Row],[Price]]/Data[[#This Row],[Beds]]</f>
        <v>159750</v>
      </c>
      <c r="K2147" s="3">
        <f>Data[[#This Row],[Price]]/Data[[#This Row],[Bath]]</f>
        <v>182571.42857142858</v>
      </c>
    </row>
    <row r="2148" spans="1:11" x14ac:dyDescent="0.25">
      <c r="A2148" s="2" t="s">
        <v>2619</v>
      </c>
      <c r="B2148" s="3">
        <v>1499000</v>
      </c>
      <c r="C2148" s="2" t="s">
        <v>5762</v>
      </c>
      <c r="D2148" s="2" t="s">
        <v>508</v>
      </c>
      <c r="E2148" s="11">
        <v>4</v>
      </c>
      <c r="F2148" s="10">
        <v>3.5</v>
      </c>
      <c r="G2148" s="2">
        <v>2375</v>
      </c>
      <c r="H2148" s="2" t="s">
        <v>12</v>
      </c>
      <c r="I2148" s="3">
        <f>Data[[#This Row],[Price]]/Data[[#This Row],[Sq.Ft]]</f>
        <v>631.15789473684208</v>
      </c>
      <c r="J2148" s="3">
        <f>Data[[#This Row],[Price]]/Data[[#This Row],[Beds]]</f>
        <v>374750</v>
      </c>
      <c r="K2148" s="3">
        <f>Data[[#This Row],[Price]]/Data[[#This Row],[Bath]]</f>
        <v>428285.71428571426</v>
      </c>
    </row>
    <row r="2149" spans="1:11" x14ac:dyDescent="0.25">
      <c r="A2149" s="2" t="s">
        <v>2620</v>
      </c>
      <c r="B2149" s="3">
        <v>178800</v>
      </c>
      <c r="C2149" s="2" t="s">
        <v>5763</v>
      </c>
      <c r="D2149" s="2" t="s">
        <v>389</v>
      </c>
      <c r="E2149" s="11">
        <v>1</v>
      </c>
      <c r="F2149" s="2">
        <v>1</v>
      </c>
      <c r="G2149" s="2">
        <v>600</v>
      </c>
      <c r="H2149" s="2" t="s">
        <v>498</v>
      </c>
      <c r="I2149" s="3">
        <f>Data[[#This Row],[Price]]/Data[[#This Row],[Sq.Ft]]</f>
        <v>298</v>
      </c>
      <c r="J2149" s="3">
        <f>Data[[#This Row],[Price]]/Data[[#This Row],[Beds]]</f>
        <v>178800</v>
      </c>
      <c r="K2149" s="3">
        <f>Data[[#This Row],[Price]]/Data[[#This Row],[Bath]]</f>
        <v>178800</v>
      </c>
    </row>
    <row r="2150" spans="1:11" x14ac:dyDescent="0.25">
      <c r="A2150" s="2" t="s">
        <v>2621</v>
      </c>
      <c r="B2150" s="3">
        <v>470000</v>
      </c>
      <c r="C2150" s="2" t="s">
        <v>5764</v>
      </c>
      <c r="D2150" s="2" t="s">
        <v>324</v>
      </c>
      <c r="E2150" s="11">
        <v>3</v>
      </c>
      <c r="F2150" s="2">
        <v>2</v>
      </c>
      <c r="G2150" s="2">
        <v>1218</v>
      </c>
      <c r="H2150" s="2" t="s">
        <v>1198</v>
      </c>
      <c r="I2150" s="3">
        <f>Data[[#This Row],[Price]]/Data[[#This Row],[Sq.Ft]]</f>
        <v>385.87848932676519</v>
      </c>
      <c r="J2150" s="3">
        <f>Data[[#This Row],[Price]]/Data[[#This Row],[Beds]]</f>
        <v>156666.66666666666</v>
      </c>
      <c r="K2150" s="3">
        <f>Data[[#This Row],[Price]]/Data[[#This Row],[Bath]]</f>
        <v>235000</v>
      </c>
    </row>
    <row r="2151" spans="1:11" x14ac:dyDescent="0.25">
      <c r="A2151" s="2" t="s">
        <v>2622</v>
      </c>
      <c r="B2151" s="3">
        <v>819900</v>
      </c>
      <c r="C2151" s="2" t="s">
        <v>5765</v>
      </c>
      <c r="D2151" s="2" t="s">
        <v>838</v>
      </c>
      <c r="E2151" s="11">
        <v>4</v>
      </c>
      <c r="F2151" s="10">
        <v>3.5</v>
      </c>
      <c r="G2151" s="2">
        <v>1983</v>
      </c>
      <c r="H2151" s="2" t="s">
        <v>834</v>
      </c>
      <c r="I2151" s="3">
        <f>Data[[#This Row],[Price]]/Data[[#This Row],[Sq.Ft]]</f>
        <v>413.46444780635403</v>
      </c>
      <c r="J2151" s="3">
        <f>Data[[#This Row],[Price]]/Data[[#This Row],[Beds]]</f>
        <v>204975</v>
      </c>
      <c r="K2151" s="3">
        <f>Data[[#This Row],[Price]]/Data[[#This Row],[Bath]]</f>
        <v>234257.14285714287</v>
      </c>
    </row>
    <row r="2152" spans="1:11" x14ac:dyDescent="0.25">
      <c r="A2152" s="2" t="s">
        <v>2623</v>
      </c>
      <c r="B2152" s="3">
        <v>829900</v>
      </c>
      <c r="C2152" s="2" t="s">
        <v>5766</v>
      </c>
      <c r="D2152" s="2" t="s">
        <v>34</v>
      </c>
      <c r="E2152" s="11">
        <v>5</v>
      </c>
      <c r="F2152" s="10">
        <v>3.5</v>
      </c>
      <c r="G2152" s="2">
        <v>2754</v>
      </c>
      <c r="H2152" s="2" t="s">
        <v>163</v>
      </c>
      <c r="I2152" s="3">
        <f>Data[[#This Row],[Price]]/Data[[#This Row],[Sq.Ft]]</f>
        <v>301.34350036310821</v>
      </c>
      <c r="J2152" s="3">
        <f>Data[[#This Row],[Price]]/Data[[#This Row],[Beds]]</f>
        <v>165980</v>
      </c>
      <c r="K2152" s="3">
        <f>Data[[#This Row],[Price]]/Data[[#This Row],[Bath]]</f>
        <v>237114.28571428571</v>
      </c>
    </row>
    <row r="2153" spans="1:11" x14ac:dyDescent="0.25">
      <c r="A2153" s="2" t="s">
        <v>2624</v>
      </c>
      <c r="B2153" s="3">
        <v>529800</v>
      </c>
      <c r="C2153" s="2" t="s">
        <v>5767</v>
      </c>
      <c r="D2153" s="2" t="s">
        <v>462</v>
      </c>
      <c r="E2153" s="11">
        <v>3</v>
      </c>
      <c r="F2153" s="2">
        <v>3</v>
      </c>
      <c r="G2153" s="2">
        <v>992</v>
      </c>
      <c r="H2153" s="2" t="s">
        <v>1762</v>
      </c>
      <c r="I2153" s="3">
        <f>Data[[#This Row],[Price]]/Data[[#This Row],[Sq.Ft]]</f>
        <v>534.07258064516134</v>
      </c>
      <c r="J2153" s="3">
        <f>Data[[#This Row],[Price]]/Data[[#This Row],[Beds]]</f>
        <v>176600</v>
      </c>
      <c r="K2153" s="3">
        <f>Data[[#This Row],[Price]]/Data[[#This Row],[Bath]]</f>
        <v>176600</v>
      </c>
    </row>
    <row r="2154" spans="1:11" x14ac:dyDescent="0.25">
      <c r="A2154" s="2" t="s">
        <v>2625</v>
      </c>
      <c r="B2154" s="3">
        <v>2650000</v>
      </c>
      <c r="C2154" s="2" t="s">
        <v>5768</v>
      </c>
      <c r="D2154" s="2" t="s">
        <v>165</v>
      </c>
      <c r="E2154" s="11">
        <v>4</v>
      </c>
      <c r="F2154" s="2">
        <v>5</v>
      </c>
      <c r="G2154" s="2">
        <v>3727</v>
      </c>
      <c r="H2154" s="2" t="s">
        <v>12</v>
      </c>
      <c r="I2154" s="3">
        <f>Data[[#This Row],[Price]]/Data[[#This Row],[Sq.Ft]]</f>
        <v>711.02763616850018</v>
      </c>
      <c r="J2154" s="3">
        <f>Data[[#This Row],[Price]]/Data[[#This Row],[Beds]]</f>
        <v>662500</v>
      </c>
      <c r="K2154" s="3">
        <f>Data[[#This Row],[Price]]/Data[[#This Row],[Bath]]</f>
        <v>530000</v>
      </c>
    </row>
    <row r="2155" spans="1:11" x14ac:dyDescent="0.25">
      <c r="A2155" s="2" t="s">
        <v>2626</v>
      </c>
      <c r="B2155" s="3">
        <v>549900</v>
      </c>
      <c r="C2155" s="2" t="s">
        <v>4572</v>
      </c>
      <c r="D2155" s="2" t="s">
        <v>407</v>
      </c>
      <c r="E2155" s="11">
        <v>3</v>
      </c>
      <c r="F2155" s="10">
        <v>2.5</v>
      </c>
      <c r="G2155" s="2">
        <v>1428</v>
      </c>
      <c r="H2155" s="2" t="s">
        <v>32</v>
      </c>
      <c r="I2155" s="3">
        <f>Data[[#This Row],[Price]]/Data[[#This Row],[Sq.Ft]]</f>
        <v>385.0840336134454</v>
      </c>
      <c r="J2155" s="3">
        <f>Data[[#This Row],[Price]]/Data[[#This Row],[Beds]]</f>
        <v>183300</v>
      </c>
      <c r="K2155" s="3">
        <f>Data[[#This Row],[Price]]/Data[[#This Row],[Bath]]</f>
        <v>219960</v>
      </c>
    </row>
    <row r="2156" spans="1:11" x14ac:dyDescent="0.25">
      <c r="A2156" s="2" t="s">
        <v>2627</v>
      </c>
      <c r="B2156" s="3">
        <v>816000</v>
      </c>
      <c r="C2156" s="2" t="s">
        <v>5124</v>
      </c>
      <c r="D2156" s="2" t="s">
        <v>67</v>
      </c>
      <c r="E2156" s="11">
        <v>2</v>
      </c>
      <c r="F2156" s="2">
        <v>2</v>
      </c>
      <c r="G2156" s="2">
        <v>1479</v>
      </c>
      <c r="H2156" s="2" t="s">
        <v>121</v>
      </c>
      <c r="I2156" s="3">
        <f>Data[[#This Row],[Price]]/Data[[#This Row],[Sq.Ft]]</f>
        <v>551.72413793103453</v>
      </c>
      <c r="J2156" s="3">
        <f>Data[[#This Row],[Price]]/Data[[#This Row],[Beds]]</f>
        <v>408000</v>
      </c>
      <c r="K2156" s="3">
        <f>Data[[#This Row],[Price]]/Data[[#This Row],[Bath]]</f>
        <v>408000</v>
      </c>
    </row>
    <row r="2157" spans="1:11" x14ac:dyDescent="0.25">
      <c r="A2157" s="2" t="s">
        <v>2628</v>
      </c>
      <c r="B2157" s="3">
        <v>550000</v>
      </c>
      <c r="C2157" s="2" t="s">
        <v>5769</v>
      </c>
      <c r="D2157" s="2" t="s">
        <v>437</v>
      </c>
      <c r="E2157" s="11">
        <v>3</v>
      </c>
      <c r="F2157" s="10">
        <v>2.5</v>
      </c>
      <c r="G2157" s="2">
        <v>1281</v>
      </c>
      <c r="H2157" s="2" t="s">
        <v>54</v>
      </c>
      <c r="I2157" s="3">
        <f>Data[[#This Row],[Price]]/Data[[#This Row],[Sq.Ft]]</f>
        <v>429.352068696331</v>
      </c>
      <c r="J2157" s="3">
        <f>Data[[#This Row],[Price]]/Data[[#This Row],[Beds]]</f>
        <v>183333.33333333334</v>
      </c>
      <c r="K2157" s="3">
        <f>Data[[#This Row],[Price]]/Data[[#This Row],[Bath]]</f>
        <v>220000</v>
      </c>
    </row>
    <row r="2158" spans="1:11" x14ac:dyDescent="0.25">
      <c r="A2158" s="2" t="s">
        <v>2629</v>
      </c>
      <c r="B2158" s="3">
        <v>849900</v>
      </c>
      <c r="C2158" s="2" t="s">
        <v>5770</v>
      </c>
      <c r="D2158" s="2" t="s">
        <v>67</v>
      </c>
      <c r="E2158" s="11">
        <v>2</v>
      </c>
      <c r="F2158" s="2">
        <v>2</v>
      </c>
      <c r="G2158" s="2">
        <v>1826</v>
      </c>
      <c r="H2158" s="2" t="s">
        <v>68</v>
      </c>
      <c r="I2158" s="3">
        <f>Data[[#This Row],[Price]]/Data[[#This Row],[Sq.Ft]]</f>
        <v>465.4435925520263</v>
      </c>
      <c r="J2158" s="3">
        <f>Data[[#This Row],[Price]]/Data[[#This Row],[Beds]]</f>
        <v>424950</v>
      </c>
      <c r="K2158" s="3">
        <f>Data[[#This Row],[Price]]/Data[[#This Row],[Bath]]</f>
        <v>424950</v>
      </c>
    </row>
    <row r="2159" spans="1:11" x14ac:dyDescent="0.25">
      <c r="A2159" s="2" t="s">
        <v>2630</v>
      </c>
      <c r="B2159" s="3">
        <v>549900</v>
      </c>
      <c r="C2159" s="2" t="s">
        <v>5746</v>
      </c>
      <c r="D2159" s="2" t="s">
        <v>668</v>
      </c>
      <c r="E2159" s="11">
        <v>3</v>
      </c>
      <c r="F2159" s="10">
        <v>2.5</v>
      </c>
      <c r="G2159" s="2">
        <v>1366</v>
      </c>
      <c r="H2159" s="2" t="s">
        <v>93</v>
      </c>
      <c r="I2159" s="3">
        <f>Data[[#This Row],[Price]]/Data[[#This Row],[Sq.Ft]]</f>
        <v>402.5622254758419</v>
      </c>
      <c r="J2159" s="3">
        <f>Data[[#This Row],[Price]]/Data[[#This Row],[Beds]]</f>
        <v>183300</v>
      </c>
      <c r="K2159" s="3">
        <f>Data[[#This Row],[Price]]/Data[[#This Row],[Bath]]</f>
        <v>219960</v>
      </c>
    </row>
    <row r="2160" spans="1:11" x14ac:dyDescent="0.25">
      <c r="A2160" s="2" t="s">
        <v>2631</v>
      </c>
      <c r="B2160" s="3">
        <v>749900</v>
      </c>
      <c r="C2160" s="2" t="s">
        <v>5771</v>
      </c>
      <c r="D2160" s="2" t="s">
        <v>34</v>
      </c>
      <c r="E2160" s="11">
        <v>3</v>
      </c>
      <c r="F2160" s="10">
        <v>2.5</v>
      </c>
      <c r="G2160" s="2">
        <v>2139</v>
      </c>
      <c r="H2160" s="2" t="s">
        <v>2632</v>
      </c>
      <c r="I2160" s="3">
        <f>Data[[#This Row],[Price]]/Data[[#This Row],[Sq.Ft]]</f>
        <v>350.58438522674146</v>
      </c>
      <c r="J2160" s="3">
        <f>Data[[#This Row],[Price]]/Data[[#This Row],[Beds]]</f>
        <v>249966.66666666666</v>
      </c>
      <c r="K2160" s="3">
        <f>Data[[#This Row],[Price]]/Data[[#This Row],[Bath]]</f>
        <v>299960</v>
      </c>
    </row>
    <row r="2161" spans="1:11" x14ac:dyDescent="0.25">
      <c r="A2161" s="2" t="s">
        <v>2633</v>
      </c>
      <c r="B2161" s="3">
        <v>499000</v>
      </c>
      <c r="C2161" s="2" t="s">
        <v>5772</v>
      </c>
      <c r="D2161" s="2" t="s">
        <v>226</v>
      </c>
      <c r="E2161" s="11">
        <v>2</v>
      </c>
      <c r="F2161" s="10">
        <v>2.5</v>
      </c>
      <c r="G2161" s="2">
        <v>1472</v>
      </c>
      <c r="H2161" s="2" t="s">
        <v>54</v>
      </c>
      <c r="I2161" s="3">
        <f>Data[[#This Row],[Price]]/Data[[#This Row],[Sq.Ft]]</f>
        <v>338.99456521739131</v>
      </c>
      <c r="J2161" s="3">
        <f>Data[[#This Row],[Price]]/Data[[#This Row],[Beds]]</f>
        <v>249500</v>
      </c>
      <c r="K2161" s="3">
        <f>Data[[#This Row],[Price]]/Data[[#This Row],[Bath]]</f>
        <v>199600</v>
      </c>
    </row>
    <row r="2162" spans="1:11" x14ac:dyDescent="0.25">
      <c r="A2162" s="2" t="s">
        <v>2634</v>
      </c>
      <c r="B2162" s="3">
        <v>949800</v>
      </c>
      <c r="C2162" s="2" t="s">
        <v>5773</v>
      </c>
      <c r="D2162" s="2" t="s">
        <v>102</v>
      </c>
      <c r="E2162" s="11">
        <v>8</v>
      </c>
      <c r="F2162" s="2">
        <v>4</v>
      </c>
      <c r="G2162" s="2">
        <v>2201</v>
      </c>
      <c r="H2162" s="2" t="s">
        <v>82</v>
      </c>
      <c r="I2162" s="3">
        <f>Data[[#This Row],[Price]]/Data[[#This Row],[Sq.Ft]]</f>
        <v>431.53112221717402</v>
      </c>
      <c r="J2162" s="3">
        <f>Data[[#This Row],[Price]]/Data[[#This Row],[Beds]]</f>
        <v>118725</v>
      </c>
      <c r="K2162" s="3">
        <f>Data[[#This Row],[Price]]/Data[[#This Row],[Bath]]</f>
        <v>237450</v>
      </c>
    </row>
    <row r="2163" spans="1:11" x14ac:dyDescent="0.25">
      <c r="A2163" s="2" t="s">
        <v>2635</v>
      </c>
      <c r="B2163" s="3">
        <v>3880000</v>
      </c>
      <c r="C2163" s="2" t="s">
        <v>5774</v>
      </c>
      <c r="D2163" s="2" t="s">
        <v>79</v>
      </c>
      <c r="E2163" s="11">
        <v>6</v>
      </c>
      <c r="F2163" s="10">
        <v>5.5</v>
      </c>
      <c r="G2163" s="2">
        <v>5042</v>
      </c>
      <c r="H2163" s="2" t="s">
        <v>12</v>
      </c>
      <c r="I2163" s="3">
        <f>Data[[#This Row],[Price]]/Data[[#This Row],[Sq.Ft]]</f>
        <v>769.53589845299484</v>
      </c>
      <c r="J2163" s="3">
        <f>Data[[#This Row],[Price]]/Data[[#This Row],[Beds]]</f>
        <v>646666.66666666663</v>
      </c>
      <c r="K2163" s="3">
        <f>Data[[#This Row],[Price]]/Data[[#This Row],[Bath]]</f>
        <v>705454.54545454541</v>
      </c>
    </row>
    <row r="2164" spans="1:11" x14ac:dyDescent="0.25">
      <c r="A2164" s="2" t="s">
        <v>2636</v>
      </c>
      <c r="B2164" s="3">
        <v>296900</v>
      </c>
      <c r="C2164" s="2" t="s">
        <v>5775</v>
      </c>
      <c r="D2164" s="2" t="s">
        <v>210</v>
      </c>
      <c r="E2164" s="11">
        <v>2</v>
      </c>
      <c r="F2164" s="2">
        <v>1</v>
      </c>
      <c r="G2164" s="2">
        <v>638</v>
      </c>
      <c r="H2164" s="2" t="s">
        <v>2637</v>
      </c>
      <c r="I2164" s="3">
        <f>Data[[#This Row],[Price]]/Data[[#This Row],[Sq.Ft]]</f>
        <v>465.3605015673981</v>
      </c>
      <c r="J2164" s="3">
        <f>Data[[#This Row],[Price]]/Data[[#This Row],[Beds]]</f>
        <v>148450</v>
      </c>
      <c r="K2164" s="3">
        <f>Data[[#This Row],[Price]]/Data[[#This Row],[Bath]]</f>
        <v>296900</v>
      </c>
    </row>
    <row r="2165" spans="1:11" x14ac:dyDescent="0.25">
      <c r="A2165" s="2" t="s">
        <v>2638</v>
      </c>
      <c r="B2165" s="3">
        <v>439000</v>
      </c>
      <c r="C2165" s="2" t="s">
        <v>5776</v>
      </c>
      <c r="D2165" s="2" t="s">
        <v>113</v>
      </c>
      <c r="E2165" s="11">
        <v>4</v>
      </c>
      <c r="F2165" s="2">
        <v>2</v>
      </c>
      <c r="G2165" s="2">
        <v>885</v>
      </c>
      <c r="H2165" s="2" t="s">
        <v>24</v>
      </c>
      <c r="I2165" s="3">
        <f>Data[[#This Row],[Price]]/Data[[#This Row],[Sq.Ft]]</f>
        <v>496.045197740113</v>
      </c>
      <c r="J2165" s="3">
        <f>Data[[#This Row],[Price]]/Data[[#This Row],[Beds]]</f>
        <v>109750</v>
      </c>
      <c r="K2165" s="3">
        <f>Data[[#This Row],[Price]]/Data[[#This Row],[Bath]]</f>
        <v>219500</v>
      </c>
    </row>
    <row r="2166" spans="1:11" x14ac:dyDescent="0.25">
      <c r="A2166" s="2" t="s">
        <v>2639</v>
      </c>
      <c r="B2166" s="3">
        <v>568000</v>
      </c>
      <c r="C2166" s="2" t="s">
        <v>5777</v>
      </c>
      <c r="D2166" s="2" t="s">
        <v>61</v>
      </c>
      <c r="E2166" s="11">
        <v>3</v>
      </c>
      <c r="F2166" s="10">
        <v>1.5</v>
      </c>
      <c r="G2166" s="2">
        <v>1321</v>
      </c>
      <c r="H2166" s="2" t="s">
        <v>198</v>
      </c>
      <c r="I2166" s="3">
        <f>Data[[#This Row],[Price]]/Data[[#This Row],[Sq.Ft]]</f>
        <v>429.97728993186979</v>
      </c>
      <c r="J2166" s="3">
        <f>Data[[#This Row],[Price]]/Data[[#This Row],[Beds]]</f>
        <v>189333.33333333334</v>
      </c>
      <c r="K2166" s="3">
        <f>Data[[#This Row],[Price]]/Data[[#This Row],[Bath]]</f>
        <v>378666.66666666669</v>
      </c>
    </row>
    <row r="2167" spans="1:11" x14ac:dyDescent="0.25">
      <c r="A2167" s="2" t="s">
        <v>2640</v>
      </c>
      <c r="B2167" s="3">
        <v>739000</v>
      </c>
      <c r="C2167" s="2" t="s">
        <v>5778</v>
      </c>
      <c r="D2167" s="2" t="s">
        <v>407</v>
      </c>
      <c r="E2167" s="11">
        <v>7</v>
      </c>
      <c r="F2167" s="2">
        <v>2</v>
      </c>
      <c r="G2167" s="2">
        <v>1800</v>
      </c>
      <c r="H2167" s="2" t="s">
        <v>39</v>
      </c>
      <c r="I2167" s="3">
        <f>Data[[#This Row],[Price]]/Data[[#This Row],[Sq.Ft]]</f>
        <v>410.55555555555554</v>
      </c>
      <c r="J2167" s="3">
        <f>Data[[#This Row],[Price]]/Data[[#This Row],[Beds]]</f>
        <v>105571.42857142857</v>
      </c>
      <c r="K2167" s="3">
        <f>Data[[#This Row],[Price]]/Data[[#This Row],[Bath]]</f>
        <v>369500</v>
      </c>
    </row>
    <row r="2168" spans="1:11" x14ac:dyDescent="0.25">
      <c r="A2168" s="2" t="s">
        <v>2641</v>
      </c>
      <c r="B2168" s="3">
        <v>700000</v>
      </c>
      <c r="C2168" s="2" t="s">
        <v>5779</v>
      </c>
      <c r="D2168" s="2" t="s">
        <v>81</v>
      </c>
      <c r="E2168" s="11">
        <v>4</v>
      </c>
      <c r="F2168" s="2">
        <v>3</v>
      </c>
      <c r="G2168" s="2">
        <v>1426</v>
      </c>
      <c r="H2168" s="2" t="s">
        <v>571</v>
      </c>
      <c r="I2168" s="3">
        <f>Data[[#This Row],[Price]]/Data[[#This Row],[Sq.Ft]]</f>
        <v>490.88359046283313</v>
      </c>
      <c r="J2168" s="3">
        <f>Data[[#This Row],[Price]]/Data[[#This Row],[Beds]]</f>
        <v>175000</v>
      </c>
      <c r="K2168" s="3">
        <f>Data[[#This Row],[Price]]/Data[[#This Row],[Bath]]</f>
        <v>233333.33333333334</v>
      </c>
    </row>
    <row r="2169" spans="1:11" x14ac:dyDescent="0.25">
      <c r="A2169" s="2" t="s">
        <v>2642</v>
      </c>
      <c r="B2169" s="3">
        <v>559000</v>
      </c>
      <c r="C2169" s="2" t="s">
        <v>5780</v>
      </c>
      <c r="D2169" s="2" t="s">
        <v>216</v>
      </c>
      <c r="E2169" s="11">
        <v>4</v>
      </c>
      <c r="F2169" s="10">
        <v>2.5</v>
      </c>
      <c r="G2169" s="2">
        <v>1278</v>
      </c>
      <c r="H2169" s="2" t="s">
        <v>384</v>
      </c>
      <c r="I2169" s="3">
        <f>Data[[#This Row],[Price]]/Data[[#This Row],[Sq.Ft]]</f>
        <v>437.40219092331768</v>
      </c>
      <c r="J2169" s="3">
        <f>Data[[#This Row],[Price]]/Data[[#This Row],[Beds]]</f>
        <v>139750</v>
      </c>
      <c r="K2169" s="3">
        <f>Data[[#This Row],[Price]]/Data[[#This Row],[Bath]]</f>
        <v>223600</v>
      </c>
    </row>
    <row r="2170" spans="1:11" x14ac:dyDescent="0.25">
      <c r="A2170" s="2" t="s">
        <v>2643</v>
      </c>
      <c r="B2170" s="3">
        <v>268000</v>
      </c>
      <c r="C2170" s="2" t="s">
        <v>5781</v>
      </c>
      <c r="D2170" s="2" t="s">
        <v>532</v>
      </c>
      <c r="E2170" s="11">
        <v>1</v>
      </c>
      <c r="F2170" s="2">
        <v>1</v>
      </c>
      <c r="G2170" s="2">
        <v>691</v>
      </c>
      <c r="H2170" s="2" t="s">
        <v>68</v>
      </c>
      <c r="I2170" s="3">
        <f>Data[[#This Row],[Price]]/Data[[#This Row],[Sq.Ft]]</f>
        <v>387.8437047756874</v>
      </c>
      <c r="J2170" s="3">
        <f>Data[[#This Row],[Price]]/Data[[#This Row],[Beds]]</f>
        <v>268000</v>
      </c>
      <c r="K2170" s="3">
        <f>Data[[#This Row],[Price]]/Data[[#This Row],[Bath]]</f>
        <v>268000</v>
      </c>
    </row>
    <row r="2171" spans="1:11" x14ac:dyDescent="0.25">
      <c r="A2171" s="2" t="s">
        <v>2644</v>
      </c>
      <c r="B2171" s="3">
        <v>1489800</v>
      </c>
      <c r="C2171" s="2" t="s">
        <v>5782</v>
      </c>
      <c r="D2171" s="2" t="s">
        <v>79</v>
      </c>
      <c r="E2171" s="11">
        <v>5</v>
      </c>
      <c r="F2171" s="10">
        <v>3.5</v>
      </c>
      <c r="G2171" s="2">
        <v>3485</v>
      </c>
      <c r="H2171" s="2" t="s">
        <v>15</v>
      </c>
      <c r="I2171" s="3">
        <f>Data[[#This Row],[Price]]/Data[[#This Row],[Sq.Ft]]</f>
        <v>427.48923959827835</v>
      </c>
      <c r="J2171" s="3">
        <f>Data[[#This Row],[Price]]/Data[[#This Row],[Beds]]</f>
        <v>297960</v>
      </c>
      <c r="K2171" s="3">
        <f>Data[[#This Row],[Price]]/Data[[#This Row],[Bath]]</f>
        <v>425657.14285714284</v>
      </c>
    </row>
    <row r="2172" spans="1:11" x14ac:dyDescent="0.25">
      <c r="A2172" s="2" t="s">
        <v>2645</v>
      </c>
      <c r="B2172" s="3">
        <v>768800</v>
      </c>
      <c r="C2172" s="2" t="s">
        <v>5783</v>
      </c>
      <c r="D2172" s="2" t="s">
        <v>1306</v>
      </c>
      <c r="E2172" s="11">
        <v>4</v>
      </c>
      <c r="F2172" s="10">
        <v>3.5</v>
      </c>
      <c r="G2172" s="2">
        <v>2004</v>
      </c>
      <c r="H2172" s="2" t="s">
        <v>498</v>
      </c>
      <c r="I2172" s="3">
        <f>Data[[#This Row],[Price]]/Data[[#This Row],[Sq.Ft]]</f>
        <v>383.63273453093814</v>
      </c>
      <c r="J2172" s="3">
        <f>Data[[#This Row],[Price]]/Data[[#This Row],[Beds]]</f>
        <v>192200</v>
      </c>
      <c r="K2172" s="3">
        <f>Data[[#This Row],[Price]]/Data[[#This Row],[Bath]]</f>
        <v>219657.14285714287</v>
      </c>
    </row>
    <row r="2173" spans="1:11" x14ac:dyDescent="0.25">
      <c r="A2173" s="2" t="s">
        <v>2646</v>
      </c>
      <c r="B2173" s="3">
        <v>399900</v>
      </c>
      <c r="C2173" s="2" t="s">
        <v>5784</v>
      </c>
      <c r="D2173" s="2" t="s">
        <v>17</v>
      </c>
      <c r="E2173" s="11">
        <v>2</v>
      </c>
      <c r="F2173" s="2">
        <v>2</v>
      </c>
      <c r="G2173" s="2">
        <v>949</v>
      </c>
      <c r="H2173" s="2" t="s">
        <v>183</v>
      </c>
      <c r="I2173" s="3">
        <f>Data[[#This Row],[Price]]/Data[[#This Row],[Sq.Ft]]</f>
        <v>421.39093782929399</v>
      </c>
      <c r="J2173" s="3">
        <f>Data[[#This Row],[Price]]/Data[[#This Row],[Beds]]</f>
        <v>199950</v>
      </c>
      <c r="K2173" s="3">
        <f>Data[[#This Row],[Price]]/Data[[#This Row],[Bath]]</f>
        <v>199950</v>
      </c>
    </row>
    <row r="2174" spans="1:11" x14ac:dyDescent="0.25">
      <c r="A2174" s="2" t="s">
        <v>2647</v>
      </c>
      <c r="B2174" s="3">
        <v>536000</v>
      </c>
      <c r="C2174" s="2" t="s">
        <v>5785</v>
      </c>
      <c r="D2174" s="2" t="s">
        <v>368</v>
      </c>
      <c r="E2174" s="11">
        <v>4</v>
      </c>
      <c r="F2174" s="10">
        <v>3.5</v>
      </c>
      <c r="G2174" s="2">
        <v>1675</v>
      </c>
      <c r="H2174" s="2" t="s">
        <v>198</v>
      </c>
      <c r="I2174" s="3">
        <f>Data[[#This Row],[Price]]/Data[[#This Row],[Sq.Ft]]</f>
        <v>320</v>
      </c>
      <c r="J2174" s="3">
        <f>Data[[#This Row],[Price]]/Data[[#This Row],[Beds]]</f>
        <v>134000</v>
      </c>
      <c r="K2174" s="3">
        <f>Data[[#This Row],[Price]]/Data[[#This Row],[Bath]]</f>
        <v>153142.85714285713</v>
      </c>
    </row>
    <row r="2175" spans="1:11" x14ac:dyDescent="0.25">
      <c r="A2175" s="2" t="s">
        <v>2648</v>
      </c>
      <c r="B2175" s="3">
        <v>449000</v>
      </c>
      <c r="C2175" s="2" t="s">
        <v>5658</v>
      </c>
      <c r="D2175" s="2" t="s">
        <v>14</v>
      </c>
      <c r="E2175" s="11">
        <v>2</v>
      </c>
      <c r="F2175" s="2">
        <v>2</v>
      </c>
      <c r="G2175" s="2">
        <v>775</v>
      </c>
      <c r="H2175" s="2" t="s">
        <v>88</v>
      </c>
      <c r="I2175" s="3">
        <f>Data[[#This Row],[Price]]/Data[[#This Row],[Sq.Ft]]</f>
        <v>579.35483870967744</v>
      </c>
      <c r="J2175" s="3">
        <f>Data[[#This Row],[Price]]/Data[[#This Row],[Beds]]</f>
        <v>224500</v>
      </c>
      <c r="K2175" s="3">
        <f>Data[[#This Row],[Price]]/Data[[#This Row],[Bath]]</f>
        <v>224500</v>
      </c>
    </row>
    <row r="2176" spans="1:11" x14ac:dyDescent="0.25">
      <c r="A2176" s="2" t="s">
        <v>2649</v>
      </c>
      <c r="B2176" s="3">
        <v>2099000</v>
      </c>
      <c r="C2176" s="2" t="s">
        <v>5786</v>
      </c>
      <c r="D2176" s="2" t="s">
        <v>1627</v>
      </c>
      <c r="E2176" s="11">
        <v>4</v>
      </c>
      <c r="F2176" s="10">
        <v>4.5</v>
      </c>
      <c r="G2176" s="2">
        <v>2921</v>
      </c>
      <c r="H2176" s="2" t="s">
        <v>9</v>
      </c>
      <c r="I2176" s="3">
        <f>Data[[#This Row],[Price]]/Data[[#This Row],[Sq.Ft]]</f>
        <v>718.58952413557006</v>
      </c>
      <c r="J2176" s="3">
        <f>Data[[#This Row],[Price]]/Data[[#This Row],[Beds]]</f>
        <v>524750</v>
      </c>
      <c r="K2176" s="3">
        <f>Data[[#This Row],[Price]]/Data[[#This Row],[Bath]]</f>
        <v>466444.44444444444</v>
      </c>
    </row>
    <row r="2177" spans="1:11" x14ac:dyDescent="0.25">
      <c r="A2177" s="2" t="s">
        <v>2650</v>
      </c>
      <c r="B2177" s="3">
        <v>689986</v>
      </c>
      <c r="C2177" s="2" t="s">
        <v>5787</v>
      </c>
      <c r="D2177" s="2" t="s">
        <v>214</v>
      </c>
      <c r="E2177" s="11">
        <v>3</v>
      </c>
      <c r="F2177" s="2">
        <v>3</v>
      </c>
      <c r="G2177" s="2">
        <v>1421</v>
      </c>
      <c r="H2177" s="2" t="s">
        <v>82</v>
      </c>
      <c r="I2177" s="3">
        <f>Data[[#This Row],[Price]]/Data[[#This Row],[Sq.Ft]]</f>
        <v>485.56368754398312</v>
      </c>
      <c r="J2177" s="3">
        <f>Data[[#This Row],[Price]]/Data[[#This Row],[Beds]]</f>
        <v>229995.33333333334</v>
      </c>
      <c r="K2177" s="3">
        <f>Data[[#This Row],[Price]]/Data[[#This Row],[Bath]]</f>
        <v>229995.33333333334</v>
      </c>
    </row>
    <row r="2178" spans="1:11" x14ac:dyDescent="0.25">
      <c r="A2178" s="2" t="s">
        <v>2651</v>
      </c>
      <c r="B2178" s="3">
        <v>849900</v>
      </c>
      <c r="C2178" s="2" t="s">
        <v>5788</v>
      </c>
      <c r="D2178" s="2" t="s">
        <v>884</v>
      </c>
      <c r="E2178" s="11">
        <v>3</v>
      </c>
      <c r="F2178" s="10">
        <v>2.5</v>
      </c>
      <c r="G2178" s="2">
        <v>2213</v>
      </c>
      <c r="H2178" s="2" t="s">
        <v>211</v>
      </c>
      <c r="I2178" s="3">
        <f>Data[[#This Row],[Price]]/Data[[#This Row],[Sq.Ft]]</f>
        <v>384.04880253050158</v>
      </c>
      <c r="J2178" s="3">
        <f>Data[[#This Row],[Price]]/Data[[#This Row],[Beds]]</f>
        <v>283300</v>
      </c>
      <c r="K2178" s="3">
        <f>Data[[#This Row],[Price]]/Data[[#This Row],[Bath]]</f>
        <v>339960</v>
      </c>
    </row>
    <row r="2179" spans="1:11" x14ac:dyDescent="0.25">
      <c r="A2179" s="2" t="s">
        <v>2652</v>
      </c>
      <c r="B2179" s="3">
        <v>654900</v>
      </c>
      <c r="C2179" s="2" t="s">
        <v>5152</v>
      </c>
      <c r="D2179" s="2" t="s">
        <v>338</v>
      </c>
      <c r="E2179" s="11">
        <v>3</v>
      </c>
      <c r="F2179" s="10">
        <v>2.5</v>
      </c>
      <c r="G2179" s="2">
        <v>1771</v>
      </c>
      <c r="H2179" s="2" t="s">
        <v>1025</v>
      </c>
      <c r="I2179" s="3">
        <f>Data[[#This Row],[Price]]/Data[[#This Row],[Sq.Ft]]</f>
        <v>369.79107848673067</v>
      </c>
      <c r="J2179" s="3">
        <f>Data[[#This Row],[Price]]/Data[[#This Row],[Beds]]</f>
        <v>218300</v>
      </c>
      <c r="K2179" s="3">
        <f>Data[[#This Row],[Price]]/Data[[#This Row],[Bath]]</f>
        <v>261960</v>
      </c>
    </row>
    <row r="2180" spans="1:11" x14ac:dyDescent="0.25">
      <c r="A2180" s="2" t="s">
        <v>2653</v>
      </c>
      <c r="B2180" s="3">
        <v>749900</v>
      </c>
      <c r="C2180" s="2" t="s">
        <v>5670</v>
      </c>
      <c r="D2180" s="2" t="s">
        <v>242</v>
      </c>
      <c r="E2180" s="11">
        <v>2</v>
      </c>
      <c r="F2180" s="2">
        <v>2</v>
      </c>
      <c r="G2180" s="2">
        <v>1286</v>
      </c>
      <c r="H2180" s="2" t="s">
        <v>54</v>
      </c>
      <c r="I2180" s="3">
        <f>Data[[#This Row],[Price]]/Data[[#This Row],[Sq.Ft]]</f>
        <v>583.12597200622088</v>
      </c>
      <c r="J2180" s="3">
        <f>Data[[#This Row],[Price]]/Data[[#This Row],[Beds]]</f>
        <v>374950</v>
      </c>
      <c r="K2180" s="3">
        <f>Data[[#This Row],[Price]]/Data[[#This Row],[Bath]]</f>
        <v>374950</v>
      </c>
    </row>
    <row r="2181" spans="1:11" x14ac:dyDescent="0.25">
      <c r="A2181" s="2" t="s">
        <v>2654</v>
      </c>
      <c r="B2181" s="3">
        <v>469900</v>
      </c>
      <c r="C2181" s="2" t="s">
        <v>5789</v>
      </c>
      <c r="D2181" s="2" t="s">
        <v>301</v>
      </c>
      <c r="E2181" s="11">
        <v>2</v>
      </c>
      <c r="F2181" s="2">
        <v>2</v>
      </c>
      <c r="G2181" s="2">
        <v>1167</v>
      </c>
      <c r="H2181" s="2" t="s">
        <v>2139</v>
      </c>
      <c r="I2181" s="3">
        <f>Data[[#This Row],[Price]]/Data[[#This Row],[Sq.Ft]]</f>
        <v>402.65638389031704</v>
      </c>
      <c r="J2181" s="3">
        <f>Data[[#This Row],[Price]]/Data[[#This Row],[Beds]]</f>
        <v>234950</v>
      </c>
      <c r="K2181" s="3">
        <f>Data[[#This Row],[Price]]/Data[[#This Row],[Bath]]</f>
        <v>234950</v>
      </c>
    </row>
    <row r="2182" spans="1:11" x14ac:dyDescent="0.25">
      <c r="A2182" s="2" t="s">
        <v>2655</v>
      </c>
      <c r="B2182" s="3">
        <v>499900</v>
      </c>
      <c r="C2182" s="2" t="s">
        <v>5790</v>
      </c>
      <c r="D2182" s="2" t="s">
        <v>288</v>
      </c>
      <c r="E2182" s="11">
        <v>4</v>
      </c>
      <c r="F2182" s="2">
        <v>2</v>
      </c>
      <c r="G2182" s="2">
        <v>905</v>
      </c>
      <c r="H2182" s="2" t="s">
        <v>15</v>
      </c>
      <c r="I2182" s="3">
        <f>Data[[#This Row],[Price]]/Data[[#This Row],[Sq.Ft]]</f>
        <v>552.37569060773478</v>
      </c>
      <c r="J2182" s="3">
        <f>Data[[#This Row],[Price]]/Data[[#This Row],[Beds]]</f>
        <v>124975</v>
      </c>
      <c r="K2182" s="3">
        <f>Data[[#This Row],[Price]]/Data[[#This Row],[Bath]]</f>
        <v>249950</v>
      </c>
    </row>
    <row r="2183" spans="1:11" x14ac:dyDescent="0.25">
      <c r="A2183" s="2" t="s">
        <v>2656</v>
      </c>
      <c r="B2183" s="3">
        <v>444900</v>
      </c>
      <c r="C2183" s="2" t="s">
        <v>4975</v>
      </c>
      <c r="D2183" s="2" t="s">
        <v>330</v>
      </c>
      <c r="E2183" s="11">
        <v>3</v>
      </c>
      <c r="F2183" s="2">
        <v>2</v>
      </c>
      <c r="G2183" s="2">
        <v>1187</v>
      </c>
      <c r="H2183" s="2" t="s">
        <v>170</v>
      </c>
      <c r="I2183" s="3">
        <f>Data[[#This Row],[Price]]/Data[[#This Row],[Sq.Ft]]</f>
        <v>374.81044650379107</v>
      </c>
      <c r="J2183" s="3">
        <f>Data[[#This Row],[Price]]/Data[[#This Row],[Beds]]</f>
        <v>148300</v>
      </c>
      <c r="K2183" s="3">
        <f>Data[[#This Row],[Price]]/Data[[#This Row],[Bath]]</f>
        <v>222450</v>
      </c>
    </row>
    <row r="2184" spans="1:11" x14ac:dyDescent="0.25">
      <c r="A2184" s="2" t="s">
        <v>2657</v>
      </c>
      <c r="B2184" s="3">
        <v>384000</v>
      </c>
      <c r="C2184" s="2" t="s">
        <v>5791</v>
      </c>
      <c r="D2184" s="2" t="s">
        <v>2658</v>
      </c>
      <c r="E2184" s="11">
        <v>2</v>
      </c>
      <c r="F2184" s="2">
        <v>2</v>
      </c>
      <c r="G2184" s="2">
        <v>1050</v>
      </c>
      <c r="H2184" s="2" t="s">
        <v>139</v>
      </c>
      <c r="I2184" s="3">
        <f>Data[[#This Row],[Price]]/Data[[#This Row],[Sq.Ft]]</f>
        <v>365.71428571428572</v>
      </c>
      <c r="J2184" s="3">
        <f>Data[[#This Row],[Price]]/Data[[#This Row],[Beds]]</f>
        <v>192000</v>
      </c>
      <c r="K2184" s="3">
        <f>Data[[#This Row],[Price]]/Data[[#This Row],[Bath]]</f>
        <v>192000</v>
      </c>
    </row>
    <row r="2185" spans="1:11" x14ac:dyDescent="0.25">
      <c r="A2185" s="2" t="s">
        <v>2659</v>
      </c>
      <c r="B2185" s="3">
        <v>247741</v>
      </c>
      <c r="C2185" s="2" t="s">
        <v>4344</v>
      </c>
      <c r="D2185" s="2" t="s">
        <v>104</v>
      </c>
      <c r="E2185" s="11">
        <v>2</v>
      </c>
      <c r="F2185" s="2">
        <v>2</v>
      </c>
      <c r="G2185" s="2">
        <v>879</v>
      </c>
      <c r="H2185" s="2" t="s">
        <v>211</v>
      </c>
      <c r="I2185" s="3">
        <f>Data[[#This Row],[Price]]/Data[[#This Row],[Sq.Ft]]</f>
        <v>281.84414106939704</v>
      </c>
      <c r="J2185" s="3">
        <f>Data[[#This Row],[Price]]/Data[[#This Row],[Beds]]</f>
        <v>123870.5</v>
      </c>
      <c r="K2185" s="3">
        <f>Data[[#This Row],[Price]]/Data[[#This Row],[Bath]]</f>
        <v>123870.5</v>
      </c>
    </row>
    <row r="2186" spans="1:11" x14ac:dyDescent="0.25">
      <c r="A2186" s="2" t="s">
        <v>2660</v>
      </c>
      <c r="B2186" s="3">
        <v>949900</v>
      </c>
      <c r="C2186" s="2" t="s">
        <v>5792</v>
      </c>
      <c r="D2186" s="2" t="s">
        <v>53</v>
      </c>
      <c r="E2186" s="11">
        <v>3</v>
      </c>
      <c r="F2186" s="10">
        <v>3.5</v>
      </c>
      <c r="G2186" s="2">
        <v>2600</v>
      </c>
      <c r="H2186" s="2" t="s">
        <v>145</v>
      </c>
      <c r="I2186" s="3">
        <f>Data[[#This Row],[Price]]/Data[[#This Row],[Sq.Ft]]</f>
        <v>365.34615384615387</v>
      </c>
      <c r="J2186" s="3">
        <f>Data[[#This Row],[Price]]/Data[[#This Row],[Beds]]</f>
        <v>316633.33333333331</v>
      </c>
      <c r="K2186" s="3">
        <f>Data[[#This Row],[Price]]/Data[[#This Row],[Bath]]</f>
        <v>271400</v>
      </c>
    </row>
    <row r="2187" spans="1:11" x14ac:dyDescent="0.25">
      <c r="A2187" s="2" t="s">
        <v>2661</v>
      </c>
      <c r="B2187" s="3">
        <v>479000</v>
      </c>
      <c r="C2187" s="2" t="s">
        <v>5793</v>
      </c>
      <c r="D2187" s="2" t="s">
        <v>288</v>
      </c>
      <c r="E2187" s="11">
        <v>4</v>
      </c>
      <c r="F2187" s="10">
        <v>2.5</v>
      </c>
      <c r="G2187" s="2">
        <v>1307</v>
      </c>
      <c r="H2187" s="2" t="s">
        <v>150</v>
      </c>
      <c r="I2187" s="3">
        <f>Data[[#This Row],[Price]]/Data[[#This Row],[Sq.Ft]]</f>
        <v>366.48814078041318</v>
      </c>
      <c r="J2187" s="3">
        <f>Data[[#This Row],[Price]]/Data[[#This Row],[Beds]]</f>
        <v>119750</v>
      </c>
      <c r="K2187" s="3">
        <f>Data[[#This Row],[Price]]/Data[[#This Row],[Bath]]</f>
        <v>191600</v>
      </c>
    </row>
    <row r="2188" spans="1:11" x14ac:dyDescent="0.25">
      <c r="A2188" s="2" t="s">
        <v>2662</v>
      </c>
      <c r="B2188" s="3">
        <v>1202250</v>
      </c>
      <c r="C2188" s="2" t="s">
        <v>5794</v>
      </c>
      <c r="D2188" s="2" t="s">
        <v>31</v>
      </c>
      <c r="E2188" s="11">
        <v>3</v>
      </c>
      <c r="F2188" s="10">
        <v>2.5</v>
      </c>
      <c r="G2188" s="2">
        <v>1187</v>
      </c>
      <c r="H2188" s="2" t="s">
        <v>32</v>
      </c>
      <c r="I2188" s="3">
        <f>Data[[#This Row],[Price]]/Data[[#This Row],[Sq.Ft]]</f>
        <v>1012.8475147430497</v>
      </c>
      <c r="J2188" s="3">
        <f>Data[[#This Row],[Price]]/Data[[#This Row],[Beds]]</f>
        <v>400750</v>
      </c>
      <c r="K2188" s="3">
        <f>Data[[#This Row],[Price]]/Data[[#This Row],[Bath]]</f>
        <v>480900</v>
      </c>
    </row>
    <row r="2189" spans="1:11" x14ac:dyDescent="0.25">
      <c r="A2189" s="2" t="s">
        <v>2663</v>
      </c>
      <c r="B2189" s="3">
        <v>790000</v>
      </c>
      <c r="C2189" s="2" t="s">
        <v>5795</v>
      </c>
      <c r="D2189" s="2" t="s">
        <v>218</v>
      </c>
      <c r="E2189" s="11">
        <v>4</v>
      </c>
      <c r="F2189" s="10">
        <v>2.5</v>
      </c>
      <c r="G2189" s="2">
        <v>2107</v>
      </c>
      <c r="H2189" s="2" t="s">
        <v>1001</v>
      </c>
      <c r="I2189" s="3">
        <f>Data[[#This Row],[Price]]/Data[[#This Row],[Sq.Ft]]</f>
        <v>374.94067394399622</v>
      </c>
      <c r="J2189" s="3">
        <f>Data[[#This Row],[Price]]/Data[[#This Row],[Beds]]</f>
        <v>197500</v>
      </c>
      <c r="K2189" s="3">
        <f>Data[[#This Row],[Price]]/Data[[#This Row],[Bath]]</f>
        <v>316000</v>
      </c>
    </row>
    <row r="2190" spans="1:11" x14ac:dyDescent="0.25">
      <c r="A2190" s="2" t="s">
        <v>2664</v>
      </c>
      <c r="B2190" s="3">
        <v>849900</v>
      </c>
      <c r="C2190" s="2" t="s">
        <v>5796</v>
      </c>
      <c r="D2190" s="2" t="s">
        <v>510</v>
      </c>
      <c r="E2190" s="11">
        <v>3</v>
      </c>
      <c r="F2190" s="2">
        <v>2</v>
      </c>
      <c r="G2190" s="2">
        <v>1220</v>
      </c>
      <c r="H2190" s="2" t="s">
        <v>163</v>
      </c>
      <c r="I2190" s="3">
        <f>Data[[#This Row],[Price]]/Data[[#This Row],[Sq.Ft]]</f>
        <v>696.63934426229503</v>
      </c>
      <c r="J2190" s="3">
        <f>Data[[#This Row],[Price]]/Data[[#This Row],[Beds]]</f>
        <v>283300</v>
      </c>
      <c r="K2190" s="3">
        <f>Data[[#This Row],[Price]]/Data[[#This Row],[Bath]]</f>
        <v>424950</v>
      </c>
    </row>
    <row r="2191" spans="1:11" x14ac:dyDescent="0.25">
      <c r="A2191" s="2" t="s">
        <v>2665</v>
      </c>
      <c r="B2191" s="3">
        <v>874900</v>
      </c>
      <c r="C2191" s="2" t="s">
        <v>5797</v>
      </c>
      <c r="D2191" s="2" t="s">
        <v>519</v>
      </c>
      <c r="E2191" s="11">
        <v>4</v>
      </c>
      <c r="F2191" s="2">
        <v>2</v>
      </c>
      <c r="G2191" s="2">
        <v>1340</v>
      </c>
      <c r="H2191" s="2" t="s">
        <v>673</v>
      </c>
      <c r="I2191" s="3">
        <f>Data[[#This Row],[Price]]/Data[[#This Row],[Sq.Ft]]</f>
        <v>652.91044776119406</v>
      </c>
      <c r="J2191" s="3">
        <f>Data[[#This Row],[Price]]/Data[[#This Row],[Beds]]</f>
        <v>218725</v>
      </c>
      <c r="K2191" s="3">
        <f>Data[[#This Row],[Price]]/Data[[#This Row],[Bath]]</f>
        <v>437450</v>
      </c>
    </row>
    <row r="2192" spans="1:11" x14ac:dyDescent="0.25">
      <c r="A2192" s="2" t="s">
        <v>2666</v>
      </c>
      <c r="B2192" s="3">
        <v>265000</v>
      </c>
      <c r="C2192" s="2" t="s">
        <v>5798</v>
      </c>
      <c r="D2192" s="2" t="s">
        <v>102</v>
      </c>
      <c r="E2192" s="11">
        <v>2</v>
      </c>
      <c r="F2192" s="2">
        <v>2</v>
      </c>
      <c r="G2192" s="2">
        <v>821</v>
      </c>
      <c r="H2192" s="2" t="s">
        <v>571</v>
      </c>
      <c r="I2192" s="3">
        <f>Data[[#This Row],[Price]]/Data[[#This Row],[Sq.Ft]]</f>
        <v>322.7771010962241</v>
      </c>
      <c r="J2192" s="3">
        <f>Data[[#This Row],[Price]]/Data[[#This Row],[Beds]]</f>
        <v>132500</v>
      </c>
      <c r="K2192" s="3">
        <f>Data[[#This Row],[Price]]/Data[[#This Row],[Bath]]</f>
        <v>132500</v>
      </c>
    </row>
    <row r="2193" spans="1:11" x14ac:dyDescent="0.25">
      <c r="A2193" s="2" t="s">
        <v>2667</v>
      </c>
      <c r="B2193" s="3">
        <v>814888</v>
      </c>
      <c r="C2193" s="2" t="s">
        <v>5799</v>
      </c>
      <c r="D2193" s="2" t="s">
        <v>338</v>
      </c>
      <c r="E2193" s="11">
        <v>4</v>
      </c>
      <c r="F2193" s="10">
        <v>3.5</v>
      </c>
      <c r="G2193" s="2">
        <v>2229</v>
      </c>
      <c r="H2193" s="2" t="s">
        <v>73</v>
      </c>
      <c r="I2193" s="3">
        <f>Data[[#This Row],[Price]]/Data[[#This Row],[Sq.Ft]]</f>
        <v>365.58456707043518</v>
      </c>
      <c r="J2193" s="3">
        <f>Data[[#This Row],[Price]]/Data[[#This Row],[Beds]]</f>
        <v>203722</v>
      </c>
      <c r="K2193" s="3">
        <f>Data[[#This Row],[Price]]/Data[[#This Row],[Bath]]</f>
        <v>232825.14285714287</v>
      </c>
    </row>
    <row r="2194" spans="1:11" x14ac:dyDescent="0.25">
      <c r="A2194" s="2" t="s">
        <v>2668</v>
      </c>
      <c r="B2194" s="3">
        <v>754900</v>
      </c>
      <c r="C2194" s="2" t="s">
        <v>5800</v>
      </c>
      <c r="D2194" s="2" t="s">
        <v>448</v>
      </c>
      <c r="E2194" s="11">
        <v>4</v>
      </c>
      <c r="F2194" s="10">
        <v>3.5</v>
      </c>
      <c r="G2194" s="2">
        <v>2077</v>
      </c>
      <c r="H2194" s="2" t="s">
        <v>2669</v>
      </c>
      <c r="I2194" s="3">
        <f>Data[[#This Row],[Price]]/Data[[#This Row],[Sq.Ft]]</f>
        <v>363.45690900337024</v>
      </c>
      <c r="J2194" s="3">
        <f>Data[[#This Row],[Price]]/Data[[#This Row],[Beds]]</f>
        <v>188725</v>
      </c>
      <c r="K2194" s="3">
        <f>Data[[#This Row],[Price]]/Data[[#This Row],[Bath]]</f>
        <v>215685.71428571429</v>
      </c>
    </row>
    <row r="2195" spans="1:11" x14ac:dyDescent="0.25">
      <c r="A2195" s="2" t="s">
        <v>2670</v>
      </c>
      <c r="B2195" s="3">
        <v>465000</v>
      </c>
      <c r="C2195" s="2" t="s">
        <v>5801</v>
      </c>
      <c r="D2195" s="2" t="s">
        <v>457</v>
      </c>
      <c r="E2195" s="11">
        <v>5</v>
      </c>
      <c r="F2195" s="2">
        <v>2</v>
      </c>
      <c r="G2195" s="2">
        <v>1003</v>
      </c>
      <c r="H2195" s="2" t="s">
        <v>12</v>
      </c>
      <c r="I2195" s="3">
        <f>Data[[#This Row],[Price]]/Data[[#This Row],[Sq.Ft]]</f>
        <v>463.60917248255237</v>
      </c>
      <c r="J2195" s="3">
        <f>Data[[#This Row],[Price]]/Data[[#This Row],[Beds]]</f>
        <v>93000</v>
      </c>
      <c r="K2195" s="3">
        <f>Data[[#This Row],[Price]]/Data[[#This Row],[Bath]]</f>
        <v>232500</v>
      </c>
    </row>
    <row r="2196" spans="1:11" x14ac:dyDescent="0.25">
      <c r="A2196" s="2" t="s">
        <v>2671</v>
      </c>
      <c r="B2196" s="3">
        <v>679000</v>
      </c>
      <c r="C2196" s="2" t="s">
        <v>5802</v>
      </c>
      <c r="D2196" s="2" t="s">
        <v>109</v>
      </c>
      <c r="E2196" s="11">
        <v>2</v>
      </c>
      <c r="F2196" s="10">
        <v>2.5</v>
      </c>
      <c r="G2196" s="2">
        <v>1677</v>
      </c>
      <c r="H2196" s="2" t="s">
        <v>48</v>
      </c>
      <c r="I2196" s="3">
        <f>Data[[#This Row],[Price]]/Data[[#This Row],[Sq.Ft]]</f>
        <v>404.88968395945142</v>
      </c>
      <c r="J2196" s="3">
        <f>Data[[#This Row],[Price]]/Data[[#This Row],[Beds]]</f>
        <v>339500</v>
      </c>
      <c r="K2196" s="3">
        <f>Data[[#This Row],[Price]]/Data[[#This Row],[Bath]]</f>
        <v>271600</v>
      </c>
    </row>
    <row r="2197" spans="1:11" x14ac:dyDescent="0.25">
      <c r="A2197" s="2" t="s">
        <v>2672</v>
      </c>
      <c r="B2197" s="3">
        <v>379000</v>
      </c>
      <c r="C2197" s="2" t="s">
        <v>5803</v>
      </c>
      <c r="D2197" s="2" t="s">
        <v>11</v>
      </c>
      <c r="E2197" s="11">
        <v>2</v>
      </c>
      <c r="F2197" s="2">
        <v>2</v>
      </c>
      <c r="G2197" s="2">
        <v>756</v>
      </c>
      <c r="H2197" s="2" t="s">
        <v>73</v>
      </c>
      <c r="I2197" s="3">
        <f>Data[[#This Row],[Price]]/Data[[#This Row],[Sq.Ft]]</f>
        <v>501.32275132275134</v>
      </c>
      <c r="J2197" s="3">
        <f>Data[[#This Row],[Price]]/Data[[#This Row],[Beds]]</f>
        <v>189500</v>
      </c>
      <c r="K2197" s="3">
        <f>Data[[#This Row],[Price]]/Data[[#This Row],[Bath]]</f>
        <v>189500</v>
      </c>
    </row>
    <row r="2198" spans="1:11" x14ac:dyDescent="0.25">
      <c r="A2198" s="2" t="s">
        <v>2673</v>
      </c>
      <c r="B2198" s="3">
        <v>569900</v>
      </c>
      <c r="C2198" s="2" t="s">
        <v>4572</v>
      </c>
      <c r="D2198" s="2" t="s">
        <v>407</v>
      </c>
      <c r="E2198" s="11">
        <v>3</v>
      </c>
      <c r="F2198" s="10">
        <v>2.5</v>
      </c>
      <c r="G2198" s="2">
        <v>1416</v>
      </c>
      <c r="H2198" s="2" t="s">
        <v>32</v>
      </c>
      <c r="I2198" s="3">
        <f>Data[[#This Row],[Price]]/Data[[#This Row],[Sq.Ft]]</f>
        <v>402.4717514124294</v>
      </c>
      <c r="J2198" s="3">
        <f>Data[[#This Row],[Price]]/Data[[#This Row],[Beds]]</f>
        <v>189966.66666666666</v>
      </c>
      <c r="K2198" s="3">
        <f>Data[[#This Row],[Price]]/Data[[#This Row],[Bath]]</f>
        <v>227960</v>
      </c>
    </row>
    <row r="2199" spans="1:11" x14ac:dyDescent="0.25">
      <c r="A2199" s="2" t="s">
        <v>2674</v>
      </c>
      <c r="B2199" s="3">
        <v>304900</v>
      </c>
      <c r="C2199" s="2" t="s">
        <v>5804</v>
      </c>
      <c r="D2199" s="2" t="s">
        <v>3908</v>
      </c>
      <c r="E2199" s="11">
        <v>1</v>
      </c>
      <c r="F2199" s="2">
        <v>1</v>
      </c>
      <c r="G2199" s="2">
        <v>835</v>
      </c>
      <c r="H2199" s="2" t="s">
        <v>32</v>
      </c>
      <c r="I2199" s="3">
        <f>Data[[#This Row],[Price]]/Data[[#This Row],[Sq.Ft]]</f>
        <v>365.14970059880238</v>
      </c>
      <c r="J2199" s="3">
        <f>Data[[#This Row],[Price]]/Data[[#This Row],[Beds]]</f>
        <v>304900</v>
      </c>
      <c r="K2199" s="3">
        <f>Data[[#This Row],[Price]]/Data[[#This Row],[Bath]]</f>
        <v>304900</v>
      </c>
    </row>
    <row r="2200" spans="1:11" x14ac:dyDescent="0.25">
      <c r="A2200" s="2" t="s">
        <v>2675</v>
      </c>
      <c r="B2200" s="3">
        <v>577500</v>
      </c>
      <c r="C2200" s="2" t="s">
        <v>4853</v>
      </c>
      <c r="D2200" s="2" t="s">
        <v>11</v>
      </c>
      <c r="E2200" s="11">
        <v>3</v>
      </c>
      <c r="F2200" s="10">
        <v>2.5</v>
      </c>
      <c r="G2200" s="2">
        <v>1333</v>
      </c>
      <c r="H2200" s="2" t="s">
        <v>82</v>
      </c>
      <c r="I2200" s="3">
        <f>Data[[#This Row],[Price]]/Data[[#This Row],[Sq.Ft]]</f>
        <v>433.23330832708177</v>
      </c>
      <c r="J2200" s="3">
        <f>Data[[#This Row],[Price]]/Data[[#This Row],[Beds]]</f>
        <v>192500</v>
      </c>
      <c r="K2200" s="3">
        <f>Data[[#This Row],[Price]]/Data[[#This Row],[Bath]]</f>
        <v>231000</v>
      </c>
    </row>
    <row r="2201" spans="1:11" x14ac:dyDescent="0.25">
      <c r="A2201" s="2" t="s">
        <v>2676</v>
      </c>
      <c r="B2201" s="3">
        <v>369900</v>
      </c>
      <c r="C2201" s="2" t="s">
        <v>5805</v>
      </c>
      <c r="D2201" s="2" t="s">
        <v>330</v>
      </c>
      <c r="E2201" s="11">
        <v>2</v>
      </c>
      <c r="F2201" s="2">
        <v>2</v>
      </c>
      <c r="G2201" s="2">
        <v>842</v>
      </c>
      <c r="H2201" s="2" t="s">
        <v>1065</v>
      </c>
      <c r="I2201" s="3">
        <f>Data[[#This Row],[Price]]/Data[[#This Row],[Sq.Ft]]</f>
        <v>439.31116389548691</v>
      </c>
      <c r="J2201" s="3">
        <f>Data[[#This Row],[Price]]/Data[[#This Row],[Beds]]</f>
        <v>184950</v>
      </c>
      <c r="K2201" s="3">
        <f>Data[[#This Row],[Price]]/Data[[#This Row],[Bath]]</f>
        <v>184950</v>
      </c>
    </row>
    <row r="2202" spans="1:11" x14ac:dyDescent="0.25">
      <c r="A2202" s="2" t="s">
        <v>2677</v>
      </c>
      <c r="B2202" s="3">
        <v>429900</v>
      </c>
      <c r="C2202" s="2" t="s">
        <v>5806</v>
      </c>
      <c r="D2202" s="2" t="s">
        <v>324</v>
      </c>
      <c r="E2202" s="11">
        <v>2</v>
      </c>
      <c r="F2202" s="2">
        <v>2</v>
      </c>
      <c r="G2202" s="2">
        <v>1053</v>
      </c>
      <c r="H2202" s="2" t="s">
        <v>82</v>
      </c>
      <c r="I2202" s="3">
        <f>Data[[#This Row],[Price]]/Data[[#This Row],[Sq.Ft]]</f>
        <v>408.26210826210826</v>
      </c>
      <c r="J2202" s="3">
        <f>Data[[#This Row],[Price]]/Data[[#This Row],[Beds]]</f>
        <v>214950</v>
      </c>
      <c r="K2202" s="3">
        <f>Data[[#This Row],[Price]]/Data[[#This Row],[Bath]]</f>
        <v>214950</v>
      </c>
    </row>
    <row r="2203" spans="1:11" x14ac:dyDescent="0.25">
      <c r="A2203" s="2" t="s">
        <v>2678</v>
      </c>
      <c r="B2203" s="3">
        <v>659900</v>
      </c>
      <c r="C2203" s="2" t="s">
        <v>5242</v>
      </c>
      <c r="D2203" s="2" t="s">
        <v>210</v>
      </c>
      <c r="E2203" s="11">
        <v>3</v>
      </c>
      <c r="F2203" s="2">
        <v>3</v>
      </c>
      <c r="G2203" s="2">
        <v>1820</v>
      </c>
      <c r="H2203" s="2" t="s">
        <v>163</v>
      </c>
      <c r="I2203" s="3">
        <f>Data[[#This Row],[Price]]/Data[[#This Row],[Sq.Ft]]</f>
        <v>362.58241758241758</v>
      </c>
      <c r="J2203" s="3">
        <f>Data[[#This Row],[Price]]/Data[[#This Row],[Beds]]</f>
        <v>219966.66666666666</v>
      </c>
      <c r="K2203" s="3">
        <f>Data[[#This Row],[Price]]/Data[[#This Row],[Bath]]</f>
        <v>219966.66666666666</v>
      </c>
    </row>
    <row r="2204" spans="1:11" x14ac:dyDescent="0.25">
      <c r="A2204" s="2" t="s">
        <v>2679</v>
      </c>
      <c r="B2204" s="3">
        <v>701990</v>
      </c>
      <c r="C2204" s="2" t="s">
        <v>5807</v>
      </c>
      <c r="D2204" s="2" t="s">
        <v>224</v>
      </c>
      <c r="E2204" s="11">
        <v>3</v>
      </c>
      <c r="F2204" s="10">
        <v>2.5</v>
      </c>
      <c r="G2204" s="2">
        <v>1885</v>
      </c>
      <c r="H2204" s="2" t="s">
        <v>689</v>
      </c>
      <c r="I2204" s="3">
        <f>Data[[#This Row],[Price]]/Data[[#This Row],[Sq.Ft]]</f>
        <v>372.40848806366046</v>
      </c>
      <c r="J2204" s="3">
        <f>Data[[#This Row],[Price]]/Data[[#This Row],[Beds]]</f>
        <v>233996.66666666666</v>
      </c>
      <c r="K2204" s="3">
        <f>Data[[#This Row],[Price]]/Data[[#This Row],[Bath]]</f>
        <v>280796</v>
      </c>
    </row>
    <row r="2205" spans="1:11" x14ac:dyDescent="0.25">
      <c r="A2205" s="2" t="s">
        <v>2680</v>
      </c>
      <c r="B2205" s="3">
        <v>775990</v>
      </c>
      <c r="C2205" s="2" t="s">
        <v>5807</v>
      </c>
      <c r="D2205" s="2" t="s">
        <v>224</v>
      </c>
      <c r="E2205" s="11">
        <v>3</v>
      </c>
      <c r="F2205" s="10">
        <v>2.5</v>
      </c>
      <c r="G2205" s="2">
        <v>2435</v>
      </c>
      <c r="H2205" s="2" t="s">
        <v>689</v>
      </c>
      <c r="I2205" s="3">
        <f>Data[[#This Row],[Price]]/Data[[#This Row],[Sq.Ft]]</f>
        <v>318.68172484599592</v>
      </c>
      <c r="J2205" s="3">
        <f>Data[[#This Row],[Price]]/Data[[#This Row],[Beds]]</f>
        <v>258663.33333333334</v>
      </c>
      <c r="K2205" s="3">
        <f>Data[[#This Row],[Price]]/Data[[#This Row],[Bath]]</f>
        <v>310396</v>
      </c>
    </row>
    <row r="2206" spans="1:11" x14ac:dyDescent="0.25">
      <c r="A2206" s="2" t="s">
        <v>2681</v>
      </c>
      <c r="B2206" s="3">
        <v>375000</v>
      </c>
      <c r="C2206" s="2" t="s">
        <v>5808</v>
      </c>
      <c r="D2206" s="2" t="s">
        <v>14</v>
      </c>
      <c r="E2206" s="11">
        <v>2</v>
      </c>
      <c r="F2206" s="2">
        <v>2</v>
      </c>
      <c r="G2206" s="2">
        <v>860</v>
      </c>
      <c r="H2206" s="2" t="s">
        <v>211</v>
      </c>
      <c r="I2206" s="3">
        <f>Data[[#This Row],[Price]]/Data[[#This Row],[Sq.Ft]]</f>
        <v>436.04651162790697</v>
      </c>
      <c r="J2206" s="3">
        <f>Data[[#This Row],[Price]]/Data[[#This Row],[Beds]]</f>
        <v>187500</v>
      </c>
      <c r="K2206" s="3">
        <f>Data[[#This Row],[Price]]/Data[[#This Row],[Bath]]</f>
        <v>187500</v>
      </c>
    </row>
    <row r="2207" spans="1:11" x14ac:dyDescent="0.25">
      <c r="A2207" s="2" t="s">
        <v>2682</v>
      </c>
      <c r="B2207" s="3">
        <v>555000</v>
      </c>
      <c r="C2207" s="2" t="s">
        <v>5809</v>
      </c>
      <c r="D2207" s="2" t="s">
        <v>224</v>
      </c>
      <c r="E2207" s="11">
        <v>3</v>
      </c>
      <c r="F2207" s="10">
        <v>2.5</v>
      </c>
      <c r="G2207" s="2">
        <v>1194</v>
      </c>
      <c r="H2207" s="2" t="s">
        <v>198</v>
      </c>
      <c r="I2207" s="3">
        <f>Data[[#This Row],[Price]]/Data[[#This Row],[Sq.Ft]]</f>
        <v>464.8241206030151</v>
      </c>
      <c r="J2207" s="3">
        <f>Data[[#This Row],[Price]]/Data[[#This Row],[Beds]]</f>
        <v>185000</v>
      </c>
      <c r="K2207" s="3">
        <f>Data[[#This Row],[Price]]/Data[[#This Row],[Bath]]</f>
        <v>222000</v>
      </c>
    </row>
    <row r="2208" spans="1:11" x14ac:dyDescent="0.25">
      <c r="A2208" s="2" t="s">
        <v>2683</v>
      </c>
      <c r="B2208" s="3">
        <v>359000</v>
      </c>
      <c r="C2208" s="2" t="s">
        <v>4392</v>
      </c>
      <c r="D2208" s="2" t="s">
        <v>373</v>
      </c>
      <c r="E2208" s="11">
        <v>2</v>
      </c>
      <c r="F2208" s="2">
        <v>2</v>
      </c>
      <c r="G2208" s="2">
        <v>889</v>
      </c>
      <c r="H2208" s="2" t="s">
        <v>48</v>
      </c>
      <c r="I2208" s="3">
        <f>Data[[#This Row],[Price]]/Data[[#This Row],[Sq.Ft]]</f>
        <v>403.82452193475814</v>
      </c>
      <c r="J2208" s="3">
        <f>Data[[#This Row],[Price]]/Data[[#This Row],[Beds]]</f>
        <v>179500</v>
      </c>
      <c r="K2208" s="3">
        <f>Data[[#This Row],[Price]]/Data[[#This Row],[Bath]]</f>
        <v>179500</v>
      </c>
    </row>
    <row r="2209" spans="1:11" x14ac:dyDescent="0.25">
      <c r="A2209" s="2" t="s">
        <v>2684</v>
      </c>
      <c r="B2209" s="3">
        <v>469900</v>
      </c>
      <c r="C2209" s="2" t="s">
        <v>5810</v>
      </c>
      <c r="D2209" s="2" t="s">
        <v>72</v>
      </c>
      <c r="E2209" s="11">
        <v>4</v>
      </c>
      <c r="F2209" s="2">
        <v>2</v>
      </c>
      <c r="G2209" s="2">
        <v>994</v>
      </c>
      <c r="H2209" s="2" t="s">
        <v>148</v>
      </c>
      <c r="I2209" s="3">
        <f>Data[[#This Row],[Price]]/Data[[#This Row],[Sq.Ft]]</f>
        <v>472.7364185110664</v>
      </c>
      <c r="J2209" s="3">
        <f>Data[[#This Row],[Price]]/Data[[#This Row],[Beds]]</f>
        <v>117475</v>
      </c>
      <c r="K2209" s="3">
        <f>Data[[#This Row],[Price]]/Data[[#This Row],[Bath]]</f>
        <v>234950</v>
      </c>
    </row>
    <row r="2210" spans="1:11" x14ac:dyDescent="0.25">
      <c r="A2210" s="2" t="s">
        <v>2685</v>
      </c>
      <c r="B2210" s="3">
        <v>699999</v>
      </c>
      <c r="C2210" s="2" t="s">
        <v>5811</v>
      </c>
      <c r="D2210" s="2" t="s">
        <v>38</v>
      </c>
      <c r="E2210" s="11">
        <v>4</v>
      </c>
      <c r="F2210" s="10">
        <v>3.5</v>
      </c>
      <c r="G2210" s="2">
        <v>1842</v>
      </c>
      <c r="H2210" s="2" t="s">
        <v>145</v>
      </c>
      <c r="I2210" s="3">
        <f>Data[[#This Row],[Price]]/Data[[#This Row],[Sq.Ft]]</f>
        <v>380.0211726384365</v>
      </c>
      <c r="J2210" s="3">
        <f>Data[[#This Row],[Price]]/Data[[#This Row],[Beds]]</f>
        <v>174999.75</v>
      </c>
      <c r="K2210" s="3">
        <f>Data[[#This Row],[Price]]/Data[[#This Row],[Bath]]</f>
        <v>199999.71428571429</v>
      </c>
    </row>
    <row r="2211" spans="1:11" x14ac:dyDescent="0.25">
      <c r="A2211" s="2" t="s">
        <v>2686</v>
      </c>
      <c r="B2211" s="3">
        <v>189800</v>
      </c>
      <c r="C2211" s="2" t="s">
        <v>5540</v>
      </c>
      <c r="D2211" s="2" t="s">
        <v>128</v>
      </c>
      <c r="E2211" s="11">
        <v>1</v>
      </c>
      <c r="F2211" s="2">
        <v>1</v>
      </c>
      <c r="G2211" s="2">
        <v>759</v>
      </c>
      <c r="H2211" s="2" t="s">
        <v>2687</v>
      </c>
      <c r="I2211" s="3">
        <f>Data[[#This Row],[Price]]/Data[[#This Row],[Sq.Ft]]</f>
        <v>250.06587615283269</v>
      </c>
      <c r="J2211" s="3">
        <f>Data[[#This Row],[Price]]/Data[[#This Row],[Beds]]</f>
        <v>189800</v>
      </c>
      <c r="K2211" s="3">
        <f>Data[[#This Row],[Price]]/Data[[#This Row],[Bath]]</f>
        <v>189800</v>
      </c>
    </row>
    <row r="2212" spans="1:11" x14ac:dyDescent="0.25">
      <c r="A2212" s="2" t="s">
        <v>2688</v>
      </c>
      <c r="B2212" s="3">
        <v>359900</v>
      </c>
      <c r="C2212" s="2" t="s">
        <v>4129</v>
      </c>
      <c r="D2212" s="2" t="s">
        <v>14</v>
      </c>
      <c r="E2212" s="11">
        <v>2</v>
      </c>
      <c r="F2212" s="2">
        <v>2</v>
      </c>
      <c r="G2212" s="2">
        <v>799</v>
      </c>
      <c r="H2212" s="2" t="s">
        <v>6</v>
      </c>
      <c r="I2212" s="3">
        <f>Data[[#This Row],[Price]]/Data[[#This Row],[Sq.Ft]]</f>
        <v>450.43804755944933</v>
      </c>
      <c r="J2212" s="3">
        <f>Data[[#This Row],[Price]]/Data[[#This Row],[Beds]]</f>
        <v>179950</v>
      </c>
      <c r="K2212" s="3">
        <f>Data[[#This Row],[Price]]/Data[[#This Row],[Bath]]</f>
        <v>179950</v>
      </c>
    </row>
    <row r="2213" spans="1:11" x14ac:dyDescent="0.25">
      <c r="A2213" s="2" t="s">
        <v>2689</v>
      </c>
      <c r="B2213" s="3">
        <v>639900</v>
      </c>
      <c r="C2213" s="2" t="s">
        <v>5588</v>
      </c>
      <c r="D2213" s="2" t="s">
        <v>176</v>
      </c>
      <c r="E2213" s="11">
        <v>2</v>
      </c>
      <c r="F2213" s="2">
        <v>2</v>
      </c>
      <c r="G2213" s="2">
        <v>910</v>
      </c>
      <c r="H2213" s="2" t="s">
        <v>501</v>
      </c>
      <c r="I2213" s="3">
        <f>Data[[#This Row],[Price]]/Data[[#This Row],[Sq.Ft]]</f>
        <v>703.1868131868132</v>
      </c>
      <c r="J2213" s="3">
        <f>Data[[#This Row],[Price]]/Data[[#This Row],[Beds]]</f>
        <v>319950</v>
      </c>
      <c r="K2213" s="3">
        <f>Data[[#This Row],[Price]]/Data[[#This Row],[Bath]]</f>
        <v>319950</v>
      </c>
    </row>
    <row r="2214" spans="1:11" x14ac:dyDescent="0.25">
      <c r="A2214" s="2" t="s">
        <v>2690</v>
      </c>
      <c r="B2214" s="3">
        <v>339900</v>
      </c>
      <c r="C2214" s="2" t="s">
        <v>5675</v>
      </c>
      <c r="D2214" s="2" t="s">
        <v>358</v>
      </c>
      <c r="E2214" s="11">
        <v>2</v>
      </c>
      <c r="F2214" s="2">
        <v>2</v>
      </c>
      <c r="G2214" s="2">
        <v>761</v>
      </c>
      <c r="H2214" s="2" t="s">
        <v>32</v>
      </c>
      <c r="I2214" s="3">
        <f>Data[[#This Row],[Price]]/Data[[#This Row],[Sq.Ft]]</f>
        <v>446.64914586070961</v>
      </c>
      <c r="J2214" s="3">
        <f>Data[[#This Row],[Price]]/Data[[#This Row],[Beds]]</f>
        <v>169950</v>
      </c>
      <c r="K2214" s="3">
        <f>Data[[#This Row],[Price]]/Data[[#This Row],[Bath]]</f>
        <v>169950</v>
      </c>
    </row>
    <row r="2215" spans="1:11" x14ac:dyDescent="0.25">
      <c r="A2215" s="2" t="s">
        <v>2691</v>
      </c>
      <c r="B2215" s="3">
        <v>329900</v>
      </c>
      <c r="C2215" s="2" t="s">
        <v>5812</v>
      </c>
      <c r="D2215" s="2" t="s">
        <v>14</v>
      </c>
      <c r="E2215" s="11">
        <v>2</v>
      </c>
      <c r="F2215" s="2">
        <v>1</v>
      </c>
      <c r="G2215" s="2">
        <v>702</v>
      </c>
      <c r="H2215" s="2" t="s">
        <v>32</v>
      </c>
      <c r="I2215" s="3">
        <f>Data[[#This Row],[Price]]/Data[[#This Row],[Sq.Ft]]</f>
        <v>469.94301994301992</v>
      </c>
      <c r="J2215" s="3">
        <f>Data[[#This Row],[Price]]/Data[[#This Row],[Beds]]</f>
        <v>164950</v>
      </c>
      <c r="K2215" s="3">
        <f>Data[[#This Row],[Price]]/Data[[#This Row],[Bath]]</f>
        <v>329900</v>
      </c>
    </row>
    <row r="2216" spans="1:11" x14ac:dyDescent="0.25">
      <c r="A2216" s="2" t="s">
        <v>2692</v>
      </c>
      <c r="B2216" s="3">
        <v>579900</v>
      </c>
      <c r="C2216" s="2" t="s">
        <v>5520</v>
      </c>
      <c r="D2216" s="2" t="s">
        <v>407</v>
      </c>
      <c r="E2216" s="11">
        <v>4</v>
      </c>
      <c r="F2216" s="2">
        <v>3</v>
      </c>
      <c r="G2216" s="2">
        <v>1461</v>
      </c>
      <c r="H2216" s="2" t="s">
        <v>82</v>
      </c>
      <c r="I2216" s="3">
        <f>Data[[#This Row],[Price]]/Data[[#This Row],[Sq.Ft]]</f>
        <v>396.91991786447636</v>
      </c>
      <c r="J2216" s="3">
        <f>Data[[#This Row],[Price]]/Data[[#This Row],[Beds]]</f>
        <v>144975</v>
      </c>
      <c r="K2216" s="3">
        <f>Data[[#This Row],[Price]]/Data[[#This Row],[Bath]]</f>
        <v>193300</v>
      </c>
    </row>
    <row r="2217" spans="1:11" x14ac:dyDescent="0.25">
      <c r="A2217" s="2" t="s">
        <v>2693</v>
      </c>
      <c r="B2217" s="3">
        <v>699999</v>
      </c>
      <c r="C2217" s="2" t="s">
        <v>5813</v>
      </c>
      <c r="D2217" s="2" t="s">
        <v>210</v>
      </c>
      <c r="E2217" s="11">
        <v>4</v>
      </c>
      <c r="F2217" s="10">
        <v>3.5</v>
      </c>
      <c r="G2217" s="2">
        <v>1727</v>
      </c>
      <c r="H2217" s="2" t="s">
        <v>62</v>
      </c>
      <c r="I2217" s="3">
        <f>Data[[#This Row],[Price]]/Data[[#This Row],[Sq.Ft]]</f>
        <v>405.32657788071799</v>
      </c>
      <c r="J2217" s="3">
        <f>Data[[#This Row],[Price]]/Data[[#This Row],[Beds]]</f>
        <v>174999.75</v>
      </c>
      <c r="K2217" s="3">
        <f>Data[[#This Row],[Price]]/Data[[#This Row],[Bath]]</f>
        <v>199999.71428571429</v>
      </c>
    </row>
    <row r="2218" spans="1:11" x14ac:dyDescent="0.25">
      <c r="A2218" s="2" t="s">
        <v>2694</v>
      </c>
      <c r="B2218" s="3">
        <v>1475000</v>
      </c>
      <c r="C2218" s="2" t="s">
        <v>5814</v>
      </c>
      <c r="D2218" s="2" t="s">
        <v>187</v>
      </c>
      <c r="E2218" s="11">
        <v>6</v>
      </c>
      <c r="F2218" s="10">
        <v>3.5</v>
      </c>
      <c r="G2218" s="2">
        <v>2613</v>
      </c>
      <c r="H2218" s="2" t="s">
        <v>88</v>
      </c>
      <c r="I2218" s="3">
        <f>Data[[#This Row],[Price]]/Data[[#This Row],[Sq.Ft]]</f>
        <v>564.48526597780324</v>
      </c>
      <c r="J2218" s="3">
        <f>Data[[#This Row],[Price]]/Data[[#This Row],[Beds]]</f>
        <v>245833.33333333334</v>
      </c>
      <c r="K2218" s="3">
        <f>Data[[#This Row],[Price]]/Data[[#This Row],[Bath]]</f>
        <v>421428.57142857142</v>
      </c>
    </row>
    <row r="2219" spans="1:11" x14ac:dyDescent="0.25">
      <c r="A2219" s="2" t="s">
        <v>2695</v>
      </c>
      <c r="B2219" s="3">
        <v>899900</v>
      </c>
      <c r="C2219" s="2" t="s">
        <v>4489</v>
      </c>
      <c r="D2219" s="2" t="s">
        <v>828</v>
      </c>
      <c r="E2219" s="11">
        <v>3</v>
      </c>
      <c r="F2219" s="10">
        <v>2.5</v>
      </c>
      <c r="G2219" s="2">
        <v>2207</v>
      </c>
      <c r="H2219" s="2" t="s">
        <v>39</v>
      </c>
      <c r="I2219" s="3">
        <f>Data[[#This Row],[Price]]/Data[[#This Row],[Sq.Ft]]</f>
        <v>407.74807430901677</v>
      </c>
      <c r="J2219" s="3">
        <f>Data[[#This Row],[Price]]/Data[[#This Row],[Beds]]</f>
        <v>299966.66666666669</v>
      </c>
      <c r="K2219" s="3">
        <f>Data[[#This Row],[Price]]/Data[[#This Row],[Bath]]</f>
        <v>359960</v>
      </c>
    </row>
    <row r="2220" spans="1:11" x14ac:dyDescent="0.25">
      <c r="A2220" s="2" t="s">
        <v>2696</v>
      </c>
      <c r="B2220" s="3">
        <v>705000</v>
      </c>
      <c r="C2220" s="2" t="s">
        <v>5815</v>
      </c>
      <c r="D2220" s="2" t="s">
        <v>1079</v>
      </c>
      <c r="E2220" s="11">
        <v>4</v>
      </c>
      <c r="F2220" s="10">
        <v>2.5</v>
      </c>
      <c r="G2220" s="2">
        <v>2188</v>
      </c>
      <c r="H2220" s="2" t="s">
        <v>177</v>
      </c>
      <c r="I2220" s="3">
        <f>Data[[#This Row],[Price]]/Data[[#This Row],[Sq.Ft]]</f>
        <v>322.21206581352834</v>
      </c>
      <c r="J2220" s="3">
        <f>Data[[#This Row],[Price]]/Data[[#This Row],[Beds]]</f>
        <v>176250</v>
      </c>
      <c r="K2220" s="3">
        <f>Data[[#This Row],[Price]]/Data[[#This Row],[Bath]]</f>
        <v>282000</v>
      </c>
    </row>
    <row r="2221" spans="1:11" x14ac:dyDescent="0.25">
      <c r="A2221" s="2" t="s">
        <v>2697</v>
      </c>
      <c r="B2221" s="3">
        <v>219000</v>
      </c>
      <c r="C2221" s="2" t="s">
        <v>5816</v>
      </c>
      <c r="D2221" s="2" t="s">
        <v>611</v>
      </c>
      <c r="E2221" s="11">
        <v>2</v>
      </c>
      <c r="F2221" s="2">
        <v>1</v>
      </c>
      <c r="G2221" s="2">
        <v>720</v>
      </c>
      <c r="H2221" s="2" t="s">
        <v>150</v>
      </c>
      <c r="I2221" s="3">
        <f>Data[[#This Row],[Price]]/Data[[#This Row],[Sq.Ft]]</f>
        <v>304.16666666666669</v>
      </c>
      <c r="J2221" s="3">
        <f>Data[[#This Row],[Price]]/Data[[#This Row],[Beds]]</f>
        <v>109500</v>
      </c>
      <c r="K2221" s="3">
        <f>Data[[#This Row],[Price]]/Data[[#This Row],[Bath]]</f>
        <v>219000</v>
      </c>
    </row>
    <row r="2222" spans="1:11" x14ac:dyDescent="0.25">
      <c r="A2222" s="2" t="s">
        <v>2698</v>
      </c>
      <c r="B2222" s="3">
        <v>1199900</v>
      </c>
      <c r="C2222" s="2" t="s">
        <v>5817</v>
      </c>
      <c r="D2222" s="2" t="s">
        <v>448</v>
      </c>
      <c r="E2222" s="11">
        <v>5</v>
      </c>
      <c r="F2222" s="10">
        <v>3.5</v>
      </c>
      <c r="G2222" s="2">
        <v>2443</v>
      </c>
      <c r="H2222" s="2" t="s">
        <v>68</v>
      </c>
      <c r="I2222" s="3">
        <f>Data[[#This Row],[Price]]/Data[[#This Row],[Sq.Ft]]</f>
        <v>491.15841178878429</v>
      </c>
      <c r="J2222" s="3">
        <f>Data[[#This Row],[Price]]/Data[[#This Row],[Beds]]</f>
        <v>239980</v>
      </c>
      <c r="K2222" s="3">
        <f>Data[[#This Row],[Price]]/Data[[#This Row],[Bath]]</f>
        <v>342828.57142857142</v>
      </c>
    </row>
    <row r="2223" spans="1:11" x14ac:dyDescent="0.25">
      <c r="A2223" s="2" t="s">
        <v>2699</v>
      </c>
      <c r="B2223" s="3">
        <v>844900</v>
      </c>
      <c r="C2223" s="2" t="s">
        <v>5818</v>
      </c>
      <c r="D2223" s="2" t="s">
        <v>55</v>
      </c>
      <c r="E2223" s="11">
        <v>4</v>
      </c>
      <c r="F2223" s="2">
        <v>3</v>
      </c>
      <c r="G2223" s="2">
        <v>1228</v>
      </c>
      <c r="H2223" s="2" t="s">
        <v>6</v>
      </c>
      <c r="I2223" s="3">
        <f>Data[[#This Row],[Price]]/Data[[#This Row],[Sq.Ft]]</f>
        <v>688.02931596091207</v>
      </c>
      <c r="J2223" s="3">
        <f>Data[[#This Row],[Price]]/Data[[#This Row],[Beds]]</f>
        <v>211225</v>
      </c>
      <c r="K2223" s="3">
        <f>Data[[#This Row],[Price]]/Data[[#This Row],[Bath]]</f>
        <v>281633.33333333331</v>
      </c>
    </row>
    <row r="2224" spans="1:11" x14ac:dyDescent="0.25">
      <c r="A2224" s="2" t="s">
        <v>2700</v>
      </c>
      <c r="B2224" s="3">
        <v>280000</v>
      </c>
      <c r="C2224" s="2" t="s">
        <v>5819</v>
      </c>
      <c r="D2224" s="2" t="s">
        <v>486</v>
      </c>
      <c r="E2224" s="11">
        <v>2</v>
      </c>
      <c r="F2224" s="2">
        <v>1</v>
      </c>
      <c r="G2224" s="2">
        <v>659</v>
      </c>
      <c r="H2224" s="2" t="s">
        <v>82</v>
      </c>
      <c r="I2224" s="3">
        <f>Data[[#This Row],[Price]]/Data[[#This Row],[Sq.Ft]]</f>
        <v>424.88619119878604</v>
      </c>
      <c r="J2224" s="3">
        <f>Data[[#This Row],[Price]]/Data[[#This Row],[Beds]]</f>
        <v>140000</v>
      </c>
      <c r="K2224" s="3">
        <f>Data[[#This Row],[Price]]/Data[[#This Row],[Bath]]</f>
        <v>280000</v>
      </c>
    </row>
    <row r="2225" spans="1:11" x14ac:dyDescent="0.25">
      <c r="A2225" s="2" t="s">
        <v>2701</v>
      </c>
      <c r="B2225" s="3">
        <v>339000</v>
      </c>
      <c r="C2225" s="2" t="s">
        <v>4945</v>
      </c>
      <c r="D2225" s="2" t="s">
        <v>864</v>
      </c>
      <c r="E2225" s="11">
        <v>1</v>
      </c>
      <c r="F2225" s="2">
        <v>1</v>
      </c>
      <c r="G2225" s="2">
        <v>664</v>
      </c>
      <c r="H2225" s="2" t="s">
        <v>1868</v>
      </c>
      <c r="I2225" s="3">
        <f>Data[[#This Row],[Price]]/Data[[#This Row],[Sq.Ft]]</f>
        <v>510.54216867469881</v>
      </c>
      <c r="J2225" s="3">
        <f>Data[[#This Row],[Price]]/Data[[#This Row],[Beds]]</f>
        <v>339000</v>
      </c>
      <c r="K2225" s="3">
        <f>Data[[#This Row],[Price]]/Data[[#This Row],[Bath]]</f>
        <v>339000</v>
      </c>
    </row>
    <row r="2226" spans="1:11" x14ac:dyDescent="0.25">
      <c r="A2226" s="2" t="s">
        <v>2702</v>
      </c>
      <c r="B2226" s="3">
        <v>515000</v>
      </c>
      <c r="C2226" s="2" t="s">
        <v>5820</v>
      </c>
      <c r="D2226" s="2" t="s">
        <v>70</v>
      </c>
      <c r="E2226" s="11">
        <v>3</v>
      </c>
      <c r="F2226" s="10">
        <v>3.5</v>
      </c>
      <c r="G2226" s="2">
        <v>1152</v>
      </c>
      <c r="H2226" s="2" t="s">
        <v>142</v>
      </c>
      <c r="I2226" s="3">
        <f>Data[[#This Row],[Price]]/Data[[#This Row],[Sq.Ft]]</f>
        <v>447.04861111111109</v>
      </c>
      <c r="J2226" s="3">
        <f>Data[[#This Row],[Price]]/Data[[#This Row],[Beds]]</f>
        <v>171666.66666666666</v>
      </c>
      <c r="K2226" s="3">
        <f>Data[[#This Row],[Price]]/Data[[#This Row],[Bath]]</f>
        <v>147142.85714285713</v>
      </c>
    </row>
    <row r="2227" spans="1:11" x14ac:dyDescent="0.25">
      <c r="A2227" s="2" t="s">
        <v>2703</v>
      </c>
      <c r="B2227" s="3">
        <v>234500</v>
      </c>
      <c r="C2227" s="2" t="s">
        <v>5821</v>
      </c>
      <c r="D2227" s="2" t="s">
        <v>457</v>
      </c>
      <c r="E2227" s="11">
        <v>2</v>
      </c>
      <c r="F2227" s="2">
        <v>2</v>
      </c>
      <c r="G2227" s="2">
        <v>819</v>
      </c>
      <c r="H2227" s="2" t="s">
        <v>12</v>
      </c>
      <c r="I2227" s="3">
        <f>Data[[#This Row],[Price]]/Data[[#This Row],[Sq.Ft]]</f>
        <v>286.32478632478632</v>
      </c>
      <c r="J2227" s="3">
        <f>Data[[#This Row],[Price]]/Data[[#This Row],[Beds]]</f>
        <v>117250</v>
      </c>
      <c r="K2227" s="3">
        <f>Data[[#This Row],[Price]]/Data[[#This Row],[Bath]]</f>
        <v>117250</v>
      </c>
    </row>
    <row r="2228" spans="1:11" x14ac:dyDescent="0.25">
      <c r="A2228" s="2" t="s">
        <v>2704</v>
      </c>
      <c r="B2228" s="3">
        <v>349900</v>
      </c>
      <c r="C2228" s="2" t="s">
        <v>5822</v>
      </c>
      <c r="D2228" s="2" t="s">
        <v>255</v>
      </c>
      <c r="E2228" s="11">
        <v>2</v>
      </c>
      <c r="F2228" s="2">
        <v>2</v>
      </c>
      <c r="G2228" s="2">
        <v>835</v>
      </c>
      <c r="H2228" s="2" t="s">
        <v>139</v>
      </c>
      <c r="I2228" s="3">
        <f>Data[[#This Row],[Price]]/Data[[#This Row],[Sq.Ft]]</f>
        <v>419.04191616766468</v>
      </c>
      <c r="J2228" s="3">
        <f>Data[[#This Row],[Price]]/Data[[#This Row],[Beds]]</f>
        <v>174950</v>
      </c>
      <c r="K2228" s="3">
        <f>Data[[#This Row],[Price]]/Data[[#This Row],[Bath]]</f>
        <v>174950</v>
      </c>
    </row>
    <row r="2229" spans="1:11" x14ac:dyDescent="0.25">
      <c r="A2229" s="2" t="s">
        <v>2705</v>
      </c>
      <c r="B2229" s="3">
        <v>829000</v>
      </c>
      <c r="C2229" s="2" t="s">
        <v>5823</v>
      </c>
      <c r="D2229" s="2" t="s">
        <v>401</v>
      </c>
      <c r="E2229" s="11">
        <v>6</v>
      </c>
      <c r="F2229" s="2">
        <v>4</v>
      </c>
      <c r="G2229" s="2">
        <v>1882</v>
      </c>
      <c r="H2229" s="2" t="s">
        <v>121</v>
      </c>
      <c r="I2229" s="3">
        <f>Data[[#This Row],[Price]]/Data[[#This Row],[Sq.Ft]]</f>
        <v>440.48884165781084</v>
      </c>
      <c r="J2229" s="3">
        <f>Data[[#This Row],[Price]]/Data[[#This Row],[Beds]]</f>
        <v>138166.66666666666</v>
      </c>
      <c r="K2229" s="3">
        <f>Data[[#This Row],[Price]]/Data[[#This Row],[Bath]]</f>
        <v>207250</v>
      </c>
    </row>
    <row r="2230" spans="1:11" x14ac:dyDescent="0.25">
      <c r="A2230" s="2" t="s">
        <v>2706</v>
      </c>
      <c r="B2230" s="3">
        <v>934999</v>
      </c>
      <c r="C2230" s="2" t="s">
        <v>5824</v>
      </c>
      <c r="D2230" s="2" t="s">
        <v>210</v>
      </c>
      <c r="E2230" s="11">
        <v>8</v>
      </c>
      <c r="F2230" s="2">
        <v>6</v>
      </c>
      <c r="G2230" s="2">
        <v>2737</v>
      </c>
      <c r="H2230" s="2" t="s">
        <v>483</v>
      </c>
      <c r="I2230" s="3">
        <f>Data[[#This Row],[Price]]/Data[[#This Row],[Sq.Ft]]</f>
        <v>341.61454146876144</v>
      </c>
      <c r="J2230" s="3">
        <f>Data[[#This Row],[Price]]/Data[[#This Row],[Beds]]</f>
        <v>116874.875</v>
      </c>
      <c r="K2230" s="3">
        <f>Data[[#This Row],[Price]]/Data[[#This Row],[Bath]]</f>
        <v>155833.16666666666</v>
      </c>
    </row>
    <row r="2231" spans="1:11" x14ac:dyDescent="0.25">
      <c r="A2231" s="2" t="s">
        <v>2707</v>
      </c>
      <c r="B2231" s="3">
        <v>1050000</v>
      </c>
      <c r="C2231" s="2" t="s">
        <v>5825</v>
      </c>
      <c r="D2231" s="2" t="s">
        <v>131</v>
      </c>
      <c r="E2231" s="11">
        <v>5</v>
      </c>
      <c r="F2231" s="10">
        <v>3.5</v>
      </c>
      <c r="G2231" s="2">
        <v>2476</v>
      </c>
      <c r="H2231" s="2" t="s">
        <v>12</v>
      </c>
      <c r="I2231" s="3">
        <f>Data[[#This Row],[Price]]/Data[[#This Row],[Sq.Ft]]</f>
        <v>424.07108239095317</v>
      </c>
      <c r="J2231" s="3">
        <f>Data[[#This Row],[Price]]/Data[[#This Row],[Beds]]</f>
        <v>210000</v>
      </c>
      <c r="K2231" s="3">
        <f>Data[[#This Row],[Price]]/Data[[#This Row],[Bath]]</f>
        <v>300000</v>
      </c>
    </row>
    <row r="2232" spans="1:11" x14ac:dyDescent="0.25">
      <c r="A2232" s="2" t="s">
        <v>2708</v>
      </c>
      <c r="B2232" s="3">
        <v>849900</v>
      </c>
      <c r="C2232" s="2" t="s">
        <v>5826</v>
      </c>
      <c r="D2232" s="2" t="s">
        <v>729</v>
      </c>
      <c r="E2232" s="11">
        <v>4</v>
      </c>
      <c r="F2232" s="2">
        <v>3</v>
      </c>
      <c r="G2232" s="2">
        <v>2371</v>
      </c>
      <c r="H2232" s="2" t="s">
        <v>211</v>
      </c>
      <c r="I2232" s="3">
        <f>Data[[#This Row],[Price]]/Data[[#This Row],[Sq.Ft]]</f>
        <v>358.45634753268661</v>
      </c>
      <c r="J2232" s="3">
        <f>Data[[#This Row],[Price]]/Data[[#This Row],[Beds]]</f>
        <v>212475</v>
      </c>
      <c r="K2232" s="3">
        <f>Data[[#This Row],[Price]]/Data[[#This Row],[Bath]]</f>
        <v>283300</v>
      </c>
    </row>
    <row r="2233" spans="1:11" x14ac:dyDescent="0.25">
      <c r="A2233" s="2" t="s">
        <v>2709</v>
      </c>
      <c r="B2233" s="3">
        <v>1180000</v>
      </c>
      <c r="C2233" s="2" t="s">
        <v>5827</v>
      </c>
      <c r="D2233" s="2" t="s">
        <v>120</v>
      </c>
      <c r="E2233" s="11">
        <v>3</v>
      </c>
      <c r="F2233" s="10">
        <v>2.5</v>
      </c>
      <c r="G2233" s="2">
        <v>1592</v>
      </c>
      <c r="H2233" s="2" t="s">
        <v>88</v>
      </c>
      <c r="I2233" s="3">
        <f>Data[[#This Row],[Price]]/Data[[#This Row],[Sq.Ft]]</f>
        <v>741.2060301507538</v>
      </c>
      <c r="J2233" s="3">
        <f>Data[[#This Row],[Price]]/Data[[#This Row],[Beds]]</f>
        <v>393333.33333333331</v>
      </c>
      <c r="K2233" s="3">
        <f>Data[[#This Row],[Price]]/Data[[#This Row],[Bath]]</f>
        <v>472000</v>
      </c>
    </row>
    <row r="2234" spans="1:11" x14ac:dyDescent="0.25">
      <c r="A2234" s="2" t="s">
        <v>2710</v>
      </c>
      <c r="B2234" s="3">
        <v>544500</v>
      </c>
      <c r="C2234" s="2" t="s">
        <v>5828</v>
      </c>
      <c r="D2234" s="2" t="s">
        <v>366</v>
      </c>
      <c r="E2234" s="11">
        <v>5</v>
      </c>
      <c r="F2234" s="10">
        <v>2.5</v>
      </c>
      <c r="G2234" s="2">
        <v>1190</v>
      </c>
      <c r="H2234" s="2" t="s">
        <v>308</v>
      </c>
      <c r="I2234" s="3">
        <f>Data[[#This Row],[Price]]/Data[[#This Row],[Sq.Ft]]</f>
        <v>457.56302521008405</v>
      </c>
      <c r="J2234" s="3">
        <f>Data[[#This Row],[Price]]/Data[[#This Row],[Beds]]</f>
        <v>108900</v>
      </c>
      <c r="K2234" s="3">
        <f>Data[[#This Row],[Price]]/Data[[#This Row],[Bath]]</f>
        <v>217800</v>
      </c>
    </row>
    <row r="2235" spans="1:11" x14ac:dyDescent="0.25">
      <c r="A2235" s="2" t="s">
        <v>2711</v>
      </c>
      <c r="B2235" s="3">
        <v>429999</v>
      </c>
      <c r="C2235" s="2" t="s">
        <v>5829</v>
      </c>
      <c r="D2235" s="2" t="s">
        <v>72</v>
      </c>
      <c r="E2235" s="11">
        <v>2</v>
      </c>
      <c r="F2235" s="2">
        <v>2</v>
      </c>
      <c r="G2235" s="2">
        <v>788</v>
      </c>
      <c r="H2235" s="2" t="s">
        <v>82</v>
      </c>
      <c r="I2235" s="3">
        <f>Data[[#This Row],[Price]]/Data[[#This Row],[Sq.Ft]]</f>
        <v>545.68401015228426</v>
      </c>
      <c r="J2235" s="3">
        <f>Data[[#This Row],[Price]]/Data[[#This Row],[Beds]]</f>
        <v>214999.5</v>
      </c>
      <c r="K2235" s="3">
        <f>Data[[#This Row],[Price]]/Data[[#This Row],[Bath]]</f>
        <v>214999.5</v>
      </c>
    </row>
    <row r="2236" spans="1:11" x14ac:dyDescent="0.25">
      <c r="A2236" s="2" t="s">
        <v>2712</v>
      </c>
      <c r="B2236" s="3">
        <v>539900</v>
      </c>
      <c r="C2236" s="2" t="s">
        <v>5830</v>
      </c>
      <c r="D2236" s="2" t="s">
        <v>288</v>
      </c>
      <c r="E2236" s="11">
        <v>5</v>
      </c>
      <c r="F2236" s="10">
        <v>2.5</v>
      </c>
      <c r="G2236" s="2">
        <v>1425</v>
      </c>
      <c r="H2236" s="2" t="s">
        <v>68</v>
      </c>
      <c r="I2236" s="3">
        <f>Data[[#This Row],[Price]]/Data[[#This Row],[Sq.Ft]]</f>
        <v>378.87719298245617</v>
      </c>
      <c r="J2236" s="3">
        <f>Data[[#This Row],[Price]]/Data[[#This Row],[Beds]]</f>
        <v>107980</v>
      </c>
      <c r="K2236" s="3">
        <f>Data[[#This Row],[Price]]/Data[[#This Row],[Bath]]</f>
        <v>215960</v>
      </c>
    </row>
    <row r="2237" spans="1:11" x14ac:dyDescent="0.25">
      <c r="A2237" s="2" t="s">
        <v>2713</v>
      </c>
      <c r="B2237" s="3">
        <v>960000</v>
      </c>
      <c r="C2237" s="2" t="s">
        <v>5831</v>
      </c>
      <c r="D2237" s="2" t="s">
        <v>435</v>
      </c>
      <c r="E2237" s="11">
        <v>3</v>
      </c>
      <c r="F2237" s="2">
        <v>2</v>
      </c>
      <c r="G2237" s="2">
        <v>1188</v>
      </c>
      <c r="H2237" s="2" t="s">
        <v>905</v>
      </c>
      <c r="I2237" s="3">
        <f>Data[[#This Row],[Price]]/Data[[#This Row],[Sq.Ft]]</f>
        <v>808.08080808080808</v>
      </c>
      <c r="J2237" s="3">
        <f>Data[[#This Row],[Price]]/Data[[#This Row],[Beds]]</f>
        <v>320000</v>
      </c>
      <c r="K2237" s="3">
        <f>Data[[#This Row],[Price]]/Data[[#This Row],[Bath]]</f>
        <v>480000</v>
      </c>
    </row>
    <row r="2238" spans="1:11" x14ac:dyDescent="0.25">
      <c r="A2238" s="2" t="s">
        <v>2714</v>
      </c>
      <c r="B2238" s="3">
        <v>659900</v>
      </c>
      <c r="C2238" s="2" t="s">
        <v>5832</v>
      </c>
      <c r="D2238" s="2" t="s">
        <v>398</v>
      </c>
      <c r="E2238" s="11">
        <v>3</v>
      </c>
      <c r="F2238" s="10">
        <v>2.5</v>
      </c>
      <c r="G2238" s="2">
        <v>1993</v>
      </c>
      <c r="H2238" s="2" t="s">
        <v>82</v>
      </c>
      <c r="I2238" s="3">
        <f>Data[[#This Row],[Price]]/Data[[#This Row],[Sq.Ft]]</f>
        <v>331.10888108379328</v>
      </c>
      <c r="J2238" s="3">
        <f>Data[[#This Row],[Price]]/Data[[#This Row],[Beds]]</f>
        <v>219966.66666666666</v>
      </c>
      <c r="K2238" s="3">
        <f>Data[[#This Row],[Price]]/Data[[#This Row],[Bath]]</f>
        <v>263960</v>
      </c>
    </row>
    <row r="2239" spans="1:11" x14ac:dyDescent="0.25">
      <c r="A2239" s="2" t="s">
        <v>2715</v>
      </c>
      <c r="B2239" s="3">
        <v>580000</v>
      </c>
      <c r="C2239" s="2" t="s">
        <v>5833</v>
      </c>
      <c r="D2239" s="2" t="s">
        <v>23</v>
      </c>
      <c r="E2239" s="11">
        <v>4</v>
      </c>
      <c r="F2239" s="2">
        <v>3</v>
      </c>
      <c r="G2239" s="2">
        <v>1405</v>
      </c>
      <c r="H2239" s="2" t="s">
        <v>2108</v>
      </c>
      <c r="I2239" s="3">
        <f>Data[[#This Row],[Price]]/Data[[#This Row],[Sq.Ft]]</f>
        <v>412.8113879003559</v>
      </c>
      <c r="J2239" s="3">
        <f>Data[[#This Row],[Price]]/Data[[#This Row],[Beds]]</f>
        <v>145000</v>
      </c>
      <c r="K2239" s="3">
        <f>Data[[#This Row],[Price]]/Data[[#This Row],[Bath]]</f>
        <v>193333.33333333334</v>
      </c>
    </row>
    <row r="2240" spans="1:11" x14ac:dyDescent="0.25">
      <c r="A2240" s="2" t="s">
        <v>2716</v>
      </c>
      <c r="B2240" s="3">
        <v>789000</v>
      </c>
      <c r="C2240" s="2" t="s">
        <v>5834</v>
      </c>
      <c r="D2240" s="2" t="s">
        <v>338</v>
      </c>
      <c r="E2240" s="11">
        <v>3</v>
      </c>
      <c r="F2240" s="10">
        <v>2.5</v>
      </c>
      <c r="G2240" s="2">
        <v>2339</v>
      </c>
      <c r="H2240" s="2" t="s">
        <v>4631</v>
      </c>
      <c r="I2240" s="3">
        <f>Data[[#This Row],[Price]]/Data[[#This Row],[Sq.Ft]]</f>
        <v>337.32364258230012</v>
      </c>
      <c r="J2240" s="3">
        <f>Data[[#This Row],[Price]]/Data[[#This Row],[Beds]]</f>
        <v>263000</v>
      </c>
      <c r="K2240" s="3">
        <f>Data[[#This Row],[Price]]/Data[[#This Row],[Bath]]</f>
        <v>315600</v>
      </c>
    </row>
    <row r="2241" spans="1:11" x14ac:dyDescent="0.25">
      <c r="A2241" s="2" t="s">
        <v>2717</v>
      </c>
      <c r="B2241" s="3">
        <v>774900</v>
      </c>
      <c r="C2241" s="2" t="s">
        <v>5835</v>
      </c>
      <c r="D2241" s="2" t="s">
        <v>330</v>
      </c>
      <c r="E2241" s="11">
        <v>4</v>
      </c>
      <c r="F2241" s="2">
        <v>3</v>
      </c>
      <c r="G2241" s="2">
        <v>2254</v>
      </c>
      <c r="H2241" s="2" t="s">
        <v>1025</v>
      </c>
      <c r="I2241" s="3">
        <f>Data[[#This Row],[Price]]/Data[[#This Row],[Sq.Ft]]</f>
        <v>343.78881987577643</v>
      </c>
      <c r="J2241" s="3">
        <f>Data[[#This Row],[Price]]/Data[[#This Row],[Beds]]</f>
        <v>193725</v>
      </c>
      <c r="K2241" s="3">
        <f>Data[[#This Row],[Price]]/Data[[#This Row],[Bath]]</f>
        <v>258300</v>
      </c>
    </row>
    <row r="2242" spans="1:11" x14ac:dyDescent="0.25">
      <c r="A2242" s="2" t="s">
        <v>2718</v>
      </c>
      <c r="B2242" s="3">
        <v>564900</v>
      </c>
      <c r="C2242" s="2" t="s">
        <v>5401</v>
      </c>
      <c r="D2242" s="2" t="s">
        <v>330</v>
      </c>
      <c r="E2242" s="11">
        <v>3</v>
      </c>
      <c r="F2242" s="2">
        <v>2</v>
      </c>
      <c r="G2242" s="2">
        <v>1414</v>
      </c>
      <c r="H2242" s="2" t="s">
        <v>1025</v>
      </c>
      <c r="I2242" s="3">
        <f>Data[[#This Row],[Price]]/Data[[#This Row],[Sq.Ft]]</f>
        <v>399.50495049504951</v>
      </c>
      <c r="J2242" s="3">
        <f>Data[[#This Row],[Price]]/Data[[#This Row],[Beds]]</f>
        <v>188300</v>
      </c>
      <c r="K2242" s="3">
        <f>Data[[#This Row],[Price]]/Data[[#This Row],[Bath]]</f>
        <v>282450</v>
      </c>
    </row>
    <row r="2243" spans="1:11" x14ac:dyDescent="0.25">
      <c r="A2243" s="2" t="s">
        <v>2719</v>
      </c>
      <c r="B2243" s="3">
        <v>359000</v>
      </c>
      <c r="C2243" s="2" t="s">
        <v>5836</v>
      </c>
      <c r="D2243" s="2" t="s">
        <v>2720</v>
      </c>
      <c r="E2243" s="11">
        <v>4</v>
      </c>
      <c r="F2243" s="10">
        <v>2.5</v>
      </c>
      <c r="G2243" s="2">
        <v>1192</v>
      </c>
      <c r="H2243" s="2" t="s">
        <v>12</v>
      </c>
      <c r="I2243" s="3">
        <f>Data[[#This Row],[Price]]/Data[[#This Row],[Sq.Ft]]</f>
        <v>301.17449664429529</v>
      </c>
      <c r="J2243" s="3">
        <f>Data[[#This Row],[Price]]/Data[[#This Row],[Beds]]</f>
        <v>89750</v>
      </c>
      <c r="K2243" s="3">
        <f>Data[[#This Row],[Price]]/Data[[#This Row],[Bath]]</f>
        <v>143600</v>
      </c>
    </row>
    <row r="2244" spans="1:11" x14ac:dyDescent="0.25">
      <c r="A2244" s="2" t="s">
        <v>2721</v>
      </c>
      <c r="B2244" s="3">
        <v>819900</v>
      </c>
      <c r="C2244" s="2" t="s">
        <v>4075</v>
      </c>
      <c r="D2244" s="2" t="s">
        <v>338</v>
      </c>
      <c r="E2244" s="11">
        <v>3</v>
      </c>
      <c r="F2244" s="10">
        <v>2.5</v>
      </c>
      <c r="G2244" s="2">
        <v>2257</v>
      </c>
      <c r="H2244" s="2" t="s">
        <v>1025</v>
      </c>
      <c r="I2244" s="3">
        <f>Data[[#This Row],[Price]]/Data[[#This Row],[Sq.Ft]]</f>
        <v>363.26982720425343</v>
      </c>
      <c r="J2244" s="3">
        <f>Data[[#This Row],[Price]]/Data[[#This Row],[Beds]]</f>
        <v>273300</v>
      </c>
      <c r="K2244" s="3">
        <f>Data[[#This Row],[Price]]/Data[[#This Row],[Bath]]</f>
        <v>327960</v>
      </c>
    </row>
    <row r="2245" spans="1:11" x14ac:dyDescent="0.25">
      <c r="A2245" s="2" t="s">
        <v>2722</v>
      </c>
      <c r="B2245" s="3">
        <v>769900</v>
      </c>
      <c r="C2245" s="2" t="s">
        <v>4977</v>
      </c>
      <c r="D2245" s="2" t="s">
        <v>330</v>
      </c>
      <c r="E2245" s="11">
        <v>3</v>
      </c>
      <c r="F2245" s="10">
        <v>2.5</v>
      </c>
      <c r="G2245" s="2">
        <v>2293</v>
      </c>
      <c r="H2245" s="2" t="s">
        <v>1025</v>
      </c>
      <c r="I2245" s="3">
        <f>Data[[#This Row],[Price]]/Data[[#This Row],[Sq.Ft]]</f>
        <v>335.7610117749673</v>
      </c>
      <c r="J2245" s="3">
        <f>Data[[#This Row],[Price]]/Data[[#This Row],[Beds]]</f>
        <v>256633.33333333334</v>
      </c>
      <c r="K2245" s="3">
        <f>Data[[#This Row],[Price]]/Data[[#This Row],[Bath]]</f>
        <v>307960</v>
      </c>
    </row>
    <row r="2246" spans="1:11" x14ac:dyDescent="0.25">
      <c r="A2246" s="2" t="s">
        <v>2723</v>
      </c>
      <c r="B2246" s="3">
        <v>565000</v>
      </c>
      <c r="C2246" s="2" t="s">
        <v>5837</v>
      </c>
      <c r="D2246" s="2" t="s">
        <v>239</v>
      </c>
      <c r="E2246" s="11">
        <v>4</v>
      </c>
      <c r="F2246" s="10">
        <v>3.5</v>
      </c>
      <c r="G2246" s="2">
        <v>1497</v>
      </c>
      <c r="H2246" s="2" t="s">
        <v>163</v>
      </c>
      <c r="I2246" s="3">
        <f>Data[[#This Row],[Price]]/Data[[#This Row],[Sq.Ft]]</f>
        <v>377.42150968603875</v>
      </c>
      <c r="J2246" s="3">
        <f>Data[[#This Row],[Price]]/Data[[#This Row],[Beds]]</f>
        <v>141250</v>
      </c>
      <c r="K2246" s="3">
        <f>Data[[#This Row],[Price]]/Data[[#This Row],[Bath]]</f>
        <v>161428.57142857142</v>
      </c>
    </row>
    <row r="2247" spans="1:11" x14ac:dyDescent="0.25">
      <c r="A2247" s="2" t="s">
        <v>2724</v>
      </c>
      <c r="B2247" s="3">
        <v>789900</v>
      </c>
      <c r="C2247" s="2" t="s">
        <v>4406</v>
      </c>
      <c r="D2247" s="2" t="s">
        <v>598</v>
      </c>
      <c r="E2247" s="11">
        <v>3</v>
      </c>
      <c r="F2247" s="2">
        <v>3</v>
      </c>
      <c r="G2247" s="2">
        <v>2053</v>
      </c>
      <c r="H2247" s="2" t="s">
        <v>198</v>
      </c>
      <c r="I2247" s="3">
        <f>Data[[#This Row],[Price]]/Data[[#This Row],[Sq.Ft]]</f>
        <v>384.75401850949828</v>
      </c>
      <c r="J2247" s="3">
        <f>Data[[#This Row],[Price]]/Data[[#This Row],[Beds]]</f>
        <v>263300</v>
      </c>
      <c r="K2247" s="3">
        <f>Data[[#This Row],[Price]]/Data[[#This Row],[Bath]]</f>
        <v>263300</v>
      </c>
    </row>
    <row r="2248" spans="1:11" x14ac:dyDescent="0.25">
      <c r="A2248" s="2" t="s">
        <v>2725</v>
      </c>
      <c r="B2248" s="3">
        <v>614900</v>
      </c>
      <c r="C2248" s="2" t="s">
        <v>5838</v>
      </c>
      <c r="D2248" s="2" t="s">
        <v>324</v>
      </c>
      <c r="E2248" s="11">
        <v>3</v>
      </c>
      <c r="F2248" s="2">
        <v>2</v>
      </c>
      <c r="G2248" s="2">
        <v>1553</v>
      </c>
      <c r="H2248" s="2" t="s">
        <v>258</v>
      </c>
      <c r="I2248" s="3">
        <f>Data[[#This Row],[Price]]/Data[[#This Row],[Sq.Ft]]</f>
        <v>395.94333547971667</v>
      </c>
      <c r="J2248" s="3">
        <f>Data[[#This Row],[Price]]/Data[[#This Row],[Beds]]</f>
        <v>204966.66666666666</v>
      </c>
      <c r="K2248" s="3">
        <f>Data[[#This Row],[Price]]/Data[[#This Row],[Bath]]</f>
        <v>307450</v>
      </c>
    </row>
    <row r="2249" spans="1:11" x14ac:dyDescent="0.25">
      <c r="A2249" s="2" t="s">
        <v>2726</v>
      </c>
      <c r="B2249" s="3">
        <v>699900</v>
      </c>
      <c r="C2249" s="2" t="s">
        <v>5839</v>
      </c>
      <c r="D2249" s="2" t="s">
        <v>437</v>
      </c>
      <c r="E2249" s="11">
        <v>4</v>
      </c>
      <c r="F2249" s="2">
        <v>3</v>
      </c>
      <c r="G2249" s="2">
        <v>1138</v>
      </c>
      <c r="H2249" s="2" t="s">
        <v>9</v>
      </c>
      <c r="I2249" s="3">
        <f>Data[[#This Row],[Price]]/Data[[#This Row],[Sq.Ft]]</f>
        <v>615.02636203866427</v>
      </c>
      <c r="J2249" s="3">
        <f>Data[[#This Row],[Price]]/Data[[#This Row],[Beds]]</f>
        <v>174975</v>
      </c>
      <c r="K2249" s="3">
        <f>Data[[#This Row],[Price]]/Data[[#This Row],[Bath]]</f>
        <v>233300</v>
      </c>
    </row>
    <row r="2250" spans="1:11" x14ac:dyDescent="0.25">
      <c r="A2250" s="2" t="s">
        <v>2727</v>
      </c>
      <c r="B2250" s="3">
        <v>304900</v>
      </c>
      <c r="C2250" s="2" t="s">
        <v>5840</v>
      </c>
      <c r="D2250" s="2" t="s">
        <v>519</v>
      </c>
      <c r="E2250" s="11">
        <v>1</v>
      </c>
      <c r="F2250" s="2">
        <v>1</v>
      </c>
      <c r="G2250" s="2">
        <v>833</v>
      </c>
      <c r="H2250" s="2" t="s">
        <v>571</v>
      </c>
      <c r="I2250" s="3">
        <f>Data[[#This Row],[Price]]/Data[[#This Row],[Sq.Ft]]</f>
        <v>366.02641056422567</v>
      </c>
      <c r="J2250" s="3">
        <f>Data[[#This Row],[Price]]/Data[[#This Row],[Beds]]</f>
        <v>304900</v>
      </c>
      <c r="K2250" s="3">
        <f>Data[[#This Row],[Price]]/Data[[#This Row],[Bath]]</f>
        <v>304900</v>
      </c>
    </row>
    <row r="2251" spans="1:11" x14ac:dyDescent="0.25">
      <c r="A2251" s="2" t="s">
        <v>2728</v>
      </c>
      <c r="B2251" s="3">
        <v>624900</v>
      </c>
      <c r="C2251" s="2" t="s">
        <v>5841</v>
      </c>
      <c r="D2251" s="2" t="s">
        <v>401</v>
      </c>
      <c r="E2251" s="11">
        <v>3</v>
      </c>
      <c r="F2251" s="10">
        <v>2.5</v>
      </c>
      <c r="G2251" s="2">
        <v>1308</v>
      </c>
      <c r="H2251" s="2" t="s">
        <v>829</v>
      </c>
      <c r="I2251" s="3">
        <f>Data[[#This Row],[Price]]/Data[[#This Row],[Sq.Ft]]</f>
        <v>477.75229357798167</v>
      </c>
      <c r="J2251" s="3">
        <f>Data[[#This Row],[Price]]/Data[[#This Row],[Beds]]</f>
        <v>208300</v>
      </c>
      <c r="K2251" s="3">
        <f>Data[[#This Row],[Price]]/Data[[#This Row],[Bath]]</f>
        <v>249960</v>
      </c>
    </row>
    <row r="2252" spans="1:11" x14ac:dyDescent="0.25">
      <c r="A2252" s="2" t="s">
        <v>2729</v>
      </c>
      <c r="B2252" s="3">
        <v>665000</v>
      </c>
      <c r="C2252" s="2" t="s">
        <v>5842</v>
      </c>
      <c r="D2252" s="2" t="s">
        <v>109</v>
      </c>
      <c r="E2252" s="11">
        <v>3</v>
      </c>
      <c r="F2252" s="10">
        <v>2.5</v>
      </c>
      <c r="G2252" s="2">
        <v>1730</v>
      </c>
      <c r="H2252" s="2" t="s">
        <v>12</v>
      </c>
      <c r="I2252" s="3">
        <f>Data[[#This Row],[Price]]/Data[[#This Row],[Sq.Ft]]</f>
        <v>384.39306358381504</v>
      </c>
      <c r="J2252" s="3">
        <f>Data[[#This Row],[Price]]/Data[[#This Row],[Beds]]</f>
        <v>221666.66666666666</v>
      </c>
      <c r="K2252" s="3">
        <f>Data[[#This Row],[Price]]/Data[[#This Row],[Bath]]</f>
        <v>266000</v>
      </c>
    </row>
    <row r="2253" spans="1:11" x14ac:dyDescent="0.25">
      <c r="A2253" s="2" t="s">
        <v>2730</v>
      </c>
      <c r="B2253" s="3">
        <v>1199888</v>
      </c>
      <c r="C2253" s="2" t="s">
        <v>5843</v>
      </c>
      <c r="D2253" s="2" t="s">
        <v>490</v>
      </c>
      <c r="E2253" s="11">
        <v>6</v>
      </c>
      <c r="F2253" s="2">
        <v>4</v>
      </c>
      <c r="G2253" s="2">
        <v>2166</v>
      </c>
      <c r="H2253" s="2" t="s">
        <v>73</v>
      </c>
      <c r="I2253" s="3">
        <f>Data[[#This Row],[Price]]/Data[[#This Row],[Sq.Ft]]</f>
        <v>553.96491228070181</v>
      </c>
      <c r="J2253" s="3">
        <f>Data[[#This Row],[Price]]/Data[[#This Row],[Beds]]</f>
        <v>199981.33333333334</v>
      </c>
      <c r="K2253" s="3">
        <f>Data[[#This Row],[Price]]/Data[[#This Row],[Bath]]</f>
        <v>299972</v>
      </c>
    </row>
    <row r="2254" spans="1:11" x14ac:dyDescent="0.25">
      <c r="A2254" s="2" t="s">
        <v>2731</v>
      </c>
      <c r="B2254" s="3">
        <v>479900</v>
      </c>
      <c r="C2254" s="2" t="s">
        <v>5844</v>
      </c>
      <c r="D2254" s="2" t="s">
        <v>303</v>
      </c>
      <c r="E2254" s="11">
        <v>2</v>
      </c>
      <c r="F2254" s="10">
        <v>2.5</v>
      </c>
      <c r="G2254" s="2">
        <v>1215</v>
      </c>
      <c r="H2254" s="2" t="s">
        <v>35</v>
      </c>
      <c r="I2254" s="3">
        <f>Data[[#This Row],[Price]]/Data[[#This Row],[Sq.Ft]]</f>
        <v>394.97942386831278</v>
      </c>
      <c r="J2254" s="3">
        <f>Data[[#This Row],[Price]]/Data[[#This Row],[Beds]]</f>
        <v>239950</v>
      </c>
      <c r="K2254" s="3">
        <f>Data[[#This Row],[Price]]/Data[[#This Row],[Bath]]</f>
        <v>191960</v>
      </c>
    </row>
    <row r="2255" spans="1:11" x14ac:dyDescent="0.25">
      <c r="A2255" s="2" t="s">
        <v>2732</v>
      </c>
      <c r="B2255" s="3">
        <v>899000</v>
      </c>
      <c r="C2255" s="2" t="s">
        <v>5845</v>
      </c>
      <c r="D2255" s="2" t="s">
        <v>553</v>
      </c>
      <c r="E2255" s="11">
        <v>4</v>
      </c>
      <c r="F2255" s="10">
        <v>3.5</v>
      </c>
      <c r="G2255" s="2">
        <v>2009</v>
      </c>
      <c r="H2255" s="2" t="s">
        <v>68</v>
      </c>
      <c r="I2255" s="3">
        <f>Data[[#This Row],[Price]]/Data[[#This Row],[Sq.Ft]]</f>
        <v>447.48631159780984</v>
      </c>
      <c r="J2255" s="3">
        <f>Data[[#This Row],[Price]]/Data[[#This Row],[Beds]]</f>
        <v>224750</v>
      </c>
      <c r="K2255" s="3">
        <f>Data[[#This Row],[Price]]/Data[[#This Row],[Bath]]</f>
        <v>256857.14285714287</v>
      </c>
    </row>
    <row r="2256" spans="1:11" x14ac:dyDescent="0.25">
      <c r="A2256" s="2" t="s">
        <v>2733</v>
      </c>
      <c r="B2256" s="3">
        <v>979900</v>
      </c>
      <c r="C2256" s="2" t="s">
        <v>5846</v>
      </c>
      <c r="D2256" s="2" t="s">
        <v>126</v>
      </c>
      <c r="E2256" s="11">
        <v>4</v>
      </c>
      <c r="F2256" s="10">
        <v>4.5</v>
      </c>
      <c r="G2256" s="2">
        <v>2009</v>
      </c>
      <c r="H2256" s="2" t="s">
        <v>48</v>
      </c>
      <c r="I2256" s="3">
        <f>Data[[#This Row],[Price]]/Data[[#This Row],[Sq.Ft]]</f>
        <v>487.75510204081633</v>
      </c>
      <c r="J2256" s="3">
        <f>Data[[#This Row],[Price]]/Data[[#This Row],[Beds]]</f>
        <v>244975</v>
      </c>
      <c r="K2256" s="3">
        <f>Data[[#This Row],[Price]]/Data[[#This Row],[Bath]]</f>
        <v>217755.55555555556</v>
      </c>
    </row>
    <row r="2257" spans="1:11" x14ac:dyDescent="0.25">
      <c r="A2257" s="2" t="s">
        <v>2734</v>
      </c>
      <c r="B2257" s="3">
        <v>699900</v>
      </c>
      <c r="C2257" s="2" t="s">
        <v>5847</v>
      </c>
      <c r="D2257" s="2" t="s">
        <v>1692</v>
      </c>
      <c r="E2257" s="11">
        <v>3</v>
      </c>
      <c r="F2257" s="10">
        <v>2.5</v>
      </c>
      <c r="G2257" s="2">
        <v>1735</v>
      </c>
      <c r="H2257" s="2" t="s">
        <v>93</v>
      </c>
      <c r="I2257" s="3">
        <f>Data[[#This Row],[Price]]/Data[[#This Row],[Sq.Ft]]</f>
        <v>403.4005763688761</v>
      </c>
      <c r="J2257" s="3">
        <f>Data[[#This Row],[Price]]/Data[[#This Row],[Beds]]</f>
        <v>233300</v>
      </c>
      <c r="K2257" s="3">
        <f>Data[[#This Row],[Price]]/Data[[#This Row],[Bath]]</f>
        <v>279960</v>
      </c>
    </row>
    <row r="2258" spans="1:11" x14ac:dyDescent="0.25">
      <c r="A2258" s="2" t="s">
        <v>2735</v>
      </c>
      <c r="B2258" s="3">
        <v>760000</v>
      </c>
      <c r="C2258" s="2" t="s">
        <v>5468</v>
      </c>
      <c r="D2258" s="2" t="s">
        <v>126</v>
      </c>
      <c r="E2258" s="11">
        <v>4</v>
      </c>
      <c r="F2258" s="10">
        <v>3.5</v>
      </c>
      <c r="G2258" s="2">
        <v>1910</v>
      </c>
      <c r="H2258" s="2" t="s">
        <v>35</v>
      </c>
      <c r="I2258" s="3">
        <f>Data[[#This Row],[Price]]/Data[[#This Row],[Sq.Ft]]</f>
        <v>397.90575916230364</v>
      </c>
      <c r="J2258" s="3">
        <f>Data[[#This Row],[Price]]/Data[[#This Row],[Beds]]</f>
        <v>190000</v>
      </c>
      <c r="K2258" s="3">
        <f>Data[[#This Row],[Price]]/Data[[#This Row],[Bath]]</f>
        <v>217142.85714285713</v>
      </c>
    </row>
    <row r="2259" spans="1:11" x14ac:dyDescent="0.25">
      <c r="A2259" s="2" t="s">
        <v>2736</v>
      </c>
      <c r="B2259" s="3">
        <v>399900</v>
      </c>
      <c r="C2259" s="2" t="s">
        <v>5848</v>
      </c>
      <c r="D2259" s="2" t="s">
        <v>813</v>
      </c>
      <c r="E2259" s="11">
        <v>3</v>
      </c>
      <c r="F2259" s="2">
        <v>2</v>
      </c>
      <c r="G2259" s="2">
        <v>841</v>
      </c>
      <c r="H2259" s="2" t="s">
        <v>88</v>
      </c>
      <c r="I2259" s="3">
        <f>Data[[#This Row],[Price]]/Data[[#This Row],[Sq.Ft]]</f>
        <v>475.50535077288941</v>
      </c>
      <c r="J2259" s="3">
        <f>Data[[#This Row],[Price]]/Data[[#This Row],[Beds]]</f>
        <v>133300</v>
      </c>
      <c r="K2259" s="3">
        <f>Data[[#This Row],[Price]]/Data[[#This Row],[Bath]]</f>
        <v>199950</v>
      </c>
    </row>
    <row r="2260" spans="1:11" x14ac:dyDescent="0.25">
      <c r="A2260" s="2" t="s">
        <v>2737</v>
      </c>
      <c r="B2260" s="3">
        <v>549900</v>
      </c>
      <c r="C2260" s="2" t="s">
        <v>5849</v>
      </c>
      <c r="D2260" s="2" t="s">
        <v>197</v>
      </c>
      <c r="E2260" s="11">
        <v>4</v>
      </c>
      <c r="F2260" s="10">
        <v>3.5</v>
      </c>
      <c r="G2260" s="2">
        <v>1162</v>
      </c>
      <c r="H2260" s="2" t="s">
        <v>93</v>
      </c>
      <c r="I2260" s="3">
        <f>Data[[#This Row],[Price]]/Data[[#This Row],[Sq.Ft]]</f>
        <v>473.23580034423406</v>
      </c>
      <c r="J2260" s="3">
        <f>Data[[#This Row],[Price]]/Data[[#This Row],[Beds]]</f>
        <v>137475</v>
      </c>
      <c r="K2260" s="3">
        <f>Data[[#This Row],[Price]]/Data[[#This Row],[Bath]]</f>
        <v>157114.28571428571</v>
      </c>
    </row>
    <row r="2261" spans="1:11" x14ac:dyDescent="0.25">
      <c r="A2261" s="2" t="s">
        <v>2738</v>
      </c>
      <c r="B2261" s="3">
        <v>3995000</v>
      </c>
      <c r="C2261" s="2" t="s">
        <v>5850</v>
      </c>
      <c r="D2261" s="2" t="s">
        <v>41</v>
      </c>
      <c r="E2261" s="11">
        <v>3</v>
      </c>
      <c r="F2261" s="10">
        <v>3.5</v>
      </c>
      <c r="G2261" s="2">
        <v>4685</v>
      </c>
      <c r="H2261" s="2" t="s">
        <v>35</v>
      </c>
      <c r="I2261" s="3">
        <f>Data[[#This Row],[Price]]/Data[[#This Row],[Sq.Ft]]</f>
        <v>852.72145144076842</v>
      </c>
      <c r="J2261" s="3">
        <f>Data[[#This Row],[Price]]/Data[[#This Row],[Beds]]</f>
        <v>1331666.6666666667</v>
      </c>
      <c r="K2261" s="3">
        <f>Data[[#This Row],[Price]]/Data[[#This Row],[Bath]]</f>
        <v>1141428.5714285714</v>
      </c>
    </row>
    <row r="2262" spans="1:11" x14ac:dyDescent="0.25">
      <c r="A2262" s="2" t="s">
        <v>2739</v>
      </c>
      <c r="B2262" s="3">
        <v>529900</v>
      </c>
      <c r="C2262" s="2" t="s">
        <v>5851</v>
      </c>
      <c r="D2262" s="2" t="s">
        <v>366</v>
      </c>
      <c r="E2262" s="11">
        <v>5</v>
      </c>
      <c r="F2262" s="2">
        <v>2</v>
      </c>
      <c r="G2262" s="2">
        <v>1048</v>
      </c>
      <c r="H2262" s="2" t="s">
        <v>384</v>
      </c>
      <c r="I2262" s="3">
        <f>Data[[#This Row],[Price]]/Data[[#This Row],[Sq.Ft]]</f>
        <v>505.62977099236639</v>
      </c>
      <c r="J2262" s="3">
        <f>Data[[#This Row],[Price]]/Data[[#This Row],[Beds]]</f>
        <v>105980</v>
      </c>
      <c r="K2262" s="3">
        <f>Data[[#This Row],[Price]]/Data[[#This Row],[Bath]]</f>
        <v>264950</v>
      </c>
    </row>
    <row r="2263" spans="1:11" x14ac:dyDescent="0.25">
      <c r="A2263" s="2" t="s">
        <v>2740</v>
      </c>
      <c r="B2263" s="3">
        <v>733000</v>
      </c>
      <c r="C2263" s="2" t="s">
        <v>5123</v>
      </c>
      <c r="D2263" s="2" t="s">
        <v>79</v>
      </c>
      <c r="E2263" s="11">
        <v>2</v>
      </c>
      <c r="F2263" s="10">
        <v>3.5</v>
      </c>
      <c r="G2263" s="2">
        <v>2990</v>
      </c>
      <c r="H2263" s="2" t="s">
        <v>2741</v>
      </c>
      <c r="I2263" s="3">
        <f>Data[[#This Row],[Price]]/Data[[#This Row],[Sq.Ft]]</f>
        <v>245.15050167224081</v>
      </c>
      <c r="J2263" s="3">
        <f>Data[[#This Row],[Price]]/Data[[#This Row],[Beds]]</f>
        <v>366500</v>
      </c>
      <c r="K2263" s="3">
        <f>Data[[#This Row],[Price]]/Data[[#This Row],[Bath]]</f>
        <v>209428.57142857142</v>
      </c>
    </row>
    <row r="2264" spans="1:11" x14ac:dyDescent="0.25">
      <c r="A2264" s="2" t="s">
        <v>2742</v>
      </c>
      <c r="B2264" s="3">
        <v>437500</v>
      </c>
      <c r="C2264" s="2" t="s">
        <v>5852</v>
      </c>
      <c r="D2264" s="2" t="s">
        <v>123</v>
      </c>
      <c r="E2264" s="11">
        <v>3</v>
      </c>
      <c r="F2264" s="10">
        <v>2.5</v>
      </c>
      <c r="G2264" s="2">
        <v>1486</v>
      </c>
      <c r="H2264" s="2" t="s">
        <v>68</v>
      </c>
      <c r="I2264" s="3">
        <f>Data[[#This Row],[Price]]/Data[[#This Row],[Sq.Ft]]</f>
        <v>294.41453566621806</v>
      </c>
      <c r="J2264" s="3">
        <f>Data[[#This Row],[Price]]/Data[[#This Row],[Beds]]</f>
        <v>145833.33333333334</v>
      </c>
      <c r="K2264" s="3">
        <f>Data[[#This Row],[Price]]/Data[[#This Row],[Bath]]</f>
        <v>175000</v>
      </c>
    </row>
    <row r="2265" spans="1:11" x14ac:dyDescent="0.25">
      <c r="A2265" s="2" t="s">
        <v>2743</v>
      </c>
      <c r="B2265" s="3">
        <v>979000</v>
      </c>
      <c r="C2265" s="2" t="s">
        <v>5853</v>
      </c>
      <c r="D2265" s="2" t="s">
        <v>8</v>
      </c>
      <c r="E2265" s="11">
        <v>5</v>
      </c>
      <c r="F2265" s="2">
        <v>4</v>
      </c>
      <c r="G2265" s="2">
        <v>2379</v>
      </c>
      <c r="H2265" s="2" t="s">
        <v>86</v>
      </c>
      <c r="I2265" s="3">
        <f>Data[[#This Row],[Price]]/Data[[#This Row],[Sq.Ft]]</f>
        <v>411.51744430432956</v>
      </c>
      <c r="J2265" s="3">
        <f>Data[[#This Row],[Price]]/Data[[#This Row],[Beds]]</f>
        <v>195800</v>
      </c>
      <c r="K2265" s="3">
        <f>Data[[#This Row],[Price]]/Data[[#This Row],[Bath]]</f>
        <v>244750</v>
      </c>
    </row>
    <row r="2266" spans="1:11" x14ac:dyDescent="0.25">
      <c r="A2266" s="2" t="s">
        <v>2744</v>
      </c>
      <c r="B2266" s="3">
        <v>819900</v>
      </c>
      <c r="C2266" s="2" t="s">
        <v>4406</v>
      </c>
      <c r="D2266" s="2" t="s">
        <v>598</v>
      </c>
      <c r="E2266" s="11">
        <v>3</v>
      </c>
      <c r="F2266" s="10">
        <v>2.5</v>
      </c>
      <c r="G2266" s="2">
        <v>2468</v>
      </c>
      <c r="H2266" s="2" t="s">
        <v>312</v>
      </c>
      <c r="I2266" s="3">
        <f>Data[[#This Row],[Price]]/Data[[#This Row],[Sq.Ft]]</f>
        <v>332.21231766612641</v>
      </c>
      <c r="J2266" s="3">
        <f>Data[[#This Row],[Price]]/Data[[#This Row],[Beds]]</f>
        <v>273300</v>
      </c>
      <c r="K2266" s="3">
        <f>Data[[#This Row],[Price]]/Data[[#This Row],[Bath]]</f>
        <v>327960</v>
      </c>
    </row>
    <row r="2267" spans="1:11" x14ac:dyDescent="0.25">
      <c r="A2267" s="2" t="s">
        <v>2745</v>
      </c>
      <c r="B2267" s="3">
        <v>799900</v>
      </c>
      <c r="C2267" s="2" t="s">
        <v>4406</v>
      </c>
      <c r="D2267" s="2" t="s">
        <v>598</v>
      </c>
      <c r="E2267" s="11">
        <v>4</v>
      </c>
      <c r="F2267" s="2">
        <v>3</v>
      </c>
      <c r="G2267" s="2">
        <v>2194</v>
      </c>
      <c r="H2267" s="2" t="s">
        <v>312</v>
      </c>
      <c r="I2267" s="3">
        <f>Data[[#This Row],[Price]]/Data[[#This Row],[Sq.Ft]]</f>
        <v>364.58523245214218</v>
      </c>
      <c r="J2267" s="3">
        <f>Data[[#This Row],[Price]]/Data[[#This Row],[Beds]]</f>
        <v>199975</v>
      </c>
      <c r="K2267" s="3">
        <f>Data[[#This Row],[Price]]/Data[[#This Row],[Bath]]</f>
        <v>266633.33333333331</v>
      </c>
    </row>
    <row r="2268" spans="1:11" x14ac:dyDescent="0.25">
      <c r="A2268" s="2" t="s">
        <v>2746</v>
      </c>
      <c r="B2268" s="3">
        <v>469900</v>
      </c>
      <c r="C2268" s="2" t="s">
        <v>4026</v>
      </c>
      <c r="D2268" s="2" t="s">
        <v>14</v>
      </c>
      <c r="E2268" s="11">
        <v>2</v>
      </c>
      <c r="F2268" s="2">
        <v>2</v>
      </c>
      <c r="G2268" s="2">
        <v>790</v>
      </c>
      <c r="H2268" s="2" t="s">
        <v>2747</v>
      </c>
      <c r="I2268" s="3">
        <f>Data[[#This Row],[Price]]/Data[[#This Row],[Sq.Ft]]</f>
        <v>594.81012658227849</v>
      </c>
      <c r="J2268" s="3">
        <f>Data[[#This Row],[Price]]/Data[[#This Row],[Beds]]</f>
        <v>234950</v>
      </c>
      <c r="K2268" s="3">
        <f>Data[[#This Row],[Price]]/Data[[#This Row],[Bath]]</f>
        <v>234950</v>
      </c>
    </row>
    <row r="2269" spans="1:11" x14ac:dyDescent="0.25">
      <c r="A2269" s="2" t="s">
        <v>2748</v>
      </c>
      <c r="B2269" s="3">
        <v>829900</v>
      </c>
      <c r="C2269" s="2" t="s">
        <v>5854</v>
      </c>
      <c r="D2269" s="2" t="s">
        <v>8</v>
      </c>
      <c r="E2269" s="11">
        <v>3</v>
      </c>
      <c r="F2269" s="2">
        <v>3</v>
      </c>
      <c r="G2269" s="2">
        <v>2247</v>
      </c>
      <c r="H2269" s="2" t="s">
        <v>88</v>
      </c>
      <c r="I2269" s="3">
        <f>Data[[#This Row],[Price]]/Data[[#This Row],[Sq.Ft]]</f>
        <v>369.33689363595903</v>
      </c>
      <c r="J2269" s="3">
        <f>Data[[#This Row],[Price]]/Data[[#This Row],[Beds]]</f>
        <v>276633.33333333331</v>
      </c>
      <c r="K2269" s="3">
        <f>Data[[#This Row],[Price]]/Data[[#This Row],[Bath]]</f>
        <v>276633.33333333331</v>
      </c>
    </row>
    <row r="2270" spans="1:11" x14ac:dyDescent="0.25">
      <c r="A2270" s="2" t="s">
        <v>2749</v>
      </c>
      <c r="B2270" s="3">
        <v>669900</v>
      </c>
      <c r="C2270" s="2" t="s">
        <v>5855</v>
      </c>
      <c r="D2270" s="2" t="s">
        <v>128</v>
      </c>
      <c r="E2270" s="11">
        <v>4</v>
      </c>
      <c r="F2270" s="2">
        <v>2</v>
      </c>
      <c r="G2270" s="2">
        <v>1200</v>
      </c>
      <c r="H2270" s="2" t="s">
        <v>48</v>
      </c>
      <c r="I2270" s="3">
        <f>Data[[#This Row],[Price]]/Data[[#This Row],[Sq.Ft]]</f>
        <v>558.25</v>
      </c>
      <c r="J2270" s="3">
        <f>Data[[#This Row],[Price]]/Data[[#This Row],[Beds]]</f>
        <v>167475</v>
      </c>
      <c r="K2270" s="3">
        <f>Data[[#This Row],[Price]]/Data[[#This Row],[Bath]]</f>
        <v>334950</v>
      </c>
    </row>
    <row r="2271" spans="1:11" x14ac:dyDescent="0.25">
      <c r="A2271" s="2" t="s">
        <v>2750</v>
      </c>
      <c r="B2271" s="3">
        <v>899900</v>
      </c>
      <c r="C2271" s="2" t="s">
        <v>5856</v>
      </c>
      <c r="D2271" s="2" t="s">
        <v>2392</v>
      </c>
      <c r="E2271" s="11">
        <v>5</v>
      </c>
      <c r="F2271" s="2">
        <v>2</v>
      </c>
      <c r="G2271" s="2">
        <v>1236</v>
      </c>
      <c r="H2271" s="2" t="s">
        <v>32</v>
      </c>
      <c r="I2271" s="3">
        <f>Data[[#This Row],[Price]]/Data[[#This Row],[Sq.Ft]]</f>
        <v>728.07443365695792</v>
      </c>
      <c r="J2271" s="3">
        <f>Data[[#This Row],[Price]]/Data[[#This Row],[Beds]]</f>
        <v>179980</v>
      </c>
      <c r="K2271" s="3">
        <f>Data[[#This Row],[Price]]/Data[[#This Row],[Bath]]</f>
        <v>449950</v>
      </c>
    </row>
    <row r="2272" spans="1:11" x14ac:dyDescent="0.25">
      <c r="A2272" s="2" t="s">
        <v>2751</v>
      </c>
      <c r="B2272" s="3">
        <v>519000</v>
      </c>
      <c r="C2272" s="2" t="s">
        <v>5857</v>
      </c>
      <c r="D2272" s="2" t="s">
        <v>935</v>
      </c>
      <c r="E2272" s="11">
        <v>2</v>
      </c>
      <c r="F2272" s="2">
        <v>3</v>
      </c>
      <c r="G2272" s="2">
        <v>1331</v>
      </c>
      <c r="H2272" s="2" t="s">
        <v>39</v>
      </c>
      <c r="I2272" s="3">
        <f>Data[[#This Row],[Price]]/Data[[#This Row],[Sq.Ft]]</f>
        <v>389.93238166791883</v>
      </c>
      <c r="J2272" s="3">
        <f>Data[[#This Row],[Price]]/Data[[#This Row],[Beds]]</f>
        <v>259500</v>
      </c>
      <c r="K2272" s="3">
        <f>Data[[#This Row],[Price]]/Data[[#This Row],[Bath]]</f>
        <v>173000</v>
      </c>
    </row>
    <row r="2273" spans="1:11" x14ac:dyDescent="0.25">
      <c r="A2273" s="2" t="s">
        <v>2752</v>
      </c>
      <c r="B2273" s="3">
        <v>399900</v>
      </c>
      <c r="C2273" s="2" t="s">
        <v>5544</v>
      </c>
      <c r="D2273" s="2" t="s">
        <v>47</v>
      </c>
      <c r="E2273" s="11">
        <v>2</v>
      </c>
      <c r="F2273" s="2">
        <v>2</v>
      </c>
      <c r="G2273" s="2">
        <v>1535</v>
      </c>
      <c r="H2273" s="2" t="s">
        <v>48</v>
      </c>
      <c r="I2273" s="3">
        <f>Data[[#This Row],[Price]]/Data[[#This Row],[Sq.Ft]]</f>
        <v>260.5211726384365</v>
      </c>
      <c r="J2273" s="3">
        <f>Data[[#This Row],[Price]]/Data[[#This Row],[Beds]]</f>
        <v>199950</v>
      </c>
      <c r="K2273" s="3">
        <f>Data[[#This Row],[Price]]/Data[[#This Row],[Bath]]</f>
        <v>199950</v>
      </c>
    </row>
    <row r="2274" spans="1:11" x14ac:dyDescent="0.25">
      <c r="A2274" s="2" t="s">
        <v>2753</v>
      </c>
      <c r="B2274" s="3">
        <v>935000</v>
      </c>
      <c r="C2274" s="2" t="s">
        <v>5858</v>
      </c>
      <c r="D2274" s="2" t="s">
        <v>324</v>
      </c>
      <c r="E2274" s="11">
        <v>3</v>
      </c>
      <c r="F2274" s="10">
        <v>2.5</v>
      </c>
      <c r="G2274" s="2">
        <v>2473</v>
      </c>
      <c r="H2274" s="2" t="s">
        <v>32</v>
      </c>
      <c r="I2274" s="3">
        <f>Data[[#This Row],[Price]]/Data[[#This Row],[Sq.Ft]]</f>
        <v>378.08329963606957</v>
      </c>
      <c r="J2274" s="3">
        <f>Data[[#This Row],[Price]]/Data[[#This Row],[Beds]]</f>
        <v>311666.66666666669</v>
      </c>
      <c r="K2274" s="3">
        <f>Data[[#This Row],[Price]]/Data[[#This Row],[Bath]]</f>
        <v>374000</v>
      </c>
    </row>
    <row r="2275" spans="1:11" x14ac:dyDescent="0.25">
      <c r="A2275" s="2" t="s">
        <v>2754</v>
      </c>
      <c r="B2275" s="3">
        <v>339900</v>
      </c>
      <c r="C2275" s="2" t="s">
        <v>5110</v>
      </c>
      <c r="D2275" s="2" t="s">
        <v>141</v>
      </c>
      <c r="E2275" s="11">
        <v>1</v>
      </c>
      <c r="F2275" s="2">
        <v>1</v>
      </c>
      <c r="G2275" s="2">
        <v>498</v>
      </c>
      <c r="H2275" s="2" t="s">
        <v>142</v>
      </c>
      <c r="I2275" s="3">
        <f>Data[[#This Row],[Price]]/Data[[#This Row],[Sq.Ft]]</f>
        <v>682.53012048192772</v>
      </c>
      <c r="J2275" s="3">
        <f>Data[[#This Row],[Price]]/Data[[#This Row],[Beds]]</f>
        <v>339900</v>
      </c>
      <c r="K2275" s="3">
        <f>Data[[#This Row],[Price]]/Data[[#This Row],[Bath]]</f>
        <v>339900</v>
      </c>
    </row>
    <row r="2276" spans="1:11" x14ac:dyDescent="0.25">
      <c r="A2276" s="2" t="s">
        <v>2755</v>
      </c>
      <c r="B2276" s="3">
        <v>439900</v>
      </c>
      <c r="C2276" s="2" t="s">
        <v>5741</v>
      </c>
      <c r="D2276" s="2" t="s">
        <v>14</v>
      </c>
      <c r="E2276" s="11">
        <v>2</v>
      </c>
      <c r="F2276" s="2">
        <v>2</v>
      </c>
      <c r="G2276" s="2">
        <v>913</v>
      </c>
      <c r="H2276" s="2" t="s">
        <v>2756</v>
      </c>
      <c r="I2276" s="3">
        <f>Data[[#This Row],[Price]]/Data[[#This Row],[Sq.Ft]]</f>
        <v>481.81818181818181</v>
      </c>
      <c r="J2276" s="3">
        <f>Data[[#This Row],[Price]]/Data[[#This Row],[Beds]]</f>
        <v>219950</v>
      </c>
      <c r="K2276" s="3">
        <f>Data[[#This Row],[Price]]/Data[[#This Row],[Bath]]</f>
        <v>219950</v>
      </c>
    </row>
    <row r="2277" spans="1:11" x14ac:dyDescent="0.25">
      <c r="A2277" s="2" t="s">
        <v>2757</v>
      </c>
      <c r="B2277" s="3">
        <v>995000</v>
      </c>
      <c r="C2277" s="2" t="s">
        <v>5859</v>
      </c>
      <c r="D2277" s="2" t="s">
        <v>547</v>
      </c>
      <c r="E2277" s="11">
        <v>5</v>
      </c>
      <c r="F2277" s="10">
        <v>3.5</v>
      </c>
      <c r="G2277" s="2">
        <v>2818</v>
      </c>
      <c r="H2277" s="2" t="s">
        <v>249</v>
      </c>
      <c r="I2277" s="3">
        <f>Data[[#This Row],[Price]]/Data[[#This Row],[Sq.Ft]]</f>
        <v>353.08729595457771</v>
      </c>
      <c r="J2277" s="3">
        <f>Data[[#This Row],[Price]]/Data[[#This Row],[Beds]]</f>
        <v>199000</v>
      </c>
      <c r="K2277" s="3">
        <f>Data[[#This Row],[Price]]/Data[[#This Row],[Bath]]</f>
        <v>284285.71428571426</v>
      </c>
    </row>
    <row r="2278" spans="1:11" x14ac:dyDescent="0.25">
      <c r="A2278" s="2" t="s">
        <v>2758</v>
      </c>
      <c r="B2278" s="3">
        <v>658000</v>
      </c>
      <c r="C2278" s="2" t="s">
        <v>5860</v>
      </c>
      <c r="D2278" s="2" t="s">
        <v>75</v>
      </c>
      <c r="E2278" s="11">
        <v>4</v>
      </c>
      <c r="F2278" s="10">
        <v>3.5</v>
      </c>
      <c r="G2278" s="2">
        <v>1768</v>
      </c>
      <c r="H2278" s="2" t="s">
        <v>35</v>
      </c>
      <c r="I2278" s="3">
        <f>Data[[#This Row],[Price]]/Data[[#This Row],[Sq.Ft]]</f>
        <v>372.17194570135746</v>
      </c>
      <c r="J2278" s="3">
        <f>Data[[#This Row],[Price]]/Data[[#This Row],[Beds]]</f>
        <v>164500</v>
      </c>
      <c r="K2278" s="3">
        <f>Data[[#This Row],[Price]]/Data[[#This Row],[Bath]]</f>
        <v>188000</v>
      </c>
    </row>
    <row r="2279" spans="1:11" x14ac:dyDescent="0.25">
      <c r="A2279" s="2" t="s">
        <v>2759</v>
      </c>
      <c r="B2279" s="3">
        <v>549900</v>
      </c>
      <c r="C2279" s="2" t="s">
        <v>5861</v>
      </c>
      <c r="D2279" s="2" t="s">
        <v>218</v>
      </c>
      <c r="E2279" s="11">
        <v>5</v>
      </c>
      <c r="F2279" s="10">
        <v>3.5</v>
      </c>
      <c r="G2279" s="2">
        <v>1155</v>
      </c>
      <c r="H2279" s="2" t="s">
        <v>150</v>
      </c>
      <c r="I2279" s="3">
        <f>Data[[#This Row],[Price]]/Data[[#This Row],[Sq.Ft]]</f>
        <v>476.10389610389609</v>
      </c>
      <c r="J2279" s="3">
        <f>Data[[#This Row],[Price]]/Data[[#This Row],[Beds]]</f>
        <v>109980</v>
      </c>
      <c r="K2279" s="3">
        <f>Data[[#This Row],[Price]]/Data[[#This Row],[Bath]]</f>
        <v>157114.28571428571</v>
      </c>
    </row>
    <row r="2280" spans="1:11" x14ac:dyDescent="0.25">
      <c r="A2280" s="2" t="s">
        <v>2760</v>
      </c>
      <c r="B2280" s="3">
        <v>259900</v>
      </c>
      <c r="C2280" s="2" t="s">
        <v>4966</v>
      </c>
      <c r="D2280" s="2" t="s">
        <v>67</v>
      </c>
      <c r="E2280" s="11">
        <v>2</v>
      </c>
      <c r="F2280" s="2">
        <v>1</v>
      </c>
      <c r="G2280" s="2">
        <v>608</v>
      </c>
      <c r="H2280" s="2" t="s">
        <v>68</v>
      </c>
      <c r="I2280" s="3">
        <f>Data[[#This Row],[Price]]/Data[[#This Row],[Sq.Ft]]</f>
        <v>427.46710526315792</v>
      </c>
      <c r="J2280" s="3">
        <f>Data[[#This Row],[Price]]/Data[[#This Row],[Beds]]</f>
        <v>129950</v>
      </c>
      <c r="K2280" s="3">
        <f>Data[[#This Row],[Price]]/Data[[#This Row],[Bath]]</f>
        <v>259900</v>
      </c>
    </row>
    <row r="2281" spans="1:11" x14ac:dyDescent="0.25">
      <c r="A2281" s="2" t="s">
        <v>2761</v>
      </c>
      <c r="B2281" s="3">
        <v>280000</v>
      </c>
      <c r="C2281" s="2" t="s">
        <v>3944</v>
      </c>
      <c r="D2281" s="2" t="s">
        <v>141</v>
      </c>
      <c r="E2281" s="11">
        <v>1</v>
      </c>
      <c r="F2281" s="2">
        <v>1</v>
      </c>
      <c r="G2281" s="2">
        <v>467</v>
      </c>
      <c r="H2281" s="2" t="s">
        <v>571</v>
      </c>
      <c r="I2281" s="3">
        <f>Data[[#This Row],[Price]]/Data[[#This Row],[Sq.Ft]]</f>
        <v>599.57173447537468</v>
      </c>
      <c r="J2281" s="3">
        <f>Data[[#This Row],[Price]]/Data[[#This Row],[Beds]]</f>
        <v>280000</v>
      </c>
      <c r="K2281" s="3">
        <f>Data[[#This Row],[Price]]/Data[[#This Row],[Bath]]</f>
        <v>280000</v>
      </c>
    </row>
    <row r="2282" spans="1:11" x14ac:dyDescent="0.25">
      <c r="A2282" s="2" t="s">
        <v>2762</v>
      </c>
      <c r="B2282" s="3">
        <v>549900</v>
      </c>
      <c r="C2282" s="2" t="s">
        <v>4896</v>
      </c>
      <c r="D2282" s="2" t="s">
        <v>373</v>
      </c>
      <c r="E2282" s="11">
        <v>2</v>
      </c>
      <c r="F2282" s="2">
        <v>2</v>
      </c>
      <c r="G2282" s="2">
        <v>854</v>
      </c>
      <c r="H2282" s="2" t="s">
        <v>384</v>
      </c>
      <c r="I2282" s="3">
        <f>Data[[#This Row],[Price]]/Data[[#This Row],[Sq.Ft]]</f>
        <v>643.91100702576114</v>
      </c>
      <c r="J2282" s="3">
        <f>Data[[#This Row],[Price]]/Data[[#This Row],[Beds]]</f>
        <v>274950</v>
      </c>
      <c r="K2282" s="3">
        <f>Data[[#This Row],[Price]]/Data[[#This Row],[Bath]]</f>
        <v>274950</v>
      </c>
    </row>
    <row r="2283" spans="1:11" x14ac:dyDescent="0.25">
      <c r="A2283" s="2" t="s">
        <v>2763</v>
      </c>
      <c r="B2283" s="3">
        <v>2195000</v>
      </c>
      <c r="C2283" s="2" t="s">
        <v>5862</v>
      </c>
      <c r="D2283" s="2" t="s">
        <v>1470</v>
      </c>
      <c r="E2283" s="11">
        <v>6</v>
      </c>
      <c r="F2283" s="10">
        <v>4.5</v>
      </c>
      <c r="G2283" s="2">
        <v>3380</v>
      </c>
      <c r="H2283" s="2" t="s">
        <v>15</v>
      </c>
      <c r="I2283" s="3">
        <f>Data[[#This Row],[Price]]/Data[[#This Row],[Sq.Ft]]</f>
        <v>649.40828402366867</v>
      </c>
      <c r="J2283" s="3">
        <f>Data[[#This Row],[Price]]/Data[[#This Row],[Beds]]</f>
        <v>365833.33333333331</v>
      </c>
      <c r="K2283" s="3">
        <f>Data[[#This Row],[Price]]/Data[[#This Row],[Bath]]</f>
        <v>487777.77777777775</v>
      </c>
    </row>
    <row r="2284" spans="1:11" x14ac:dyDescent="0.25">
      <c r="A2284" s="2" t="s">
        <v>2764</v>
      </c>
      <c r="B2284" s="3">
        <v>1049900</v>
      </c>
      <c r="C2284" s="2" t="s">
        <v>5398</v>
      </c>
      <c r="D2284" s="2" t="s">
        <v>141</v>
      </c>
      <c r="E2284" s="11">
        <v>2</v>
      </c>
      <c r="F2284" s="2">
        <v>2</v>
      </c>
      <c r="G2284" s="2">
        <v>1523</v>
      </c>
      <c r="H2284" s="2" t="s">
        <v>39</v>
      </c>
      <c r="I2284" s="3">
        <f>Data[[#This Row],[Price]]/Data[[#This Row],[Sq.Ft]]</f>
        <v>689.36309914642152</v>
      </c>
      <c r="J2284" s="3">
        <f>Data[[#This Row],[Price]]/Data[[#This Row],[Beds]]</f>
        <v>524950</v>
      </c>
      <c r="K2284" s="3">
        <f>Data[[#This Row],[Price]]/Data[[#This Row],[Bath]]</f>
        <v>524950</v>
      </c>
    </row>
    <row r="2285" spans="1:11" x14ac:dyDescent="0.25">
      <c r="A2285" s="2" t="s">
        <v>2765</v>
      </c>
      <c r="B2285" s="3">
        <v>774900</v>
      </c>
      <c r="C2285" s="2" t="s">
        <v>5863</v>
      </c>
      <c r="D2285" s="2" t="s">
        <v>210</v>
      </c>
      <c r="E2285" s="11">
        <v>5</v>
      </c>
      <c r="F2285" s="2">
        <v>3</v>
      </c>
      <c r="G2285" s="2">
        <v>2364</v>
      </c>
      <c r="H2285" s="2" t="s">
        <v>39</v>
      </c>
      <c r="I2285" s="3">
        <f>Data[[#This Row],[Price]]/Data[[#This Row],[Sq.Ft]]</f>
        <v>327.79187817258884</v>
      </c>
      <c r="J2285" s="3">
        <f>Data[[#This Row],[Price]]/Data[[#This Row],[Beds]]</f>
        <v>154980</v>
      </c>
      <c r="K2285" s="3">
        <f>Data[[#This Row],[Price]]/Data[[#This Row],[Bath]]</f>
        <v>258300</v>
      </c>
    </row>
    <row r="2286" spans="1:11" x14ac:dyDescent="0.25">
      <c r="A2286" s="2" t="s">
        <v>2766</v>
      </c>
      <c r="B2286" s="3">
        <v>349000</v>
      </c>
      <c r="C2286" s="2" t="s">
        <v>4971</v>
      </c>
      <c r="D2286" s="2" t="s">
        <v>277</v>
      </c>
      <c r="E2286" s="11">
        <v>2</v>
      </c>
      <c r="F2286" s="2">
        <v>2</v>
      </c>
      <c r="G2286" s="2">
        <v>972</v>
      </c>
      <c r="H2286" s="2" t="s">
        <v>12</v>
      </c>
      <c r="I2286" s="3">
        <f>Data[[#This Row],[Price]]/Data[[#This Row],[Sq.Ft]]</f>
        <v>359.05349794238685</v>
      </c>
      <c r="J2286" s="3">
        <f>Data[[#This Row],[Price]]/Data[[#This Row],[Beds]]</f>
        <v>174500</v>
      </c>
      <c r="K2286" s="3">
        <f>Data[[#This Row],[Price]]/Data[[#This Row],[Bath]]</f>
        <v>174500</v>
      </c>
    </row>
    <row r="2287" spans="1:11" x14ac:dyDescent="0.25">
      <c r="A2287" s="2" t="s">
        <v>2767</v>
      </c>
      <c r="B2287" s="3">
        <v>1029000</v>
      </c>
      <c r="C2287" s="2" t="s">
        <v>5864</v>
      </c>
      <c r="D2287" s="2" t="s">
        <v>965</v>
      </c>
      <c r="E2287" s="11">
        <v>4</v>
      </c>
      <c r="F2287" s="10">
        <v>3.5</v>
      </c>
      <c r="G2287" s="2">
        <v>2027</v>
      </c>
      <c r="H2287" s="2" t="s">
        <v>48</v>
      </c>
      <c r="I2287" s="3">
        <f>Data[[#This Row],[Price]]/Data[[#This Row],[Sq.Ft]]</f>
        <v>507.64676862358164</v>
      </c>
      <c r="J2287" s="3">
        <f>Data[[#This Row],[Price]]/Data[[#This Row],[Beds]]</f>
        <v>257250</v>
      </c>
      <c r="K2287" s="3">
        <f>Data[[#This Row],[Price]]/Data[[#This Row],[Bath]]</f>
        <v>294000</v>
      </c>
    </row>
    <row r="2288" spans="1:11" x14ac:dyDescent="0.25">
      <c r="A2288" s="2" t="s">
        <v>2768</v>
      </c>
      <c r="B2288" s="3">
        <v>784900</v>
      </c>
      <c r="C2288" s="2" t="s">
        <v>5865</v>
      </c>
      <c r="D2288" s="2" t="s">
        <v>11</v>
      </c>
      <c r="E2288" s="11">
        <v>3</v>
      </c>
      <c r="F2288" s="10">
        <v>2.5</v>
      </c>
      <c r="G2288" s="2">
        <v>2288</v>
      </c>
      <c r="H2288" s="2" t="s">
        <v>249</v>
      </c>
      <c r="I2288" s="3">
        <f>Data[[#This Row],[Price]]/Data[[#This Row],[Sq.Ft]]</f>
        <v>343.05069930069931</v>
      </c>
      <c r="J2288" s="3">
        <f>Data[[#This Row],[Price]]/Data[[#This Row],[Beds]]</f>
        <v>261633.33333333334</v>
      </c>
      <c r="K2288" s="3">
        <f>Data[[#This Row],[Price]]/Data[[#This Row],[Bath]]</f>
        <v>313960</v>
      </c>
    </row>
    <row r="2289" spans="1:11" x14ac:dyDescent="0.25">
      <c r="A2289" s="2" t="s">
        <v>2769</v>
      </c>
      <c r="B2289" s="3">
        <v>589000</v>
      </c>
      <c r="C2289" s="2" t="s">
        <v>5866</v>
      </c>
      <c r="D2289" s="2" t="s">
        <v>407</v>
      </c>
      <c r="E2289" s="11">
        <v>3</v>
      </c>
      <c r="F2289" s="10">
        <v>2.5</v>
      </c>
      <c r="G2289" s="2">
        <v>1426</v>
      </c>
      <c r="H2289" s="2" t="s">
        <v>1620</v>
      </c>
      <c r="I2289" s="3">
        <f>Data[[#This Row],[Price]]/Data[[#This Row],[Sq.Ft]]</f>
        <v>413.04347826086956</v>
      </c>
      <c r="J2289" s="3">
        <f>Data[[#This Row],[Price]]/Data[[#This Row],[Beds]]</f>
        <v>196333.33333333334</v>
      </c>
      <c r="K2289" s="3">
        <f>Data[[#This Row],[Price]]/Data[[#This Row],[Bath]]</f>
        <v>235600</v>
      </c>
    </row>
    <row r="2290" spans="1:11" x14ac:dyDescent="0.25">
      <c r="A2290" s="2" t="s">
        <v>2770</v>
      </c>
      <c r="B2290" s="3">
        <v>549900</v>
      </c>
      <c r="C2290" s="2" t="s">
        <v>5867</v>
      </c>
      <c r="D2290" s="2" t="s">
        <v>913</v>
      </c>
      <c r="E2290" s="11">
        <v>3</v>
      </c>
      <c r="F2290" s="10">
        <v>2.5</v>
      </c>
      <c r="G2290" s="2">
        <v>1821</v>
      </c>
      <c r="H2290" s="2" t="s">
        <v>39</v>
      </c>
      <c r="I2290" s="3">
        <f>Data[[#This Row],[Price]]/Data[[#This Row],[Sq.Ft]]</f>
        <v>301.97693574958816</v>
      </c>
      <c r="J2290" s="3">
        <f>Data[[#This Row],[Price]]/Data[[#This Row],[Beds]]</f>
        <v>183300</v>
      </c>
      <c r="K2290" s="3">
        <f>Data[[#This Row],[Price]]/Data[[#This Row],[Bath]]</f>
        <v>219960</v>
      </c>
    </row>
    <row r="2291" spans="1:11" x14ac:dyDescent="0.25">
      <c r="A2291" s="2" t="s">
        <v>2771</v>
      </c>
      <c r="B2291" s="3">
        <v>285000</v>
      </c>
      <c r="C2291" s="2" t="s">
        <v>5868</v>
      </c>
      <c r="D2291" s="2" t="s">
        <v>242</v>
      </c>
      <c r="E2291" s="11">
        <v>2</v>
      </c>
      <c r="F2291" s="2">
        <v>1</v>
      </c>
      <c r="G2291" s="2">
        <v>724</v>
      </c>
      <c r="H2291" s="2" t="s">
        <v>1417</v>
      </c>
      <c r="I2291" s="3">
        <f>Data[[#This Row],[Price]]/Data[[#This Row],[Sq.Ft]]</f>
        <v>393.64640883977899</v>
      </c>
      <c r="J2291" s="3">
        <f>Data[[#This Row],[Price]]/Data[[#This Row],[Beds]]</f>
        <v>142500</v>
      </c>
      <c r="K2291" s="3">
        <f>Data[[#This Row],[Price]]/Data[[#This Row],[Bath]]</f>
        <v>285000</v>
      </c>
    </row>
    <row r="2292" spans="1:11" x14ac:dyDescent="0.25">
      <c r="A2292" s="2" t="s">
        <v>2772</v>
      </c>
      <c r="B2292" s="3">
        <v>370000</v>
      </c>
      <c r="C2292" s="2" t="s">
        <v>5869</v>
      </c>
      <c r="D2292" s="2" t="s">
        <v>14</v>
      </c>
      <c r="E2292" s="11">
        <v>1</v>
      </c>
      <c r="F2292" s="2">
        <v>1</v>
      </c>
      <c r="G2292" s="2">
        <v>575</v>
      </c>
      <c r="H2292" s="2" t="s">
        <v>1031</v>
      </c>
      <c r="I2292" s="3">
        <f>Data[[#This Row],[Price]]/Data[[#This Row],[Sq.Ft]]</f>
        <v>643.47826086956525</v>
      </c>
      <c r="J2292" s="3">
        <f>Data[[#This Row],[Price]]/Data[[#This Row],[Beds]]</f>
        <v>370000</v>
      </c>
      <c r="K2292" s="3">
        <f>Data[[#This Row],[Price]]/Data[[#This Row],[Bath]]</f>
        <v>370000</v>
      </c>
    </row>
    <row r="2293" spans="1:11" x14ac:dyDescent="0.25">
      <c r="A2293" s="2" t="s">
        <v>2773</v>
      </c>
      <c r="B2293" s="3">
        <v>328000</v>
      </c>
      <c r="C2293" s="2" t="s">
        <v>3979</v>
      </c>
      <c r="D2293" s="2" t="s">
        <v>14</v>
      </c>
      <c r="E2293" s="11">
        <v>1</v>
      </c>
      <c r="F2293" s="2">
        <v>1</v>
      </c>
      <c r="G2293" s="2">
        <v>531</v>
      </c>
      <c r="H2293" s="2" t="s">
        <v>39</v>
      </c>
      <c r="I2293" s="3">
        <f>Data[[#This Row],[Price]]/Data[[#This Row],[Sq.Ft]]</f>
        <v>617.70244821092274</v>
      </c>
      <c r="J2293" s="3">
        <f>Data[[#This Row],[Price]]/Data[[#This Row],[Beds]]</f>
        <v>328000</v>
      </c>
      <c r="K2293" s="3">
        <f>Data[[#This Row],[Price]]/Data[[#This Row],[Bath]]</f>
        <v>328000</v>
      </c>
    </row>
    <row r="2294" spans="1:11" x14ac:dyDescent="0.25">
      <c r="A2294" s="2" t="s">
        <v>2774</v>
      </c>
      <c r="B2294" s="3">
        <v>289000</v>
      </c>
      <c r="C2294" s="2" t="s">
        <v>5870</v>
      </c>
      <c r="D2294" s="2" t="s">
        <v>462</v>
      </c>
      <c r="E2294" s="11">
        <v>2</v>
      </c>
      <c r="F2294" s="2">
        <v>2</v>
      </c>
      <c r="G2294" s="2">
        <v>800</v>
      </c>
      <c r="H2294" s="2" t="s">
        <v>150</v>
      </c>
      <c r="I2294" s="3">
        <f>Data[[#This Row],[Price]]/Data[[#This Row],[Sq.Ft]]</f>
        <v>361.25</v>
      </c>
      <c r="J2294" s="3">
        <f>Data[[#This Row],[Price]]/Data[[#This Row],[Beds]]</f>
        <v>144500</v>
      </c>
      <c r="K2294" s="3">
        <f>Data[[#This Row],[Price]]/Data[[#This Row],[Bath]]</f>
        <v>144500</v>
      </c>
    </row>
    <row r="2295" spans="1:11" x14ac:dyDescent="0.25">
      <c r="A2295" s="2" t="s">
        <v>2775</v>
      </c>
      <c r="B2295" s="3">
        <v>780000</v>
      </c>
      <c r="C2295" s="2" t="s">
        <v>4406</v>
      </c>
      <c r="D2295" s="2" t="s">
        <v>598</v>
      </c>
      <c r="E2295" s="11">
        <v>3</v>
      </c>
      <c r="F2295" s="10">
        <v>2.5</v>
      </c>
      <c r="G2295" s="2">
        <v>2052</v>
      </c>
      <c r="H2295" s="2" t="s">
        <v>39</v>
      </c>
      <c r="I2295" s="3">
        <f>Data[[#This Row],[Price]]/Data[[#This Row],[Sq.Ft]]</f>
        <v>380.11695906432749</v>
      </c>
      <c r="J2295" s="3">
        <f>Data[[#This Row],[Price]]/Data[[#This Row],[Beds]]</f>
        <v>260000</v>
      </c>
      <c r="K2295" s="3">
        <f>Data[[#This Row],[Price]]/Data[[#This Row],[Bath]]</f>
        <v>312000</v>
      </c>
    </row>
    <row r="2296" spans="1:11" x14ac:dyDescent="0.25">
      <c r="A2296" s="2" t="s">
        <v>2776</v>
      </c>
      <c r="B2296" s="3">
        <v>530000</v>
      </c>
      <c r="C2296" s="2" t="s">
        <v>5136</v>
      </c>
      <c r="D2296" s="2" t="s">
        <v>8</v>
      </c>
      <c r="E2296" s="11">
        <v>2</v>
      </c>
      <c r="F2296" s="2">
        <v>2</v>
      </c>
      <c r="G2296" s="2">
        <v>773</v>
      </c>
      <c r="H2296" s="2" t="s">
        <v>54</v>
      </c>
      <c r="I2296" s="3">
        <f>Data[[#This Row],[Price]]/Data[[#This Row],[Sq.Ft]]</f>
        <v>685.64036222509708</v>
      </c>
      <c r="J2296" s="3">
        <f>Data[[#This Row],[Price]]/Data[[#This Row],[Beds]]</f>
        <v>265000</v>
      </c>
      <c r="K2296" s="3">
        <f>Data[[#This Row],[Price]]/Data[[#This Row],[Bath]]</f>
        <v>265000</v>
      </c>
    </row>
    <row r="2297" spans="1:11" x14ac:dyDescent="0.25">
      <c r="A2297" s="2" t="s">
        <v>2777</v>
      </c>
      <c r="B2297" s="3">
        <v>2500000</v>
      </c>
      <c r="C2297" s="2" t="s">
        <v>4613</v>
      </c>
      <c r="D2297" s="2" t="s">
        <v>532</v>
      </c>
      <c r="E2297" s="11">
        <v>3</v>
      </c>
      <c r="F2297" s="10">
        <v>2.5</v>
      </c>
      <c r="G2297" s="2">
        <v>2895</v>
      </c>
      <c r="H2297" s="2" t="s">
        <v>48</v>
      </c>
      <c r="I2297" s="3">
        <f>Data[[#This Row],[Price]]/Data[[#This Row],[Sq.Ft]]</f>
        <v>863.55785837651126</v>
      </c>
      <c r="J2297" s="3">
        <f>Data[[#This Row],[Price]]/Data[[#This Row],[Beds]]</f>
        <v>833333.33333333337</v>
      </c>
      <c r="K2297" s="3">
        <f>Data[[#This Row],[Price]]/Data[[#This Row],[Bath]]</f>
        <v>1000000</v>
      </c>
    </row>
    <row r="2298" spans="1:11" x14ac:dyDescent="0.25">
      <c r="A2298" s="2" t="s">
        <v>2778</v>
      </c>
      <c r="B2298" s="3">
        <v>699000</v>
      </c>
      <c r="C2298" s="2" t="s">
        <v>5871</v>
      </c>
      <c r="D2298" s="2" t="s">
        <v>303</v>
      </c>
      <c r="E2298" s="11">
        <v>3</v>
      </c>
      <c r="F2298" s="10">
        <v>3.5</v>
      </c>
      <c r="G2298" s="2">
        <v>1366</v>
      </c>
      <c r="H2298" s="2" t="s">
        <v>12</v>
      </c>
      <c r="I2298" s="3">
        <f>Data[[#This Row],[Price]]/Data[[#This Row],[Sq.Ft]]</f>
        <v>511.71303074670573</v>
      </c>
      <c r="J2298" s="3">
        <f>Data[[#This Row],[Price]]/Data[[#This Row],[Beds]]</f>
        <v>233000</v>
      </c>
      <c r="K2298" s="3">
        <f>Data[[#This Row],[Price]]/Data[[#This Row],[Bath]]</f>
        <v>199714.28571428571</v>
      </c>
    </row>
    <row r="2299" spans="1:11" x14ac:dyDescent="0.25">
      <c r="A2299" s="2" t="s">
        <v>2779</v>
      </c>
      <c r="B2299" s="3">
        <v>2588000</v>
      </c>
      <c r="C2299" s="2" t="s">
        <v>5872</v>
      </c>
      <c r="D2299" s="2" t="s">
        <v>1470</v>
      </c>
      <c r="E2299" s="11">
        <v>4</v>
      </c>
      <c r="F2299" s="10">
        <v>4.5</v>
      </c>
      <c r="G2299" s="2">
        <v>3231</v>
      </c>
      <c r="H2299" s="2" t="s">
        <v>48</v>
      </c>
      <c r="I2299" s="3">
        <f>Data[[#This Row],[Price]]/Data[[#This Row],[Sq.Ft]]</f>
        <v>800.99040544722993</v>
      </c>
      <c r="J2299" s="3">
        <f>Data[[#This Row],[Price]]/Data[[#This Row],[Beds]]</f>
        <v>647000</v>
      </c>
      <c r="K2299" s="3">
        <f>Data[[#This Row],[Price]]/Data[[#This Row],[Bath]]</f>
        <v>575111.11111111112</v>
      </c>
    </row>
    <row r="2300" spans="1:11" x14ac:dyDescent="0.25">
      <c r="A2300" s="2" t="s">
        <v>2780</v>
      </c>
      <c r="B2300" s="3">
        <v>599900</v>
      </c>
      <c r="C2300" s="2" t="s">
        <v>5873</v>
      </c>
      <c r="D2300" s="2" t="s">
        <v>104</v>
      </c>
      <c r="E2300" s="11">
        <v>4</v>
      </c>
      <c r="F2300" s="10">
        <v>3.5</v>
      </c>
      <c r="G2300" s="2">
        <v>1311</v>
      </c>
      <c r="H2300" s="2" t="s">
        <v>689</v>
      </c>
      <c r="I2300" s="3">
        <f>Data[[#This Row],[Price]]/Data[[#This Row],[Sq.Ft]]</f>
        <v>457.5896262395118</v>
      </c>
      <c r="J2300" s="3">
        <f>Data[[#This Row],[Price]]/Data[[#This Row],[Beds]]</f>
        <v>149975</v>
      </c>
      <c r="K2300" s="3">
        <f>Data[[#This Row],[Price]]/Data[[#This Row],[Bath]]</f>
        <v>171400</v>
      </c>
    </row>
    <row r="2301" spans="1:11" x14ac:dyDescent="0.25">
      <c r="A2301" s="2" t="s">
        <v>2781</v>
      </c>
      <c r="B2301" s="3">
        <v>759900</v>
      </c>
      <c r="C2301" s="2" t="s">
        <v>5874</v>
      </c>
      <c r="D2301" s="2" t="s">
        <v>34</v>
      </c>
      <c r="E2301" s="11">
        <v>4</v>
      </c>
      <c r="F2301" s="10">
        <v>3.5</v>
      </c>
      <c r="G2301" s="2">
        <v>2240</v>
      </c>
      <c r="H2301" s="2" t="s">
        <v>2782</v>
      </c>
      <c r="I2301" s="3">
        <f>Data[[#This Row],[Price]]/Data[[#This Row],[Sq.Ft]]</f>
        <v>339.24107142857144</v>
      </c>
      <c r="J2301" s="3">
        <f>Data[[#This Row],[Price]]/Data[[#This Row],[Beds]]</f>
        <v>189975</v>
      </c>
      <c r="K2301" s="3">
        <f>Data[[#This Row],[Price]]/Data[[#This Row],[Bath]]</f>
        <v>217114.28571428571</v>
      </c>
    </row>
    <row r="2302" spans="1:11" x14ac:dyDescent="0.25">
      <c r="A2302" s="2" t="s">
        <v>2783</v>
      </c>
      <c r="B2302" s="3">
        <v>959000</v>
      </c>
      <c r="C2302" s="2" t="s">
        <v>5614</v>
      </c>
      <c r="D2302" s="2" t="s">
        <v>303</v>
      </c>
      <c r="E2302" s="11">
        <v>4</v>
      </c>
      <c r="F2302" s="10">
        <v>3.5</v>
      </c>
      <c r="G2302" s="2">
        <v>1877</v>
      </c>
      <c r="H2302" s="2" t="s">
        <v>32</v>
      </c>
      <c r="I2302" s="3">
        <f>Data[[#This Row],[Price]]/Data[[#This Row],[Sq.Ft]]</f>
        <v>510.92168353755994</v>
      </c>
      <c r="J2302" s="3">
        <f>Data[[#This Row],[Price]]/Data[[#This Row],[Beds]]</f>
        <v>239750</v>
      </c>
      <c r="K2302" s="3">
        <f>Data[[#This Row],[Price]]/Data[[#This Row],[Bath]]</f>
        <v>274000</v>
      </c>
    </row>
    <row r="2303" spans="1:11" x14ac:dyDescent="0.25">
      <c r="A2303" s="2" t="s">
        <v>2784</v>
      </c>
      <c r="B2303" s="3">
        <v>1315000</v>
      </c>
      <c r="C2303" s="2" t="s">
        <v>5875</v>
      </c>
      <c r="D2303" s="2" t="s">
        <v>303</v>
      </c>
      <c r="E2303" s="11">
        <v>4</v>
      </c>
      <c r="F2303" s="10">
        <v>3.5</v>
      </c>
      <c r="G2303" s="2">
        <v>2441</v>
      </c>
      <c r="H2303" s="2" t="s">
        <v>139</v>
      </c>
      <c r="I2303" s="3">
        <f>Data[[#This Row],[Price]]/Data[[#This Row],[Sq.Ft]]</f>
        <v>538.71364195002047</v>
      </c>
      <c r="J2303" s="3">
        <f>Data[[#This Row],[Price]]/Data[[#This Row],[Beds]]</f>
        <v>328750</v>
      </c>
      <c r="K2303" s="3">
        <f>Data[[#This Row],[Price]]/Data[[#This Row],[Bath]]</f>
        <v>375714.28571428574</v>
      </c>
    </row>
    <row r="2304" spans="1:11" x14ac:dyDescent="0.25">
      <c r="A2304" s="2" t="s">
        <v>2785</v>
      </c>
      <c r="B2304" s="3">
        <v>569900</v>
      </c>
      <c r="C2304" s="2" t="s">
        <v>4906</v>
      </c>
      <c r="D2304" s="2" t="s">
        <v>1428</v>
      </c>
      <c r="E2304" s="11">
        <v>4</v>
      </c>
      <c r="F2304" s="2">
        <v>2</v>
      </c>
      <c r="G2304" s="2">
        <v>1088</v>
      </c>
      <c r="H2304" s="2" t="s">
        <v>32</v>
      </c>
      <c r="I2304" s="3">
        <f>Data[[#This Row],[Price]]/Data[[#This Row],[Sq.Ft]]</f>
        <v>523.80514705882354</v>
      </c>
      <c r="J2304" s="3">
        <f>Data[[#This Row],[Price]]/Data[[#This Row],[Beds]]</f>
        <v>142475</v>
      </c>
      <c r="K2304" s="3">
        <f>Data[[#This Row],[Price]]/Data[[#This Row],[Bath]]</f>
        <v>284950</v>
      </c>
    </row>
    <row r="2305" spans="1:11" x14ac:dyDescent="0.25">
      <c r="A2305" s="2" t="s">
        <v>2786</v>
      </c>
      <c r="B2305" s="3">
        <v>220000</v>
      </c>
      <c r="C2305" s="2" t="s">
        <v>5876</v>
      </c>
      <c r="D2305" s="2" t="s">
        <v>84</v>
      </c>
      <c r="E2305" s="11">
        <v>2</v>
      </c>
      <c r="F2305" s="2">
        <v>1</v>
      </c>
      <c r="G2305" s="2">
        <v>828</v>
      </c>
      <c r="H2305" s="2" t="s">
        <v>198</v>
      </c>
      <c r="I2305" s="3">
        <f>Data[[#This Row],[Price]]/Data[[#This Row],[Sq.Ft]]</f>
        <v>265.70048309178742</v>
      </c>
      <c r="J2305" s="3">
        <f>Data[[#This Row],[Price]]/Data[[#This Row],[Beds]]</f>
        <v>110000</v>
      </c>
      <c r="K2305" s="3">
        <f>Data[[#This Row],[Price]]/Data[[#This Row],[Bath]]</f>
        <v>220000</v>
      </c>
    </row>
    <row r="2306" spans="1:11" x14ac:dyDescent="0.25">
      <c r="A2306" s="2" t="s">
        <v>2787</v>
      </c>
      <c r="B2306" s="3">
        <v>145900</v>
      </c>
      <c r="C2306" s="2" t="s">
        <v>5877</v>
      </c>
      <c r="D2306" s="2" t="s">
        <v>141</v>
      </c>
      <c r="E2306" s="11">
        <v>2</v>
      </c>
      <c r="F2306" s="2">
        <v>1</v>
      </c>
      <c r="G2306" s="2">
        <v>666</v>
      </c>
      <c r="H2306" s="2" t="s">
        <v>82</v>
      </c>
      <c r="I2306" s="3">
        <f>Data[[#This Row],[Price]]/Data[[#This Row],[Sq.Ft]]</f>
        <v>219.06906906906906</v>
      </c>
      <c r="J2306" s="3">
        <f>Data[[#This Row],[Price]]/Data[[#This Row],[Beds]]</f>
        <v>72950</v>
      </c>
      <c r="K2306" s="3">
        <f>Data[[#This Row],[Price]]/Data[[#This Row],[Bath]]</f>
        <v>145900</v>
      </c>
    </row>
    <row r="2307" spans="1:11" x14ac:dyDescent="0.25">
      <c r="A2307" s="2" t="s">
        <v>2788</v>
      </c>
      <c r="B2307" s="3">
        <v>349900</v>
      </c>
      <c r="C2307" s="2" t="s">
        <v>5878</v>
      </c>
      <c r="D2307" s="2" t="s">
        <v>2789</v>
      </c>
      <c r="E2307" s="11">
        <v>2</v>
      </c>
      <c r="F2307" s="2">
        <v>1</v>
      </c>
      <c r="G2307" s="2">
        <v>805</v>
      </c>
      <c r="H2307" s="2" t="s">
        <v>35</v>
      </c>
      <c r="I2307" s="3">
        <f>Data[[#This Row],[Price]]/Data[[#This Row],[Sq.Ft]]</f>
        <v>434.65838509316768</v>
      </c>
      <c r="J2307" s="3">
        <f>Data[[#This Row],[Price]]/Data[[#This Row],[Beds]]</f>
        <v>174950</v>
      </c>
      <c r="K2307" s="3">
        <f>Data[[#This Row],[Price]]/Data[[#This Row],[Bath]]</f>
        <v>349900</v>
      </c>
    </row>
    <row r="2308" spans="1:11" x14ac:dyDescent="0.25">
      <c r="A2308" s="2" t="s">
        <v>2790</v>
      </c>
      <c r="B2308" s="3">
        <v>589000</v>
      </c>
      <c r="C2308" s="2" t="s">
        <v>5879</v>
      </c>
      <c r="D2308" s="2" t="s">
        <v>104</v>
      </c>
      <c r="E2308" s="11">
        <v>5</v>
      </c>
      <c r="F2308" s="2">
        <v>3</v>
      </c>
      <c r="G2308" s="2">
        <v>1076</v>
      </c>
      <c r="H2308" s="2" t="s">
        <v>88</v>
      </c>
      <c r="I2308" s="3">
        <f>Data[[#This Row],[Price]]/Data[[#This Row],[Sq.Ft]]</f>
        <v>547.39776951672866</v>
      </c>
      <c r="J2308" s="3">
        <f>Data[[#This Row],[Price]]/Data[[#This Row],[Beds]]</f>
        <v>117800</v>
      </c>
      <c r="K2308" s="3">
        <f>Data[[#This Row],[Price]]/Data[[#This Row],[Bath]]</f>
        <v>196333.33333333334</v>
      </c>
    </row>
    <row r="2309" spans="1:11" x14ac:dyDescent="0.25">
      <c r="A2309" s="2" t="s">
        <v>2791</v>
      </c>
      <c r="B2309" s="3">
        <v>210000</v>
      </c>
      <c r="C2309" s="2" t="s">
        <v>5880</v>
      </c>
      <c r="D2309" s="2" t="s">
        <v>4</v>
      </c>
      <c r="E2309" s="11">
        <v>1</v>
      </c>
      <c r="F2309" s="2">
        <v>1</v>
      </c>
      <c r="G2309" s="2">
        <v>743</v>
      </c>
      <c r="H2309" s="2" t="s">
        <v>68</v>
      </c>
      <c r="I2309" s="3">
        <f>Data[[#This Row],[Price]]/Data[[#This Row],[Sq.Ft]]</f>
        <v>282.6379542395693</v>
      </c>
      <c r="J2309" s="3">
        <f>Data[[#This Row],[Price]]/Data[[#This Row],[Beds]]</f>
        <v>210000</v>
      </c>
      <c r="K2309" s="3">
        <f>Data[[#This Row],[Price]]/Data[[#This Row],[Bath]]</f>
        <v>210000</v>
      </c>
    </row>
    <row r="2310" spans="1:11" x14ac:dyDescent="0.25">
      <c r="A2310" s="2" t="s">
        <v>2792</v>
      </c>
      <c r="B2310" s="3">
        <v>550000</v>
      </c>
      <c r="C2310" s="2" t="s">
        <v>5881</v>
      </c>
      <c r="D2310" s="2" t="s">
        <v>167</v>
      </c>
      <c r="E2310" s="11">
        <v>3</v>
      </c>
      <c r="F2310" s="10">
        <v>2.5</v>
      </c>
      <c r="G2310" s="2">
        <v>1383</v>
      </c>
      <c r="H2310" s="2" t="s">
        <v>12</v>
      </c>
      <c r="I2310" s="3">
        <f>Data[[#This Row],[Price]]/Data[[#This Row],[Sq.Ft]]</f>
        <v>397.68618944323936</v>
      </c>
      <c r="J2310" s="3">
        <f>Data[[#This Row],[Price]]/Data[[#This Row],[Beds]]</f>
        <v>183333.33333333334</v>
      </c>
      <c r="K2310" s="3">
        <f>Data[[#This Row],[Price]]/Data[[#This Row],[Bath]]</f>
        <v>220000</v>
      </c>
    </row>
    <row r="2311" spans="1:11" x14ac:dyDescent="0.25">
      <c r="A2311" s="2" t="s">
        <v>2793</v>
      </c>
      <c r="B2311" s="3">
        <v>599999</v>
      </c>
      <c r="C2311" s="2" t="s">
        <v>5882</v>
      </c>
      <c r="D2311" s="2" t="s">
        <v>401</v>
      </c>
      <c r="E2311" s="11">
        <v>4</v>
      </c>
      <c r="F2311" s="2">
        <v>3</v>
      </c>
      <c r="G2311" s="2">
        <v>1521</v>
      </c>
      <c r="H2311" s="2" t="s">
        <v>39</v>
      </c>
      <c r="I2311" s="3">
        <f>Data[[#This Row],[Price]]/Data[[#This Row],[Sq.Ft]]</f>
        <v>394.47666009204471</v>
      </c>
      <c r="J2311" s="3">
        <f>Data[[#This Row],[Price]]/Data[[#This Row],[Beds]]</f>
        <v>149999.75</v>
      </c>
      <c r="K2311" s="3">
        <f>Data[[#This Row],[Price]]/Data[[#This Row],[Bath]]</f>
        <v>199999.66666666666</v>
      </c>
    </row>
    <row r="2312" spans="1:11" x14ac:dyDescent="0.25">
      <c r="A2312" s="2" t="s">
        <v>2794</v>
      </c>
      <c r="B2312" s="3">
        <v>270000</v>
      </c>
      <c r="C2312" s="2" t="s">
        <v>5883</v>
      </c>
      <c r="D2312" s="2" t="s">
        <v>100</v>
      </c>
      <c r="E2312" s="11">
        <v>3</v>
      </c>
      <c r="F2312" s="10">
        <v>1.5</v>
      </c>
      <c r="G2312" s="2">
        <v>1010</v>
      </c>
      <c r="H2312" s="2" t="s">
        <v>198</v>
      </c>
      <c r="I2312" s="3">
        <f>Data[[#This Row],[Price]]/Data[[#This Row],[Sq.Ft]]</f>
        <v>267.32673267326732</v>
      </c>
      <c r="J2312" s="3">
        <f>Data[[#This Row],[Price]]/Data[[#This Row],[Beds]]</f>
        <v>90000</v>
      </c>
      <c r="K2312" s="3">
        <f>Data[[#This Row],[Price]]/Data[[#This Row],[Bath]]</f>
        <v>180000</v>
      </c>
    </row>
    <row r="2313" spans="1:11" x14ac:dyDescent="0.25">
      <c r="A2313" s="2" t="s">
        <v>2795</v>
      </c>
      <c r="B2313" s="3">
        <v>240000</v>
      </c>
      <c r="C2313" s="2" t="s">
        <v>5884</v>
      </c>
      <c r="D2313" s="2" t="s">
        <v>303</v>
      </c>
      <c r="E2313" s="11">
        <v>2</v>
      </c>
      <c r="F2313" s="2">
        <v>2</v>
      </c>
      <c r="G2313" s="2">
        <v>1042</v>
      </c>
      <c r="H2313" s="2" t="s">
        <v>183</v>
      </c>
      <c r="I2313" s="3">
        <f>Data[[#This Row],[Price]]/Data[[#This Row],[Sq.Ft]]</f>
        <v>230.32629558541268</v>
      </c>
      <c r="J2313" s="3">
        <f>Data[[#This Row],[Price]]/Data[[#This Row],[Beds]]</f>
        <v>120000</v>
      </c>
      <c r="K2313" s="3">
        <f>Data[[#This Row],[Price]]/Data[[#This Row],[Bath]]</f>
        <v>120000</v>
      </c>
    </row>
    <row r="2314" spans="1:11" x14ac:dyDescent="0.25">
      <c r="A2314" s="2" t="s">
        <v>2796</v>
      </c>
      <c r="B2314" s="3">
        <v>1095000</v>
      </c>
      <c r="C2314" s="2" t="s">
        <v>5885</v>
      </c>
      <c r="D2314" s="2" t="s">
        <v>79</v>
      </c>
      <c r="E2314" s="11">
        <v>3</v>
      </c>
      <c r="F2314" s="10">
        <v>3.5</v>
      </c>
      <c r="G2314" s="2">
        <v>2522</v>
      </c>
      <c r="H2314" s="2" t="s">
        <v>35</v>
      </c>
      <c r="I2314" s="3">
        <f>Data[[#This Row],[Price]]/Data[[#This Row],[Sq.Ft]]</f>
        <v>434.17922283901663</v>
      </c>
      <c r="J2314" s="3">
        <f>Data[[#This Row],[Price]]/Data[[#This Row],[Beds]]</f>
        <v>365000</v>
      </c>
      <c r="K2314" s="3">
        <f>Data[[#This Row],[Price]]/Data[[#This Row],[Bath]]</f>
        <v>312857.14285714284</v>
      </c>
    </row>
    <row r="2315" spans="1:11" x14ac:dyDescent="0.25">
      <c r="A2315" s="2" t="s">
        <v>2797</v>
      </c>
      <c r="B2315" s="3">
        <v>249900</v>
      </c>
      <c r="C2315" s="2" t="s">
        <v>4233</v>
      </c>
      <c r="D2315" s="2" t="s">
        <v>26</v>
      </c>
      <c r="E2315" s="11">
        <v>2</v>
      </c>
      <c r="F2315" s="10">
        <v>1.5</v>
      </c>
      <c r="G2315" s="2">
        <v>805</v>
      </c>
      <c r="H2315" s="2" t="s">
        <v>15</v>
      </c>
      <c r="I2315" s="3">
        <f>Data[[#This Row],[Price]]/Data[[#This Row],[Sq.Ft]]</f>
        <v>310.43478260869563</v>
      </c>
      <c r="J2315" s="3">
        <f>Data[[#This Row],[Price]]/Data[[#This Row],[Beds]]</f>
        <v>124950</v>
      </c>
      <c r="K2315" s="3">
        <f>Data[[#This Row],[Price]]/Data[[#This Row],[Bath]]</f>
        <v>166600</v>
      </c>
    </row>
    <row r="2316" spans="1:11" x14ac:dyDescent="0.25">
      <c r="A2316" s="2" t="s">
        <v>2798</v>
      </c>
      <c r="B2316" s="3">
        <v>749900</v>
      </c>
      <c r="C2316" s="2" t="s">
        <v>5886</v>
      </c>
      <c r="D2316" s="2" t="s">
        <v>392</v>
      </c>
      <c r="E2316" s="11">
        <v>4</v>
      </c>
      <c r="F2316" s="2">
        <v>2</v>
      </c>
      <c r="G2316" s="2">
        <v>1195</v>
      </c>
      <c r="H2316" s="2" t="s">
        <v>662</v>
      </c>
      <c r="I2316" s="3">
        <f>Data[[#This Row],[Price]]/Data[[#This Row],[Sq.Ft]]</f>
        <v>627.53138075313802</v>
      </c>
      <c r="J2316" s="3">
        <f>Data[[#This Row],[Price]]/Data[[#This Row],[Beds]]</f>
        <v>187475</v>
      </c>
      <c r="K2316" s="3">
        <f>Data[[#This Row],[Price]]/Data[[#This Row],[Bath]]</f>
        <v>374950</v>
      </c>
    </row>
    <row r="2317" spans="1:11" x14ac:dyDescent="0.25">
      <c r="A2317" s="2" t="s">
        <v>2799</v>
      </c>
      <c r="B2317" s="3">
        <v>1325000</v>
      </c>
      <c r="C2317" s="2" t="s">
        <v>5887</v>
      </c>
      <c r="D2317" s="2" t="s">
        <v>144</v>
      </c>
      <c r="E2317" s="11">
        <v>5</v>
      </c>
      <c r="F2317" s="10">
        <v>4.5</v>
      </c>
      <c r="G2317" s="2">
        <v>3828</v>
      </c>
      <c r="H2317" s="2" t="s">
        <v>15</v>
      </c>
      <c r="I2317" s="3">
        <f>Data[[#This Row],[Price]]/Data[[#This Row],[Sq.Ft]]</f>
        <v>346.1337513061651</v>
      </c>
      <c r="J2317" s="3">
        <f>Data[[#This Row],[Price]]/Data[[#This Row],[Beds]]</f>
        <v>265000</v>
      </c>
      <c r="K2317" s="3">
        <f>Data[[#This Row],[Price]]/Data[[#This Row],[Bath]]</f>
        <v>294444.44444444444</v>
      </c>
    </row>
    <row r="2318" spans="1:11" x14ac:dyDescent="0.25">
      <c r="A2318" s="2" t="s">
        <v>2800</v>
      </c>
      <c r="B2318" s="3">
        <v>1099000</v>
      </c>
      <c r="C2318" s="2" t="s">
        <v>5888</v>
      </c>
      <c r="D2318" s="2" t="s">
        <v>494</v>
      </c>
      <c r="E2318" s="11">
        <v>4</v>
      </c>
      <c r="F2318" s="10">
        <v>3.5</v>
      </c>
      <c r="G2318" s="2">
        <v>2640</v>
      </c>
      <c r="H2318" s="2" t="s">
        <v>12</v>
      </c>
      <c r="I2318" s="3">
        <f>Data[[#This Row],[Price]]/Data[[#This Row],[Sq.Ft]]</f>
        <v>416.28787878787881</v>
      </c>
      <c r="J2318" s="3">
        <f>Data[[#This Row],[Price]]/Data[[#This Row],[Beds]]</f>
        <v>274750</v>
      </c>
      <c r="K2318" s="3">
        <f>Data[[#This Row],[Price]]/Data[[#This Row],[Bath]]</f>
        <v>314000</v>
      </c>
    </row>
    <row r="2319" spans="1:11" x14ac:dyDescent="0.25">
      <c r="A2319" s="2" t="s">
        <v>2801</v>
      </c>
      <c r="B2319" s="3">
        <v>979000</v>
      </c>
      <c r="C2319" s="2" t="s">
        <v>5889</v>
      </c>
      <c r="D2319" s="2" t="s">
        <v>55</v>
      </c>
      <c r="E2319" s="11">
        <v>4</v>
      </c>
      <c r="F2319" s="10">
        <v>3.5</v>
      </c>
      <c r="G2319" s="2">
        <v>1351</v>
      </c>
      <c r="H2319" s="2" t="s">
        <v>249</v>
      </c>
      <c r="I2319" s="3">
        <f>Data[[#This Row],[Price]]/Data[[#This Row],[Sq.Ft]]</f>
        <v>724.64840858623245</v>
      </c>
      <c r="J2319" s="3">
        <f>Data[[#This Row],[Price]]/Data[[#This Row],[Beds]]</f>
        <v>244750</v>
      </c>
      <c r="K2319" s="3">
        <f>Data[[#This Row],[Price]]/Data[[#This Row],[Bath]]</f>
        <v>279714.28571428574</v>
      </c>
    </row>
    <row r="2320" spans="1:11" x14ac:dyDescent="0.25">
      <c r="A2320" s="2" t="s">
        <v>2802</v>
      </c>
      <c r="B2320" s="3">
        <v>729000</v>
      </c>
      <c r="C2320" s="2" t="s">
        <v>5890</v>
      </c>
      <c r="D2320" s="2" t="s">
        <v>167</v>
      </c>
      <c r="E2320" s="11">
        <v>3</v>
      </c>
      <c r="F2320" s="10">
        <v>3.5</v>
      </c>
      <c r="G2320" s="2">
        <v>2369</v>
      </c>
      <c r="H2320" s="2" t="s">
        <v>142</v>
      </c>
      <c r="I2320" s="3">
        <f>Data[[#This Row],[Price]]/Data[[#This Row],[Sq.Ft]]</f>
        <v>307.7247783875053</v>
      </c>
      <c r="J2320" s="3">
        <f>Data[[#This Row],[Price]]/Data[[#This Row],[Beds]]</f>
        <v>243000</v>
      </c>
      <c r="K2320" s="3">
        <f>Data[[#This Row],[Price]]/Data[[#This Row],[Bath]]</f>
        <v>208285.71428571429</v>
      </c>
    </row>
    <row r="2321" spans="1:11" x14ac:dyDescent="0.25">
      <c r="A2321" s="2" t="s">
        <v>2803</v>
      </c>
      <c r="B2321" s="3">
        <v>745000</v>
      </c>
      <c r="C2321" s="2" t="s">
        <v>5891</v>
      </c>
      <c r="D2321" s="2" t="s">
        <v>53</v>
      </c>
      <c r="E2321" s="11">
        <v>3</v>
      </c>
      <c r="F2321" s="10">
        <v>2.5</v>
      </c>
      <c r="G2321" s="2">
        <v>2032</v>
      </c>
      <c r="H2321" s="2" t="s">
        <v>142</v>
      </c>
      <c r="I2321" s="3">
        <f>Data[[#This Row],[Price]]/Data[[#This Row],[Sq.Ft]]</f>
        <v>366.63385826771656</v>
      </c>
      <c r="J2321" s="3">
        <f>Data[[#This Row],[Price]]/Data[[#This Row],[Beds]]</f>
        <v>248333.33333333334</v>
      </c>
      <c r="K2321" s="3">
        <f>Data[[#This Row],[Price]]/Data[[#This Row],[Bath]]</f>
        <v>298000</v>
      </c>
    </row>
    <row r="2322" spans="1:11" x14ac:dyDescent="0.25">
      <c r="A2322" s="2" t="s">
        <v>2804</v>
      </c>
      <c r="B2322" s="3">
        <v>349900</v>
      </c>
      <c r="C2322" s="2" t="s">
        <v>5892</v>
      </c>
      <c r="D2322" s="2" t="s">
        <v>17</v>
      </c>
      <c r="E2322" s="11">
        <v>2</v>
      </c>
      <c r="F2322" s="2">
        <v>2</v>
      </c>
      <c r="G2322" s="2">
        <v>828</v>
      </c>
      <c r="H2322" s="2" t="s">
        <v>1065</v>
      </c>
      <c r="I2322" s="3">
        <f>Data[[#This Row],[Price]]/Data[[#This Row],[Sq.Ft]]</f>
        <v>422.58454106280192</v>
      </c>
      <c r="J2322" s="3">
        <f>Data[[#This Row],[Price]]/Data[[#This Row],[Beds]]</f>
        <v>174950</v>
      </c>
      <c r="K2322" s="3">
        <f>Data[[#This Row],[Price]]/Data[[#This Row],[Bath]]</f>
        <v>174950</v>
      </c>
    </row>
    <row r="2323" spans="1:11" x14ac:dyDescent="0.25">
      <c r="A2323" s="2" t="s">
        <v>2805</v>
      </c>
      <c r="B2323" s="3">
        <v>395000</v>
      </c>
      <c r="C2323" s="2" t="s">
        <v>4311</v>
      </c>
      <c r="D2323" s="2" t="s">
        <v>726</v>
      </c>
      <c r="E2323" s="11">
        <v>4</v>
      </c>
      <c r="F2323" s="2">
        <v>2</v>
      </c>
      <c r="G2323" s="2">
        <v>1986</v>
      </c>
      <c r="H2323" s="2" t="s">
        <v>35</v>
      </c>
      <c r="I2323" s="3">
        <f>Data[[#This Row],[Price]]/Data[[#This Row],[Sq.Ft]]</f>
        <v>198.89224572004028</v>
      </c>
      <c r="J2323" s="3">
        <f>Data[[#This Row],[Price]]/Data[[#This Row],[Beds]]</f>
        <v>98750</v>
      </c>
      <c r="K2323" s="3">
        <f>Data[[#This Row],[Price]]/Data[[#This Row],[Bath]]</f>
        <v>197500</v>
      </c>
    </row>
    <row r="2324" spans="1:11" x14ac:dyDescent="0.25">
      <c r="A2324" s="2" t="s">
        <v>2806</v>
      </c>
      <c r="B2324" s="3">
        <v>1450000</v>
      </c>
      <c r="C2324" s="2" t="s">
        <v>5893</v>
      </c>
      <c r="D2324" s="2" t="s">
        <v>672</v>
      </c>
      <c r="E2324" s="11">
        <v>5</v>
      </c>
      <c r="F2324" s="10">
        <v>2.5</v>
      </c>
      <c r="G2324" s="2">
        <v>4766</v>
      </c>
      <c r="H2324" s="2" t="s">
        <v>54</v>
      </c>
      <c r="I2324" s="3">
        <f>Data[[#This Row],[Price]]/Data[[#This Row],[Sq.Ft]]</f>
        <v>304.23835501468739</v>
      </c>
      <c r="J2324" s="3">
        <f>Data[[#This Row],[Price]]/Data[[#This Row],[Beds]]</f>
        <v>290000</v>
      </c>
      <c r="K2324" s="3">
        <f>Data[[#This Row],[Price]]/Data[[#This Row],[Bath]]</f>
        <v>580000</v>
      </c>
    </row>
    <row r="2325" spans="1:11" x14ac:dyDescent="0.25">
      <c r="A2325" s="2" t="s">
        <v>2807</v>
      </c>
      <c r="B2325" s="3">
        <v>350000</v>
      </c>
      <c r="C2325" s="2" t="s">
        <v>5894</v>
      </c>
      <c r="D2325" s="2" t="s">
        <v>532</v>
      </c>
      <c r="E2325" s="11">
        <v>2</v>
      </c>
      <c r="F2325" s="2">
        <v>2</v>
      </c>
      <c r="G2325" s="2">
        <v>971</v>
      </c>
      <c r="H2325" s="2" t="s">
        <v>1950</v>
      </c>
      <c r="I2325" s="3">
        <f>Data[[#This Row],[Price]]/Data[[#This Row],[Sq.Ft]]</f>
        <v>360.4531410916581</v>
      </c>
      <c r="J2325" s="3">
        <f>Data[[#This Row],[Price]]/Data[[#This Row],[Beds]]</f>
        <v>175000</v>
      </c>
      <c r="K2325" s="3">
        <f>Data[[#This Row],[Price]]/Data[[#This Row],[Bath]]</f>
        <v>175000</v>
      </c>
    </row>
    <row r="2326" spans="1:11" x14ac:dyDescent="0.25">
      <c r="A2326" s="2" t="s">
        <v>2808</v>
      </c>
      <c r="B2326" s="3">
        <v>178000</v>
      </c>
      <c r="C2326" s="2" t="s">
        <v>5895</v>
      </c>
      <c r="D2326" s="2" t="s">
        <v>529</v>
      </c>
      <c r="E2326" s="11">
        <v>3</v>
      </c>
      <c r="F2326" s="2">
        <v>1</v>
      </c>
      <c r="G2326" s="2">
        <v>898</v>
      </c>
      <c r="H2326" s="2" t="s">
        <v>132</v>
      </c>
      <c r="I2326" s="3">
        <f>Data[[#This Row],[Price]]/Data[[#This Row],[Sq.Ft]]</f>
        <v>198.21826280623608</v>
      </c>
      <c r="J2326" s="3">
        <f>Data[[#This Row],[Price]]/Data[[#This Row],[Beds]]</f>
        <v>59333.333333333336</v>
      </c>
      <c r="K2326" s="3">
        <f>Data[[#This Row],[Price]]/Data[[#This Row],[Bath]]</f>
        <v>178000</v>
      </c>
    </row>
    <row r="2327" spans="1:11" x14ac:dyDescent="0.25">
      <c r="A2327" s="2" t="s">
        <v>2809</v>
      </c>
      <c r="B2327" s="3">
        <v>1985000</v>
      </c>
      <c r="C2327" s="2" t="s">
        <v>5896</v>
      </c>
      <c r="D2327" s="2" t="s">
        <v>128</v>
      </c>
      <c r="E2327" s="11">
        <v>4</v>
      </c>
      <c r="F2327" s="10">
        <v>1.5</v>
      </c>
      <c r="G2327" s="2">
        <v>1500</v>
      </c>
      <c r="H2327" s="2" t="s">
        <v>15</v>
      </c>
      <c r="I2327" s="3">
        <f>Data[[#This Row],[Price]]/Data[[#This Row],[Sq.Ft]]</f>
        <v>1323.3333333333333</v>
      </c>
      <c r="J2327" s="3">
        <f>Data[[#This Row],[Price]]/Data[[#This Row],[Beds]]</f>
        <v>496250</v>
      </c>
      <c r="K2327" s="3">
        <f>Data[[#This Row],[Price]]/Data[[#This Row],[Bath]]</f>
        <v>1323333.3333333333</v>
      </c>
    </row>
    <row r="2328" spans="1:11" x14ac:dyDescent="0.25">
      <c r="A2328" s="2" t="s">
        <v>2810</v>
      </c>
      <c r="B2328" s="3">
        <v>809900</v>
      </c>
      <c r="C2328" s="2" t="s">
        <v>5897</v>
      </c>
      <c r="D2328" s="2" t="s">
        <v>255</v>
      </c>
      <c r="E2328" s="11">
        <v>3</v>
      </c>
      <c r="F2328" s="10">
        <v>2.5</v>
      </c>
      <c r="G2328" s="2">
        <v>2398</v>
      </c>
      <c r="H2328" s="2" t="s">
        <v>68</v>
      </c>
      <c r="I2328" s="3">
        <f>Data[[#This Row],[Price]]/Data[[#This Row],[Sq.Ft]]</f>
        <v>337.73978315262718</v>
      </c>
      <c r="J2328" s="3">
        <f>Data[[#This Row],[Price]]/Data[[#This Row],[Beds]]</f>
        <v>269966.66666666669</v>
      </c>
      <c r="K2328" s="3">
        <f>Data[[#This Row],[Price]]/Data[[#This Row],[Bath]]</f>
        <v>323960</v>
      </c>
    </row>
    <row r="2329" spans="1:11" x14ac:dyDescent="0.25">
      <c r="A2329" s="2" t="s">
        <v>2811</v>
      </c>
      <c r="B2329" s="3">
        <v>349900</v>
      </c>
      <c r="C2329" s="2" t="s">
        <v>5160</v>
      </c>
      <c r="D2329" s="2" t="s">
        <v>864</v>
      </c>
      <c r="E2329" s="11">
        <v>1</v>
      </c>
      <c r="F2329" s="2">
        <v>1</v>
      </c>
      <c r="G2329" s="2">
        <v>653</v>
      </c>
      <c r="H2329" s="2" t="s">
        <v>32</v>
      </c>
      <c r="I2329" s="3">
        <f>Data[[#This Row],[Price]]/Data[[#This Row],[Sq.Ft]]</f>
        <v>535.83460949464018</v>
      </c>
      <c r="J2329" s="3">
        <f>Data[[#This Row],[Price]]/Data[[#This Row],[Beds]]</f>
        <v>349900</v>
      </c>
      <c r="K2329" s="3">
        <f>Data[[#This Row],[Price]]/Data[[#This Row],[Bath]]</f>
        <v>349900</v>
      </c>
    </row>
    <row r="2330" spans="1:11" x14ac:dyDescent="0.25">
      <c r="A2330" s="2" t="s">
        <v>2812</v>
      </c>
      <c r="B2330" s="3">
        <v>549900</v>
      </c>
      <c r="C2330" s="2" t="s">
        <v>5898</v>
      </c>
      <c r="D2330" s="2" t="s">
        <v>1692</v>
      </c>
      <c r="E2330" s="11">
        <v>4</v>
      </c>
      <c r="F2330" s="10">
        <v>1.5</v>
      </c>
      <c r="G2330" s="2">
        <v>1503</v>
      </c>
      <c r="H2330" s="2" t="s">
        <v>12</v>
      </c>
      <c r="I2330" s="3">
        <f>Data[[#This Row],[Price]]/Data[[#This Row],[Sq.Ft]]</f>
        <v>365.8682634730539</v>
      </c>
      <c r="J2330" s="3">
        <f>Data[[#This Row],[Price]]/Data[[#This Row],[Beds]]</f>
        <v>137475</v>
      </c>
      <c r="K2330" s="3">
        <f>Data[[#This Row],[Price]]/Data[[#This Row],[Bath]]</f>
        <v>366600</v>
      </c>
    </row>
    <row r="2331" spans="1:11" x14ac:dyDescent="0.25">
      <c r="A2331" s="2" t="s">
        <v>2813</v>
      </c>
      <c r="B2331" s="3">
        <v>699999</v>
      </c>
      <c r="C2331" s="2" t="s">
        <v>5899</v>
      </c>
      <c r="D2331" s="2" t="s">
        <v>288</v>
      </c>
      <c r="E2331" s="11">
        <v>3</v>
      </c>
      <c r="F2331" s="10">
        <v>1.5</v>
      </c>
      <c r="G2331" s="2">
        <v>1990</v>
      </c>
      <c r="H2331" s="2" t="s">
        <v>88</v>
      </c>
      <c r="I2331" s="3">
        <f>Data[[#This Row],[Price]]/Data[[#This Row],[Sq.Ft]]</f>
        <v>351.75829145728642</v>
      </c>
      <c r="J2331" s="3">
        <f>Data[[#This Row],[Price]]/Data[[#This Row],[Beds]]</f>
        <v>233333</v>
      </c>
      <c r="K2331" s="3">
        <f>Data[[#This Row],[Price]]/Data[[#This Row],[Bath]]</f>
        <v>466666</v>
      </c>
    </row>
    <row r="2332" spans="1:11" x14ac:dyDescent="0.25">
      <c r="A2332" s="2" t="s">
        <v>2814</v>
      </c>
      <c r="B2332" s="3">
        <v>739900</v>
      </c>
      <c r="C2332" s="2" t="s">
        <v>5889</v>
      </c>
      <c r="D2332" s="2" t="s">
        <v>55</v>
      </c>
      <c r="E2332" s="11">
        <v>5</v>
      </c>
      <c r="F2332" s="2">
        <v>2</v>
      </c>
      <c r="G2332" s="2">
        <v>1040</v>
      </c>
      <c r="H2332" s="2" t="s">
        <v>249</v>
      </c>
      <c r="I2332" s="3">
        <f>Data[[#This Row],[Price]]/Data[[#This Row],[Sq.Ft]]</f>
        <v>711.44230769230774</v>
      </c>
      <c r="J2332" s="3">
        <f>Data[[#This Row],[Price]]/Data[[#This Row],[Beds]]</f>
        <v>147980</v>
      </c>
      <c r="K2332" s="3">
        <f>Data[[#This Row],[Price]]/Data[[#This Row],[Bath]]</f>
        <v>369950</v>
      </c>
    </row>
    <row r="2333" spans="1:11" x14ac:dyDescent="0.25">
      <c r="A2333" s="2" t="s">
        <v>2815</v>
      </c>
      <c r="B2333" s="3">
        <v>669900</v>
      </c>
      <c r="C2333" s="2" t="s">
        <v>5900</v>
      </c>
      <c r="D2333" s="2" t="s">
        <v>451</v>
      </c>
      <c r="E2333" s="11">
        <v>5</v>
      </c>
      <c r="F2333" s="10">
        <v>3.5</v>
      </c>
      <c r="G2333" s="2">
        <v>1737</v>
      </c>
      <c r="H2333" s="2" t="s">
        <v>82</v>
      </c>
      <c r="I2333" s="3">
        <f>Data[[#This Row],[Price]]/Data[[#This Row],[Sq.Ft]]</f>
        <v>385.6649395509499</v>
      </c>
      <c r="J2333" s="3">
        <f>Data[[#This Row],[Price]]/Data[[#This Row],[Beds]]</f>
        <v>133980</v>
      </c>
      <c r="K2333" s="3">
        <f>Data[[#This Row],[Price]]/Data[[#This Row],[Bath]]</f>
        <v>191400</v>
      </c>
    </row>
    <row r="2334" spans="1:11" x14ac:dyDescent="0.25">
      <c r="A2334" s="2" t="s">
        <v>2816</v>
      </c>
      <c r="B2334" s="3">
        <v>899900</v>
      </c>
      <c r="C2334" s="2" t="s">
        <v>5901</v>
      </c>
      <c r="D2334" s="2" t="s">
        <v>729</v>
      </c>
      <c r="E2334" s="11">
        <v>4</v>
      </c>
      <c r="F2334" s="2">
        <v>3</v>
      </c>
      <c r="G2334" s="2">
        <v>2482</v>
      </c>
      <c r="H2334" s="2" t="s">
        <v>32</v>
      </c>
      <c r="I2334" s="3">
        <f>Data[[#This Row],[Price]]/Data[[#This Row],[Sq.Ft]]</f>
        <v>362.57050765511684</v>
      </c>
      <c r="J2334" s="3">
        <f>Data[[#This Row],[Price]]/Data[[#This Row],[Beds]]</f>
        <v>224975</v>
      </c>
      <c r="K2334" s="3">
        <f>Data[[#This Row],[Price]]/Data[[#This Row],[Bath]]</f>
        <v>299966.66666666669</v>
      </c>
    </row>
    <row r="2335" spans="1:11" x14ac:dyDescent="0.25">
      <c r="A2335" s="2" t="s">
        <v>2817</v>
      </c>
      <c r="B2335" s="3">
        <v>1300000</v>
      </c>
      <c r="C2335" s="2" t="s">
        <v>5902</v>
      </c>
      <c r="D2335" s="2" t="s">
        <v>368</v>
      </c>
      <c r="E2335" s="11">
        <v>4</v>
      </c>
      <c r="F2335" s="10">
        <v>3.5</v>
      </c>
      <c r="G2335" s="2">
        <v>2656</v>
      </c>
      <c r="H2335" s="2" t="s">
        <v>88</v>
      </c>
      <c r="I2335" s="3">
        <f>Data[[#This Row],[Price]]/Data[[#This Row],[Sq.Ft]]</f>
        <v>489.45783132530119</v>
      </c>
      <c r="J2335" s="3">
        <f>Data[[#This Row],[Price]]/Data[[#This Row],[Beds]]</f>
        <v>325000</v>
      </c>
      <c r="K2335" s="3">
        <f>Data[[#This Row],[Price]]/Data[[#This Row],[Bath]]</f>
        <v>371428.57142857142</v>
      </c>
    </row>
    <row r="2336" spans="1:11" x14ac:dyDescent="0.25">
      <c r="A2336" s="2" t="s">
        <v>2818</v>
      </c>
      <c r="B2336" s="3">
        <v>1450000</v>
      </c>
      <c r="C2336" s="2" t="s">
        <v>5903</v>
      </c>
      <c r="D2336" s="2" t="s">
        <v>204</v>
      </c>
      <c r="E2336" s="11">
        <v>3</v>
      </c>
      <c r="F2336" s="10">
        <v>2.5</v>
      </c>
      <c r="G2336" s="2">
        <v>2210</v>
      </c>
      <c r="H2336" s="2" t="s">
        <v>15</v>
      </c>
      <c r="I2336" s="3">
        <f>Data[[#This Row],[Price]]/Data[[#This Row],[Sq.Ft]]</f>
        <v>656.10859728506784</v>
      </c>
      <c r="J2336" s="3">
        <f>Data[[#This Row],[Price]]/Data[[#This Row],[Beds]]</f>
        <v>483333.33333333331</v>
      </c>
      <c r="K2336" s="3">
        <f>Data[[#This Row],[Price]]/Data[[#This Row],[Bath]]</f>
        <v>580000</v>
      </c>
    </row>
    <row r="2337" spans="1:11" x14ac:dyDescent="0.25">
      <c r="A2337" s="2" t="s">
        <v>2819</v>
      </c>
      <c r="B2337" s="3">
        <v>305000</v>
      </c>
      <c r="C2337" s="2" t="s">
        <v>5904</v>
      </c>
      <c r="D2337" s="2" t="s">
        <v>176</v>
      </c>
      <c r="E2337" s="11">
        <v>2</v>
      </c>
      <c r="F2337" s="2">
        <v>1</v>
      </c>
      <c r="G2337" s="2">
        <v>731</v>
      </c>
      <c r="H2337" s="2" t="s">
        <v>96</v>
      </c>
      <c r="I2337" s="3">
        <f>Data[[#This Row],[Price]]/Data[[#This Row],[Sq.Ft]]</f>
        <v>417.23666210670314</v>
      </c>
      <c r="J2337" s="3">
        <f>Data[[#This Row],[Price]]/Data[[#This Row],[Beds]]</f>
        <v>152500</v>
      </c>
      <c r="K2337" s="3">
        <f>Data[[#This Row],[Price]]/Data[[#This Row],[Bath]]</f>
        <v>305000</v>
      </c>
    </row>
    <row r="2338" spans="1:11" x14ac:dyDescent="0.25">
      <c r="A2338" s="2" t="s">
        <v>2820</v>
      </c>
      <c r="B2338" s="3">
        <v>879900</v>
      </c>
      <c r="C2338" s="2" t="s">
        <v>4808</v>
      </c>
      <c r="D2338" s="2" t="s">
        <v>668</v>
      </c>
      <c r="E2338" s="11">
        <v>3</v>
      </c>
      <c r="F2338" s="10">
        <v>2.5</v>
      </c>
      <c r="G2338" s="2">
        <v>2203</v>
      </c>
      <c r="H2338" s="2" t="s">
        <v>93</v>
      </c>
      <c r="I2338" s="3">
        <f>Data[[#This Row],[Price]]/Data[[#This Row],[Sq.Ft]]</f>
        <v>399.40989559691332</v>
      </c>
      <c r="J2338" s="3">
        <f>Data[[#This Row],[Price]]/Data[[#This Row],[Beds]]</f>
        <v>293300</v>
      </c>
      <c r="K2338" s="3">
        <f>Data[[#This Row],[Price]]/Data[[#This Row],[Bath]]</f>
        <v>351960</v>
      </c>
    </row>
    <row r="2339" spans="1:11" x14ac:dyDescent="0.25">
      <c r="A2339" s="2" t="s">
        <v>2821</v>
      </c>
      <c r="B2339" s="3">
        <v>685000</v>
      </c>
      <c r="C2339" s="2" t="s">
        <v>5905</v>
      </c>
      <c r="D2339" s="2" t="s">
        <v>138</v>
      </c>
      <c r="E2339" s="11">
        <v>3</v>
      </c>
      <c r="F2339" s="10">
        <v>2.5</v>
      </c>
      <c r="G2339" s="2">
        <v>2274</v>
      </c>
      <c r="H2339" s="2" t="s">
        <v>1561</v>
      </c>
      <c r="I2339" s="3">
        <f>Data[[#This Row],[Price]]/Data[[#This Row],[Sq.Ft]]</f>
        <v>301.23131046613895</v>
      </c>
      <c r="J2339" s="3">
        <f>Data[[#This Row],[Price]]/Data[[#This Row],[Beds]]</f>
        <v>228333.33333333334</v>
      </c>
      <c r="K2339" s="3">
        <f>Data[[#This Row],[Price]]/Data[[#This Row],[Bath]]</f>
        <v>274000</v>
      </c>
    </row>
    <row r="2340" spans="1:11" x14ac:dyDescent="0.25">
      <c r="A2340" s="2" t="s">
        <v>2822</v>
      </c>
      <c r="B2340" s="3">
        <v>799900</v>
      </c>
      <c r="C2340" s="2" t="s">
        <v>5906</v>
      </c>
      <c r="D2340" s="2" t="s">
        <v>958</v>
      </c>
      <c r="E2340" s="11">
        <v>5</v>
      </c>
      <c r="F2340" s="2">
        <v>3</v>
      </c>
      <c r="G2340" s="2">
        <v>2121</v>
      </c>
      <c r="H2340" s="2" t="s">
        <v>142</v>
      </c>
      <c r="I2340" s="3">
        <f>Data[[#This Row],[Price]]/Data[[#This Row],[Sq.Ft]]</f>
        <v>377.13342762847714</v>
      </c>
      <c r="J2340" s="3">
        <f>Data[[#This Row],[Price]]/Data[[#This Row],[Beds]]</f>
        <v>159980</v>
      </c>
      <c r="K2340" s="3">
        <f>Data[[#This Row],[Price]]/Data[[#This Row],[Bath]]</f>
        <v>266633.33333333331</v>
      </c>
    </row>
    <row r="2341" spans="1:11" x14ac:dyDescent="0.25">
      <c r="A2341" s="2" t="s">
        <v>2823</v>
      </c>
      <c r="B2341" s="3">
        <v>141900</v>
      </c>
      <c r="C2341" s="2" t="s">
        <v>5821</v>
      </c>
      <c r="D2341" s="2" t="s">
        <v>457</v>
      </c>
      <c r="E2341" s="11">
        <v>1</v>
      </c>
      <c r="F2341" s="2">
        <v>1</v>
      </c>
      <c r="G2341" s="2">
        <v>309</v>
      </c>
      <c r="H2341" s="2" t="s">
        <v>54</v>
      </c>
      <c r="I2341" s="3">
        <f>Data[[#This Row],[Price]]/Data[[#This Row],[Sq.Ft]]</f>
        <v>459.22330097087377</v>
      </c>
      <c r="J2341" s="3">
        <f>Data[[#This Row],[Price]]/Data[[#This Row],[Beds]]</f>
        <v>141900</v>
      </c>
      <c r="K2341" s="3">
        <f>Data[[#This Row],[Price]]/Data[[#This Row],[Bath]]</f>
        <v>141900</v>
      </c>
    </row>
    <row r="2342" spans="1:11" x14ac:dyDescent="0.25">
      <c r="A2342" s="2" t="s">
        <v>2824</v>
      </c>
      <c r="B2342" s="3">
        <v>599900</v>
      </c>
      <c r="C2342" s="2" t="s">
        <v>5907</v>
      </c>
      <c r="D2342" s="2" t="s">
        <v>425</v>
      </c>
      <c r="E2342" s="11">
        <v>4</v>
      </c>
      <c r="F2342" s="10">
        <v>2.5</v>
      </c>
      <c r="G2342" s="2">
        <v>1485</v>
      </c>
      <c r="H2342" s="2" t="s">
        <v>82</v>
      </c>
      <c r="I2342" s="3">
        <f>Data[[#This Row],[Price]]/Data[[#This Row],[Sq.Ft]]</f>
        <v>403.97306397306397</v>
      </c>
      <c r="J2342" s="3">
        <f>Data[[#This Row],[Price]]/Data[[#This Row],[Beds]]</f>
        <v>149975</v>
      </c>
      <c r="K2342" s="3">
        <f>Data[[#This Row],[Price]]/Data[[#This Row],[Bath]]</f>
        <v>239960</v>
      </c>
    </row>
    <row r="2343" spans="1:11" x14ac:dyDescent="0.25">
      <c r="A2343" s="2" t="s">
        <v>2825</v>
      </c>
      <c r="B2343" s="3">
        <v>329000</v>
      </c>
      <c r="C2343" s="2" t="s">
        <v>5689</v>
      </c>
      <c r="D2343" s="2" t="s">
        <v>513</v>
      </c>
      <c r="E2343" s="11">
        <v>1</v>
      </c>
      <c r="F2343" s="2">
        <v>1</v>
      </c>
      <c r="G2343" s="2">
        <v>857</v>
      </c>
      <c r="H2343" s="2" t="s">
        <v>39</v>
      </c>
      <c r="I2343" s="3">
        <f>Data[[#This Row],[Price]]/Data[[#This Row],[Sq.Ft]]</f>
        <v>383.89731621936988</v>
      </c>
      <c r="J2343" s="3">
        <f>Data[[#This Row],[Price]]/Data[[#This Row],[Beds]]</f>
        <v>329000</v>
      </c>
      <c r="K2343" s="3">
        <f>Data[[#This Row],[Price]]/Data[[#This Row],[Bath]]</f>
        <v>329000</v>
      </c>
    </row>
    <row r="2344" spans="1:11" x14ac:dyDescent="0.25">
      <c r="A2344" s="2" t="s">
        <v>2826</v>
      </c>
      <c r="B2344" s="3">
        <v>275000</v>
      </c>
      <c r="C2344" s="2" t="s">
        <v>5908</v>
      </c>
      <c r="D2344" s="2" t="s">
        <v>547</v>
      </c>
      <c r="E2344" s="11">
        <v>1</v>
      </c>
      <c r="F2344" s="2">
        <v>1</v>
      </c>
      <c r="G2344" s="2">
        <v>544</v>
      </c>
      <c r="H2344" s="2" t="s">
        <v>12</v>
      </c>
      <c r="I2344" s="3">
        <f>Data[[#This Row],[Price]]/Data[[#This Row],[Sq.Ft]]</f>
        <v>505.51470588235293</v>
      </c>
      <c r="J2344" s="3">
        <f>Data[[#This Row],[Price]]/Data[[#This Row],[Beds]]</f>
        <v>275000</v>
      </c>
      <c r="K2344" s="3">
        <f>Data[[#This Row],[Price]]/Data[[#This Row],[Bath]]</f>
        <v>275000</v>
      </c>
    </row>
    <row r="2345" spans="1:11" x14ac:dyDescent="0.25">
      <c r="A2345" s="2" t="s">
        <v>2827</v>
      </c>
      <c r="B2345" s="3">
        <v>799900</v>
      </c>
      <c r="C2345" s="2" t="s">
        <v>5909</v>
      </c>
      <c r="D2345" s="2" t="s">
        <v>303</v>
      </c>
      <c r="E2345" s="11">
        <v>4</v>
      </c>
      <c r="F2345" s="10">
        <v>3.5</v>
      </c>
      <c r="G2345" s="2">
        <v>1779</v>
      </c>
      <c r="H2345" s="2" t="s">
        <v>12</v>
      </c>
      <c r="I2345" s="3">
        <f>Data[[#This Row],[Price]]/Data[[#This Row],[Sq.Ft]]</f>
        <v>449.63462619449126</v>
      </c>
      <c r="J2345" s="3">
        <f>Data[[#This Row],[Price]]/Data[[#This Row],[Beds]]</f>
        <v>199975</v>
      </c>
      <c r="K2345" s="3">
        <f>Data[[#This Row],[Price]]/Data[[#This Row],[Bath]]</f>
        <v>228542.85714285713</v>
      </c>
    </row>
    <row r="2346" spans="1:11" x14ac:dyDescent="0.25">
      <c r="A2346" s="2" t="s">
        <v>2828</v>
      </c>
      <c r="B2346" s="3">
        <v>509000</v>
      </c>
      <c r="C2346" s="2" t="s">
        <v>5910</v>
      </c>
      <c r="D2346" s="2" t="s">
        <v>113</v>
      </c>
      <c r="E2346" s="11">
        <v>4</v>
      </c>
      <c r="F2346" s="2">
        <v>2</v>
      </c>
      <c r="G2346" s="2">
        <v>1173</v>
      </c>
      <c r="H2346" s="2" t="s">
        <v>211</v>
      </c>
      <c r="I2346" s="3">
        <f>Data[[#This Row],[Price]]/Data[[#This Row],[Sq.Ft]]</f>
        <v>433.93009377664112</v>
      </c>
      <c r="J2346" s="3">
        <f>Data[[#This Row],[Price]]/Data[[#This Row],[Beds]]</f>
        <v>127250</v>
      </c>
      <c r="K2346" s="3">
        <f>Data[[#This Row],[Price]]/Data[[#This Row],[Bath]]</f>
        <v>254500</v>
      </c>
    </row>
    <row r="2347" spans="1:11" x14ac:dyDescent="0.25">
      <c r="A2347" s="2" t="s">
        <v>2829</v>
      </c>
      <c r="B2347" s="3">
        <v>2000000</v>
      </c>
      <c r="C2347" s="2" t="s">
        <v>5911</v>
      </c>
      <c r="D2347" s="2" t="s">
        <v>1470</v>
      </c>
      <c r="E2347" s="11">
        <v>3</v>
      </c>
      <c r="F2347" s="2">
        <v>2</v>
      </c>
      <c r="G2347" s="2">
        <v>1649</v>
      </c>
      <c r="H2347" s="2" t="s">
        <v>4338</v>
      </c>
      <c r="I2347" s="3">
        <f>Data[[#This Row],[Price]]/Data[[#This Row],[Sq.Ft]]</f>
        <v>1212.8562765312311</v>
      </c>
      <c r="J2347" s="3">
        <f>Data[[#This Row],[Price]]/Data[[#This Row],[Beds]]</f>
        <v>666666.66666666663</v>
      </c>
      <c r="K2347" s="3">
        <f>Data[[#This Row],[Price]]/Data[[#This Row],[Bath]]</f>
        <v>1000000</v>
      </c>
    </row>
    <row r="2348" spans="1:11" x14ac:dyDescent="0.25">
      <c r="A2348" s="2" t="s">
        <v>2830</v>
      </c>
      <c r="B2348" s="3">
        <v>479900</v>
      </c>
      <c r="C2348" s="2" t="s">
        <v>5912</v>
      </c>
      <c r="D2348" s="2" t="s">
        <v>14</v>
      </c>
      <c r="E2348" s="11">
        <v>1</v>
      </c>
      <c r="F2348" s="10">
        <v>1.5</v>
      </c>
      <c r="G2348" s="2">
        <v>1038</v>
      </c>
      <c r="H2348" s="2" t="s">
        <v>82</v>
      </c>
      <c r="I2348" s="3">
        <f>Data[[#This Row],[Price]]/Data[[#This Row],[Sq.Ft]]</f>
        <v>462.33140655105973</v>
      </c>
      <c r="J2348" s="3">
        <f>Data[[#This Row],[Price]]/Data[[#This Row],[Beds]]</f>
        <v>479900</v>
      </c>
      <c r="K2348" s="3">
        <f>Data[[#This Row],[Price]]/Data[[#This Row],[Bath]]</f>
        <v>319933.33333333331</v>
      </c>
    </row>
    <row r="2349" spans="1:11" x14ac:dyDescent="0.25">
      <c r="A2349" s="2" t="s">
        <v>2831</v>
      </c>
      <c r="B2349" s="3">
        <v>624900</v>
      </c>
      <c r="C2349" s="2" t="s">
        <v>4439</v>
      </c>
      <c r="D2349" s="2" t="s">
        <v>513</v>
      </c>
      <c r="E2349" s="11">
        <v>2</v>
      </c>
      <c r="F2349" s="2">
        <v>2</v>
      </c>
      <c r="G2349" s="2">
        <v>1654</v>
      </c>
      <c r="H2349" s="2" t="s">
        <v>15</v>
      </c>
      <c r="I2349" s="3">
        <f>Data[[#This Row],[Price]]/Data[[#This Row],[Sq.Ft]]</f>
        <v>377.81136638452239</v>
      </c>
      <c r="J2349" s="3">
        <f>Data[[#This Row],[Price]]/Data[[#This Row],[Beds]]</f>
        <v>312450</v>
      </c>
      <c r="K2349" s="3">
        <f>Data[[#This Row],[Price]]/Data[[#This Row],[Bath]]</f>
        <v>312450</v>
      </c>
    </row>
    <row r="2350" spans="1:11" x14ac:dyDescent="0.25">
      <c r="A2350" s="2" t="s">
        <v>2832</v>
      </c>
      <c r="B2350" s="3">
        <v>600000</v>
      </c>
      <c r="C2350" s="2" t="s">
        <v>4414</v>
      </c>
      <c r="D2350" s="2" t="s">
        <v>864</v>
      </c>
      <c r="E2350" s="11">
        <v>2</v>
      </c>
      <c r="F2350" s="2">
        <v>2</v>
      </c>
      <c r="G2350" s="2">
        <v>954</v>
      </c>
      <c r="H2350" s="2" t="s">
        <v>571</v>
      </c>
      <c r="I2350" s="3">
        <f>Data[[#This Row],[Price]]/Data[[#This Row],[Sq.Ft]]</f>
        <v>628.93081761006295</v>
      </c>
      <c r="J2350" s="3">
        <f>Data[[#This Row],[Price]]/Data[[#This Row],[Beds]]</f>
        <v>300000</v>
      </c>
      <c r="K2350" s="3">
        <f>Data[[#This Row],[Price]]/Data[[#This Row],[Bath]]</f>
        <v>300000</v>
      </c>
    </row>
    <row r="2351" spans="1:11" x14ac:dyDescent="0.25">
      <c r="A2351" s="2" t="s">
        <v>2833</v>
      </c>
      <c r="B2351" s="3">
        <v>839900</v>
      </c>
      <c r="C2351" s="2" t="s">
        <v>5913</v>
      </c>
      <c r="D2351" s="2" t="s">
        <v>296</v>
      </c>
      <c r="E2351" s="11">
        <v>4</v>
      </c>
      <c r="F2351" s="10">
        <v>3.5</v>
      </c>
      <c r="G2351" s="2">
        <v>1758</v>
      </c>
      <c r="H2351" s="2" t="s">
        <v>35</v>
      </c>
      <c r="I2351" s="3">
        <f>Data[[#This Row],[Price]]/Data[[#This Row],[Sq.Ft]]</f>
        <v>477.75881683731512</v>
      </c>
      <c r="J2351" s="3">
        <f>Data[[#This Row],[Price]]/Data[[#This Row],[Beds]]</f>
        <v>209975</v>
      </c>
      <c r="K2351" s="3">
        <f>Data[[#This Row],[Price]]/Data[[#This Row],[Bath]]</f>
        <v>239971.42857142858</v>
      </c>
    </row>
    <row r="2352" spans="1:11" x14ac:dyDescent="0.25">
      <c r="A2352" s="2" t="s">
        <v>2834</v>
      </c>
      <c r="B2352" s="3">
        <v>466400</v>
      </c>
      <c r="C2352" s="2" t="s">
        <v>4897</v>
      </c>
      <c r="D2352" s="2" t="s">
        <v>159</v>
      </c>
      <c r="E2352" s="11">
        <v>2</v>
      </c>
      <c r="F2352" s="2">
        <v>2</v>
      </c>
      <c r="G2352" s="2">
        <v>989</v>
      </c>
      <c r="H2352" s="2" t="s">
        <v>32</v>
      </c>
      <c r="I2352" s="3">
        <f>Data[[#This Row],[Price]]/Data[[#This Row],[Sq.Ft]]</f>
        <v>471.58746208291205</v>
      </c>
      <c r="J2352" s="3">
        <f>Data[[#This Row],[Price]]/Data[[#This Row],[Beds]]</f>
        <v>233200</v>
      </c>
      <c r="K2352" s="3">
        <f>Data[[#This Row],[Price]]/Data[[#This Row],[Bath]]</f>
        <v>233200</v>
      </c>
    </row>
    <row r="2353" spans="1:11" x14ac:dyDescent="0.25">
      <c r="A2353" s="2" t="s">
        <v>2835</v>
      </c>
      <c r="B2353" s="3">
        <v>422900</v>
      </c>
      <c r="C2353" s="2" t="s">
        <v>4346</v>
      </c>
      <c r="D2353" s="2" t="s">
        <v>330</v>
      </c>
      <c r="E2353" s="11">
        <v>2</v>
      </c>
      <c r="F2353" s="2">
        <v>2</v>
      </c>
      <c r="G2353" s="2">
        <v>959</v>
      </c>
      <c r="H2353" s="2" t="s">
        <v>32</v>
      </c>
      <c r="I2353" s="3">
        <f>Data[[#This Row],[Price]]/Data[[#This Row],[Sq.Ft]]</f>
        <v>440.98018769551618</v>
      </c>
      <c r="J2353" s="3">
        <f>Data[[#This Row],[Price]]/Data[[#This Row],[Beds]]</f>
        <v>211450</v>
      </c>
      <c r="K2353" s="3">
        <f>Data[[#This Row],[Price]]/Data[[#This Row],[Bath]]</f>
        <v>211450</v>
      </c>
    </row>
    <row r="2354" spans="1:11" x14ac:dyDescent="0.25">
      <c r="A2354" s="2" t="s">
        <v>2836</v>
      </c>
      <c r="B2354" s="3">
        <v>350000</v>
      </c>
      <c r="C2354" s="2" t="s">
        <v>5914</v>
      </c>
      <c r="D2354" s="2" t="s">
        <v>47</v>
      </c>
      <c r="E2354" s="11">
        <v>2</v>
      </c>
      <c r="F2354" s="2">
        <v>1</v>
      </c>
      <c r="G2354" s="2">
        <v>936</v>
      </c>
      <c r="H2354" s="2" t="s">
        <v>571</v>
      </c>
      <c r="I2354" s="3">
        <f>Data[[#This Row],[Price]]/Data[[#This Row],[Sq.Ft]]</f>
        <v>373.9316239316239</v>
      </c>
      <c r="J2354" s="3">
        <f>Data[[#This Row],[Price]]/Data[[#This Row],[Beds]]</f>
        <v>175000</v>
      </c>
      <c r="K2354" s="3">
        <f>Data[[#This Row],[Price]]/Data[[#This Row],[Bath]]</f>
        <v>350000</v>
      </c>
    </row>
    <row r="2355" spans="1:11" x14ac:dyDescent="0.25">
      <c r="A2355" s="2" t="s">
        <v>2837</v>
      </c>
      <c r="B2355" s="3">
        <v>929000</v>
      </c>
      <c r="C2355" s="2" t="s">
        <v>5915</v>
      </c>
      <c r="D2355" s="2" t="s">
        <v>8</v>
      </c>
      <c r="E2355" s="11">
        <v>6</v>
      </c>
      <c r="F2355" s="10">
        <v>3.5</v>
      </c>
      <c r="G2355" s="2">
        <v>2479</v>
      </c>
      <c r="H2355" s="2" t="s">
        <v>12</v>
      </c>
      <c r="I2355" s="3">
        <f>Data[[#This Row],[Price]]/Data[[#This Row],[Sq.Ft]]</f>
        <v>374.74788221056878</v>
      </c>
      <c r="J2355" s="3">
        <f>Data[[#This Row],[Price]]/Data[[#This Row],[Beds]]</f>
        <v>154833.33333333334</v>
      </c>
      <c r="K2355" s="3">
        <f>Data[[#This Row],[Price]]/Data[[#This Row],[Bath]]</f>
        <v>265428.57142857142</v>
      </c>
    </row>
    <row r="2356" spans="1:11" x14ac:dyDescent="0.25">
      <c r="A2356" s="2" t="s">
        <v>2838</v>
      </c>
      <c r="B2356" s="3">
        <v>1999000</v>
      </c>
      <c r="C2356" s="2" t="s">
        <v>5916</v>
      </c>
      <c r="D2356" s="2" t="s">
        <v>98</v>
      </c>
      <c r="E2356" s="11">
        <v>4</v>
      </c>
      <c r="F2356" s="10">
        <v>4.5</v>
      </c>
      <c r="G2356" s="2">
        <v>3358</v>
      </c>
      <c r="H2356" s="2" t="s">
        <v>39</v>
      </c>
      <c r="I2356" s="3">
        <f>Data[[#This Row],[Price]]/Data[[#This Row],[Sq.Ft]]</f>
        <v>595.29481834425258</v>
      </c>
      <c r="J2356" s="3">
        <f>Data[[#This Row],[Price]]/Data[[#This Row],[Beds]]</f>
        <v>499750</v>
      </c>
      <c r="K2356" s="3">
        <f>Data[[#This Row],[Price]]/Data[[#This Row],[Bath]]</f>
        <v>444222.22222222225</v>
      </c>
    </row>
    <row r="2357" spans="1:11" x14ac:dyDescent="0.25">
      <c r="A2357" s="2" t="s">
        <v>2839</v>
      </c>
      <c r="B2357" s="3">
        <v>764900</v>
      </c>
      <c r="C2357" s="2" t="s">
        <v>4830</v>
      </c>
      <c r="D2357" s="2" t="s">
        <v>338</v>
      </c>
      <c r="E2357" s="11">
        <v>5</v>
      </c>
      <c r="F2357" s="10">
        <v>3.5</v>
      </c>
      <c r="G2357" s="2">
        <v>2370</v>
      </c>
      <c r="H2357" s="2" t="s">
        <v>82</v>
      </c>
      <c r="I2357" s="3">
        <f>Data[[#This Row],[Price]]/Data[[#This Row],[Sq.Ft]]</f>
        <v>322.74261603375527</v>
      </c>
      <c r="J2357" s="3">
        <f>Data[[#This Row],[Price]]/Data[[#This Row],[Beds]]</f>
        <v>152980</v>
      </c>
      <c r="K2357" s="3">
        <f>Data[[#This Row],[Price]]/Data[[#This Row],[Bath]]</f>
        <v>218542.85714285713</v>
      </c>
    </row>
    <row r="2358" spans="1:11" x14ac:dyDescent="0.25">
      <c r="A2358" s="2" t="s">
        <v>2840</v>
      </c>
      <c r="B2358" s="3">
        <v>1299900</v>
      </c>
      <c r="C2358" s="2" t="s">
        <v>5917</v>
      </c>
      <c r="D2358" s="2" t="s">
        <v>242</v>
      </c>
      <c r="E2358" s="11">
        <v>4</v>
      </c>
      <c r="F2358" s="10">
        <v>3.5</v>
      </c>
      <c r="G2358" s="2">
        <v>2372</v>
      </c>
      <c r="H2358" s="2" t="s">
        <v>12</v>
      </c>
      <c r="I2358" s="3">
        <f>Data[[#This Row],[Price]]/Data[[#This Row],[Sq.Ft]]</f>
        <v>548.01854974704895</v>
      </c>
      <c r="J2358" s="3">
        <f>Data[[#This Row],[Price]]/Data[[#This Row],[Beds]]</f>
        <v>324975</v>
      </c>
      <c r="K2358" s="3">
        <f>Data[[#This Row],[Price]]/Data[[#This Row],[Bath]]</f>
        <v>371400</v>
      </c>
    </row>
    <row r="2359" spans="1:11" x14ac:dyDescent="0.25">
      <c r="A2359" s="2" t="s">
        <v>2841</v>
      </c>
      <c r="B2359" s="3">
        <v>1245000</v>
      </c>
      <c r="C2359" s="2" t="s">
        <v>5918</v>
      </c>
      <c r="D2359" s="2" t="s">
        <v>1470</v>
      </c>
      <c r="E2359" s="11">
        <v>2</v>
      </c>
      <c r="F2359" s="2">
        <v>1</v>
      </c>
      <c r="G2359" s="2">
        <v>930</v>
      </c>
      <c r="H2359" s="2" t="s">
        <v>293</v>
      </c>
      <c r="I2359" s="3">
        <f>Data[[#This Row],[Price]]/Data[[#This Row],[Sq.Ft]]</f>
        <v>1338.7096774193549</v>
      </c>
      <c r="J2359" s="3">
        <f>Data[[#This Row],[Price]]/Data[[#This Row],[Beds]]</f>
        <v>622500</v>
      </c>
      <c r="K2359" s="3">
        <f>Data[[#This Row],[Price]]/Data[[#This Row],[Bath]]</f>
        <v>1245000</v>
      </c>
    </row>
    <row r="2360" spans="1:11" x14ac:dyDescent="0.25">
      <c r="A2360" s="2" t="s">
        <v>2842</v>
      </c>
      <c r="B2360" s="3">
        <v>249900</v>
      </c>
      <c r="C2360" s="2" t="s">
        <v>4274</v>
      </c>
      <c r="D2360" s="2" t="s">
        <v>102</v>
      </c>
      <c r="E2360" s="11">
        <v>2</v>
      </c>
      <c r="F2360" s="2">
        <v>2</v>
      </c>
      <c r="G2360" s="2">
        <v>823</v>
      </c>
      <c r="H2360" s="2" t="s">
        <v>208</v>
      </c>
      <c r="I2360" s="3">
        <f>Data[[#This Row],[Price]]/Data[[#This Row],[Sq.Ft]]</f>
        <v>303.64520048602674</v>
      </c>
      <c r="J2360" s="3">
        <f>Data[[#This Row],[Price]]/Data[[#This Row],[Beds]]</f>
        <v>124950</v>
      </c>
      <c r="K2360" s="3">
        <f>Data[[#This Row],[Price]]/Data[[#This Row],[Bath]]</f>
        <v>124950</v>
      </c>
    </row>
    <row r="2361" spans="1:11" x14ac:dyDescent="0.25">
      <c r="A2361" s="2" t="s">
        <v>2843</v>
      </c>
      <c r="B2361" s="3">
        <v>667500</v>
      </c>
      <c r="C2361" s="2" t="s">
        <v>5919</v>
      </c>
      <c r="D2361" s="2" t="s">
        <v>56</v>
      </c>
      <c r="E2361" s="11">
        <v>3</v>
      </c>
      <c r="F2361" s="10">
        <v>2.5</v>
      </c>
      <c r="G2361" s="2">
        <v>945</v>
      </c>
      <c r="H2361" s="2" t="s">
        <v>258</v>
      </c>
      <c r="I2361" s="3">
        <f>Data[[#This Row],[Price]]/Data[[#This Row],[Sq.Ft]]</f>
        <v>706.34920634920638</v>
      </c>
      <c r="J2361" s="3">
        <f>Data[[#This Row],[Price]]/Data[[#This Row],[Beds]]</f>
        <v>222500</v>
      </c>
      <c r="K2361" s="3">
        <f>Data[[#This Row],[Price]]/Data[[#This Row],[Bath]]</f>
        <v>267000</v>
      </c>
    </row>
    <row r="2362" spans="1:11" x14ac:dyDescent="0.25">
      <c r="A2362" s="2" t="s">
        <v>2844</v>
      </c>
      <c r="B2362" s="3">
        <v>1349000</v>
      </c>
      <c r="C2362" s="2" t="s">
        <v>5920</v>
      </c>
      <c r="D2362" s="2" t="s">
        <v>98</v>
      </c>
      <c r="E2362" s="11">
        <v>4</v>
      </c>
      <c r="F2362" s="10">
        <v>3.5</v>
      </c>
      <c r="G2362" s="2">
        <v>2368</v>
      </c>
      <c r="H2362" s="2" t="s">
        <v>12</v>
      </c>
      <c r="I2362" s="3">
        <f>Data[[#This Row],[Price]]/Data[[#This Row],[Sq.Ft]]</f>
        <v>569.67905405405406</v>
      </c>
      <c r="J2362" s="3">
        <f>Data[[#This Row],[Price]]/Data[[#This Row],[Beds]]</f>
        <v>337250</v>
      </c>
      <c r="K2362" s="3">
        <f>Data[[#This Row],[Price]]/Data[[#This Row],[Bath]]</f>
        <v>385428.57142857142</v>
      </c>
    </row>
    <row r="2363" spans="1:11" x14ac:dyDescent="0.25">
      <c r="A2363" s="2" t="s">
        <v>2845</v>
      </c>
      <c r="B2363" s="3">
        <v>1499900</v>
      </c>
      <c r="C2363" s="2" t="s">
        <v>3938</v>
      </c>
      <c r="D2363" s="2" t="s">
        <v>128</v>
      </c>
      <c r="E2363" s="11">
        <v>4</v>
      </c>
      <c r="F2363" s="2">
        <v>4</v>
      </c>
      <c r="G2363" s="2">
        <v>1678</v>
      </c>
      <c r="H2363" s="2" t="s">
        <v>15</v>
      </c>
      <c r="I2363" s="3">
        <f>Data[[#This Row],[Price]]/Data[[#This Row],[Sq.Ft]]</f>
        <v>893.86174016686527</v>
      </c>
      <c r="J2363" s="3">
        <f>Data[[#This Row],[Price]]/Data[[#This Row],[Beds]]</f>
        <v>374975</v>
      </c>
      <c r="K2363" s="3">
        <f>Data[[#This Row],[Price]]/Data[[#This Row],[Bath]]</f>
        <v>374975</v>
      </c>
    </row>
    <row r="2364" spans="1:11" x14ac:dyDescent="0.25">
      <c r="A2364" s="2" t="s">
        <v>2846</v>
      </c>
      <c r="B2364" s="3">
        <v>1188888</v>
      </c>
      <c r="C2364" s="2" t="s">
        <v>5921</v>
      </c>
      <c r="D2364" s="2" t="s">
        <v>131</v>
      </c>
      <c r="E2364" s="11">
        <v>4</v>
      </c>
      <c r="F2364" s="10">
        <v>2.5</v>
      </c>
      <c r="G2364" s="2">
        <v>1652</v>
      </c>
      <c r="H2364" s="2" t="s">
        <v>9</v>
      </c>
      <c r="I2364" s="3">
        <f>Data[[#This Row],[Price]]/Data[[#This Row],[Sq.Ft]]</f>
        <v>719.66585956416463</v>
      </c>
      <c r="J2364" s="3">
        <f>Data[[#This Row],[Price]]/Data[[#This Row],[Beds]]</f>
        <v>297222</v>
      </c>
      <c r="K2364" s="3">
        <f>Data[[#This Row],[Price]]/Data[[#This Row],[Bath]]</f>
        <v>475555.2</v>
      </c>
    </row>
    <row r="2365" spans="1:11" x14ac:dyDescent="0.25">
      <c r="A2365" s="2" t="s">
        <v>2847</v>
      </c>
      <c r="B2365" s="3">
        <v>364900</v>
      </c>
      <c r="C2365" s="2" t="s">
        <v>5922</v>
      </c>
      <c r="D2365" s="2" t="s">
        <v>242</v>
      </c>
      <c r="E2365" s="11">
        <v>2</v>
      </c>
      <c r="F2365" s="2">
        <v>2</v>
      </c>
      <c r="G2365" s="2">
        <v>782</v>
      </c>
      <c r="H2365" s="2" t="s">
        <v>463</v>
      </c>
      <c r="I2365" s="3">
        <f>Data[[#This Row],[Price]]/Data[[#This Row],[Sq.Ft]]</f>
        <v>466.62404092071614</v>
      </c>
      <c r="J2365" s="3">
        <f>Data[[#This Row],[Price]]/Data[[#This Row],[Beds]]</f>
        <v>182450</v>
      </c>
      <c r="K2365" s="3">
        <f>Data[[#This Row],[Price]]/Data[[#This Row],[Bath]]</f>
        <v>182450</v>
      </c>
    </row>
    <row r="2366" spans="1:11" x14ac:dyDescent="0.25">
      <c r="A2366" s="2" t="s">
        <v>2848</v>
      </c>
      <c r="B2366" s="3">
        <v>599999</v>
      </c>
      <c r="C2366" s="2" t="s">
        <v>5923</v>
      </c>
      <c r="D2366" s="2" t="s">
        <v>598</v>
      </c>
      <c r="E2366" s="11">
        <v>3</v>
      </c>
      <c r="F2366" s="2">
        <v>3</v>
      </c>
      <c r="G2366" s="2">
        <v>1329</v>
      </c>
      <c r="H2366" s="2" t="s">
        <v>183</v>
      </c>
      <c r="I2366" s="3">
        <f>Data[[#This Row],[Price]]/Data[[#This Row],[Sq.Ft]]</f>
        <v>451.46651617757715</v>
      </c>
      <c r="J2366" s="3">
        <f>Data[[#This Row],[Price]]/Data[[#This Row],[Beds]]</f>
        <v>199999.66666666666</v>
      </c>
      <c r="K2366" s="3">
        <f>Data[[#This Row],[Price]]/Data[[#This Row],[Bath]]</f>
        <v>199999.66666666666</v>
      </c>
    </row>
    <row r="2367" spans="1:11" x14ac:dyDescent="0.25">
      <c r="A2367" s="2" t="s">
        <v>2849</v>
      </c>
      <c r="B2367" s="3">
        <v>529000</v>
      </c>
      <c r="C2367" s="2" t="s">
        <v>5924</v>
      </c>
      <c r="D2367" s="2" t="s">
        <v>70</v>
      </c>
      <c r="E2367" s="11">
        <v>3</v>
      </c>
      <c r="F2367" s="10">
        <v>2.5</v>
      </c>
      <c r="G2367" s="2">
        <v>1412</v>
      </c>
      <c r="H2367" s="2" t="s">
        <v>121</v>
      </c>
      <c r="I2367" s="3">
        <f>Data[[#This Row],[Price]]/Data[[#This Row],[Sq.Ft]]</f>
        <v>374.64589235127477</v>
      </c>
      <c r="J2367" s="3">
        <f>Data[[#This Row],[Price]]/Data[[#This Row],[Beds]]</f>
        <v>176333.33333333334</v>
      </c>
      <c r="K2367" s="3">
        <f>Data[[#This Row],[Price]]/Data[[#This Row],[Bath]]</f>
        <v>211600</v>
      </c>
    </row>
    <row r="2368" spans="1:11" x14ac:dyDescent="0.25">
      <c r="A2368" s="2" t="s">
        <v>2850</v>
      </c>
      <c r="B2368" s="3">
        <v>759900</v>
      </c>
      <c r="C2368" s="2" t="s">
        <v>5621</v>
      </c>
      <c r="D2368" s="2" t="s">
        <v>192</v>
      </c>
      <c r="E2368" s="11">
        <v>4</v>
      </c>
      <c r="F2368" s="10">
        <v>3.5</v>
      </c>
      <c r="G2368" s="2">
        <v>2304</v>
      </c>
      <c r="H2368" s="2" t="s">
        <v>150</v>
      </c>
      <c r="I2368" s="3">
        <f>Data[[#This Row],[Price]]/Data[[#This Row],[Sq.Ft]]</f>
        <v>329.81770833333331</v>
      </c>
      <c r="J2368" s="3">
        <f>Data[[#This Row],[Price]]/Data[[#This Row],[Beds]]</f>
        <v>189975</v>
      </c>
      <c r="K2368" s="3">
        <f>Data[[#This Row],[Price]]/Data[[#This Row],[Bath]]</f>
        <v>217114.28571428571</v>
      </c>
    </row>
    <row r="2369" spans="1:11" x14ac:dyDescent="0.25">
      <c r="A2369" s="2" t="s">
        <v>2851</v>
      </c>
      <c r="B2369" s="3">
        <v>345000</v>
      </c>
      <c r="C2369" s="2" t="s">
        <v>5925</v>
      </c>
      <c r="D2369" s="2" t="s">
        <v>1030</v>
      </c>
      <c r="E2369" s="11">
        <v>3</v>
      </c>
      <c r="F2369" s="2">
        <v>1</v>
      </c>
      <c r="G2369" s="2">
        <v>916</v>
      </c>
      <c r="H2369" s="2" t="s">
        <v>24</v>
      </c>
      <c r="I2369" s="3">
        <f>Data[[#This Row],[Price]]/Data[[#This Row],[Sq.Ft]]</f>
        <v>376.63755458515283</v>
      </c>
      <c r="J2369" s="3">
        <f>Data[[#This Row],[Price]]/Data[[#This Row],[Beds]]</f>
        <v>115000</v>
      </c>
      <c r="K2369" s="3">
        <f>Data[[#This Row],[Price]]/Data[[#This Row],[Bath]]</f>
        <v>345000</v>
      </c>
    </row>
    <row r="2370" spans="1:11" x14ac:dyDescent="0.25">
      <c r="A2370" s="2" t="s">
        <v>2852</v>
      </c>
      <c r="B2370" s="3">
        <v>224500</v>
      </c>
      <c r="C2370" s="2" t="s">
        <v>4479</v>
      </c>
      <c r="D2370" s="2" t="s">
        <v>14</v>
      </c>
      <c r="E2370" s="11">
        <v>1</v>
      </c>
      <c r="F2370" s="2">
        <v>1</v>
      </c>
      <c r="G2370" s="2">
        <v>841</v>
      </c>
      <c r="H2370" s="2" t="s">
        <v>9</v>
      </c>
      <c r="I2370" s="3">
        <f>Data[[#This Row],[Price]]/Data[[#This Row],[Sq.Ft]]</f>
        <v>266.94411414982164</v>
      </c>
      <c r="J2370" s="3">
        <f>Data[[#This Row],[Price]]/Data[[#This Row],[Beds]]</f>
        <v>224500</v>
      </c>
      <c r="K2370" s="3">
        <f>Data[[#This Row],[Price]]/Data[[#This Row],[Bath]]</f>
        <v>224500</v>
      </c>
    </row>
    <row r="2371" spans="1:11" x14ac:dyDescent="0.25">
      <c r="A2371" s="2" t="s">
        <v>2853</v>
      </c>
      <c r="B2371" s="3">
        <v>429000</v>
      </c>
      <c r="C2371" s="2" t="s">
        <v>5926</v>
      </c>
      <c r="D2371" s="2" t="s">
        <v>123</v>
      </c>
      <c r="E2371" s="11">
        <v>3</v>
      </c>
      <c r="F2371" s="10">
        <v>3.5</v>
      </c>
      <c r="G2371" s="2">
        <v>1087</v>
      </c>
      <c r="H2371" s="2" t="s">
        <v>351</v>
      </c>
      <c r="I2371" s="3">
        <f>Data[[#This Row],[Price]]/Data[[#This Row],[Sq.Ft]]</f>
        <v>394.66421343146277</v>
      </c>
      <c r="J2371" s="3">
        <f>Data[[#This Row],[Price]]/Data[[#This Row],[Beds]]</f>
        <v>143000</v>
      </c>
      <c r="K2371" s="3">
        <f>Data[[#This Row],[Price]]/Data[[#This Row],[Bath]]</f>
        <v>122571.42857142857</v>
      </c>
    </row>
    <row r="2372" spans="1:11" x14ac:dyDescent="0.25">
      <c r="A2372" s="2" t="s">
        <v>2854</v>
      </c>
      <c r="B2372" s="3">
        <v>410000</v>
      </c>
      <c r="C2372" s="2" t="s">
        <v>5927</v>
      </c>
      <c r="D2372" s="2" t="s">
        <v>47</v>
      </c>
      <c r="E2372" s="11">
        <v>2</v>
      </c>
      <c r="F2372" s="2">
        <v>2</v>
      </c>
      <c r="G2372" s="2">
        <v>1230</v>
      </c>
      <c r="H2372" s="2" t="s">
        <v>68</v>
      </c>
      <c r="I2372" s="3">
        <f>Data[[#This Row],[Price]]/Data[[#This Row],[Sq.Ft]]</f>
        <v>333.33333333333331</v>
      </c>
      <c r="J2372" s="3">
        <f>Data[[#This Row],[Price]]/Data[[#This Row],[Beds]]</f>
        <v>205000</v>
      </c>
      <c r="K2372" s="3">
        <f>Data[[#This Row],[Price]]/Data[[#This Row],[Bath]]</f>
        <v>205000</v>
      </c>
    </row>
    <row r="2373" spans="1:11" x14ac:dyDescent="0.25">
      <c r="A2373" s="2" t="s">
        <v>2855</v>
      </c>
      <c r="B2373" s="3">
        <v>580000</v>
      </c>
      <c r="C2373" s="2" t="s">
        <v>5928</v>
      </c>
      <c r="D2373" s="2" t="s">
        <v>622</v>
      </c>
      <c r="E2373" s="11">
        <v>5</v>
      </c>
      <c r="F2373" s="10">
        <v>2.5</v>
      </c>
      <c r="G2373" s="2">
        <v>1331</v>
      </c>
      <c r="H2373" s="2" t="s">
        <v>68</v>
      </c>
      <c r="I2373" s="3">
        <f>Data[[#This Row],[Price]]/Data[[#This Row],[Sq.Ft]]</f>
        <v>435.76258452291512</v>
      </c>
      <c r="J2373" s="3">
        <f>Data[[#This Row],[Price]]/Data[[#This Row],[Beds]]</f>
        <v>116000</v>
      </c>
      <c r="K2373" s="3">
        <f>Data[[#This Row],[Price]]/Data[[#This Row],[Bath]]</f>
        <v>232000</v>
      </c>
    </row>
    <row r="2374" spans="1:11" x14ac:dyDescent="0.25">
      <c r="A2374" s="2" t="s">
        <v>2856</v>
      </c>
      <c r="B2374" s="3">
        <v>975000</v>
      </c>
      <c r="C2374" s="2" t="s">
        <v>5929</v>
      </c>
      <c r="D2374" s="2" t="s">
        <v>167</v>
      </c>
      <c r="E2374" s="11">
        <v>3</v>
      </c>
      <c r="F2374" s="10">
        <v>3.5</v>
      </c>
      <c r="G2374" s="2">
        <v>2667</v>
      </c>
      <c r="H2374" s="2" t="s">
        <v>68</v>
      </c>
      <c r="I2374" s="3">
        <f>Data[[#This Row],[Price]]/Data[[#This Row],[Sq.Ft]]</f>
        <v>365.57930258717658</v>
      </c>
      <c r="J2374" s="3">
        <f>Data[[#This Row],[Price]]/Data[[#This Row],[Beds]]</f>
        <v>325000</v>
      </c>
      <c r="K2374" s="3">
        <f>Data[[#This Row],[Price]]/Data[[#This Row],[Bath]]</f>
        <v>278571.42857142858</v>
      </c>
    </row>
    <row r="2375" spans="1:11" x14ac:dyDescent="0.25">
      <c r="A2375" s="2" t="s">
        <v>2857</v>
      </c>
      <c r="B2375" s="3">
        <v>283800</v>
      </c>
      <c r="C2375" s="2" t="s">
        <v>4129</v>
      </c>
      <c r="D2375" s="2" t="s">
        <v>14</v>
      </c>
      <c r="E2375" s="11">
        <v>1</v>
      </c>
      <c r="F2375" s="2">
        <v>1</v>
      </c>
      <c r="G2375" s="2">
        <v>633</v>
      </c>
      <c r="H2375" s="2" t="s">
        <v>6</v>
      </c>
      <c r="I2375" s="3">
        <f>Data[[#This Row],[Price]]/Data[[#This Row],[Sq.Ft]]</f>
        <v>448.34123222748815</v>
      </c>
      <c r="J2375" s="3">
        <f>Data[[#This Row],[Price]]/Data[[#This Row],[Beds]]</f>
        <v>283800</v>
      </c>
      <c r="K2375" s="3">
        <f>Data[[#This Row],[Price]]/Data[[#This Row],[Bath]]</f>
        <v>283800</v>
      </c>
    </row>
    <row r="2376" spans="1:11" x14ac:dyDescent="0.25">
      <c r="A2376" s="2" t="s">
        <v>2858</v>
      </c>
      <c r="B2376" s="3">
        <v>626400</v>
      </c>
      <c r="C2376" s="2" t="s">
        <v>5930</v>
      </c>
      <c r="D2376" s="2" t="s">
        <v>2859</v>
      </c>
      <c r="E2376" s="11">
        <v>2</v>
      </c>
      <c r="F2376" s="10">
        <v>2.5</v>
      </c>
      <c r="G2376" s="2">
        <v>1245</v>
      </c>
      <c r="H2376" s="2" t="s">
        <v>1025</v>
      </c>
      <c r="I2376" s="3">
        <f>Data[[#This Row],[Price]]/Data[[#This Row],[Sq.Ft]]</f>
        <v>503.13253012048193</v>
      </c>
      <c r="J2376" s="3">
        <f>Data[[#This Row],[Price]]/Data[[#This Row],[Beds]]</f>
        <v>313200</v>
      </c>
      <c r="K2376" s="3">
        <f>Data[[#This Row],[Price]]/Data[[#This Row],[Bath]]</f>
        <v>250560</v>
      </c>
    </row>
    <row r="2377" spans="1:11" x14ac:dyDescent="0.25">
      <c r="A2377" s="2" t="s">
        <v>2860</v>
      </c>
      <c r="B2377" s="3">
        <v>656400</v>
      </c>
      <c r="C2377" s="2" t="s">
        <v>5930</v>
      </c>
      <c r="D2377" s="2" t="s">
        <v>2859</v>
      </c>
      <c r="E2377" s="11">
        <v>2</v>
      </c>
      <c r="F2377" s="10">
        <v>2.5</v>
      </c>
      <c r="G2377" s="2">
        <v>1358</v>
      </c>
      <c r="H2377" s="2" t="s">
        <v>1025</v>
      </c>
      <c r="I2377" s="3">
        <f>Data[[#This Row],[Price]]/Data[[#This Row],[Sq.Ft]]</f>
        <v>483.35787923416791</v>
      </c>
      <c r="J2377" s="3">
        <f>Data[[#This Row],[Price]]/Data[[#This Row],[Beds]]</f>
        <v>328200</v>
      </c>
      <c r="K2377" s="3">
        <f>Data[[#This Row],[Price]]/Data[[#This Row],[Bath]]</f>
        <v>262560</v>
      </c>
    </row>
    <row r="2378" spans="1:11" x14ac:dyDescent="0.25">
      <c r="A2378" s="2" t="s">
        <v>2861</v>
      </c>
      <c r="B2378" s="3">
        <v>664400</v>
      </c>
      <c r="C2378" s="2" t="s">
        <v>5930</v>
      </c>
      <c r="D2378" s="2" t="s">
        <v>2859</v>
      </c>
      <c r="E2378" s="11">
        <v>3</v>
      </c>
      <c r="F2378" s="10">
        <v>2.5</v>
      </c>
      <c r="G2378" s="2">
        <v>1358</v>
      </c>
      <c r="H2378" s="2" t="s">
        <v>1025</v>
      </c>
      <c r="I2378" s="3">
        <f>Data[[#This Row],[Price]]/Data[[#This Row],[Sq.Ft]]</f>
        <v>489.24889543446244</v>
      </c>
      <c r="J2378" s="3">
        <f>Data[[#This Row],[Price]]/Data[[#This Row],[Beds]]</f>
        <v>221466.66666666666</v>
      </c>
      <c r="K2378" s="3">
        <f>Data[[#This Row],[Price]]/Data[[#This Row],[Bath]]</f>
        <v>265760</v>
      </c>
    </row>
    <row r="2379" spans="1:11" x14ac:dyDescent="0.25">
      <c r="A2379" s="2" t="s">
        <v>2862</v>
      </c>
      <c r="B2379" s="3">
        <v>699000</v>
      </c>
      <c r="C2379" s="2" t="s">
        <v>5931</v>
      </c>
      <c r="D2379" s="2" t="s">
        <v>159</v>
      </c>
      <c r="E2379" s="11">
        <v>5</v>
      </c>
      <c r="F2379" s="10">
        <v>3.5</v>
      </c>
      <c r="G2379" s="2">
        <v>1358</v>
      </c>
      <c r="H2379" s="2" t="s">
        <v>163</v>
      </c>
      <c r="I2379" s="3">
        <f>Data[[#This Row],[Price]]/Data[[#This Row],[Sq.Ft]]</f>
        <v>514.72754050073638</v>
      </c>
      <c r="J2379" s="3">
        <f>Data[[#This Row],[Price]]/Data[[#This Row],[Beds]]</f>
        <v>139800</v>
      </c>
      <c r="K2379" s="3">
        <f>Data[[#This Row],[Price]]/Data[[#This Row],[Bath]]</f>
        <v>199714.28571428571</v>
      </c>
    </row>
    <row r="2380" spans="1:11" x14ac:dyDescent="0.25">
      <c r="A2380" s="2" t="s">
        <v>2863</v>
      </c>
      <c r="B2380" s="3">
        <v>749500</v>
      </c>
      <c r="C2380" s="2" t="s">
        <v>5932</v>
      </c>
      <c r="D2380" s="2" t="s">
        <v>2864</v>
      </c>
      <c r="E2380" s="11">
        <v>2</v>
      </c>
      <c r="F2380" s="10">
        <v>1.5</v>
      </c>
      <c r="G2380" s="2">
        <v>1810</v>
      </c>
      <c r="H2380" s="2" t="s">
        <v>190</v>
      </c>
      <c r="I2380" s="3">
        <f>Data[[#This Row],[Price]]/Data[[#This Row],[Sq.Ft]]</f>
        <v>414.08839779005524</v>
      </c>
      <c r="J2380" s="3">
        <f>Data[[#This Row],[Price]]/Data[[#This Row],[Beds]]</f>
        <v>374750</v>
      </c>
      <c r="K2380" s="3">
        <f>Data[[#This Row],[Price]]/Data[[#This Row],[Bath]]</f>
        <v>499666.66666666669</v>
      </c>
    </row>
    <row r="2381" spans="1:11" x14ac:dyDescent="0.25">
      <c r="A2381" s="2" t="s">
        <v>2865</v>
      </c>
      <c r="B2381" s="3">
        <v>1250000</v>
      </c>
      <c r="C2381" s="2" t="s">
        <v>4537</v>
      </c>
      <c r="D2381" s="2" t="s">
        <v>8</v>
      </c>
      <c r="E2381" s="11">
        <v>6</v>
      </c>
      <c r="F2381" s="10">
        <v>3.5</v>
      </c>
      <c r="G2381" s="2">
        <v>2985</v>
      </c>
      <c r="H2381" s="2" t="s">
        <v>39</v>
      </c>
      <c r="I2381" s="3">
        <f>Data[[#This Row],[Price]]/Data[[#This Row],[Sq.Ft]]</f>
        <v>418.76046901172532</v>
      </c>
      <c r="J2381" s="3">
        <f>Data[[#This Row],[Price]]/Data[[#This Row],[Beds]]</f>
        <v>208333.33333333334</v>
      </c>
      <c r="K2381" s="3">
        <f>Data[[#This Row],[Price]]/Data[[#This Row],[Bath]]</f>
        <v>357142.85714285716</v>
      </c>
    </row>
    <row r="2382" spans="1:11" x14ac:dyDescent="0.25">
      <c r="A2382" s="2" t="s">
        <v>2866</v>
      </c>
      <c r="B2382" s="3">
        <v>1399900</v>
      </c>
      <c r="C2382" s="2" t="s">
        <v>5933</v>
      </c>
      <c r="D2382" s="2" t="s">
        <v>181</v>
      </c>
      <c r="E2382" s="11">
        <v>6</v>
      </c>
      <c r="F2382" s="2">
        <v>3</v>
      </c>
      <c r="G2382" s="2">
        <v>2635</v>
      </c>
      <c r="H2382" s="2" t="s">
        <v>32</v>
      </c>
      <c r="I2382" s="3">
        <f>Data[[#This Row],[Price]]/Data[[#This Row],[Sq.Ft]]</f>
        <v>531.27134724857683</v>
      </c>
      <c r="J2382" s="3">
        <f>Data[[#This Row],[Price]]/Data[[#This Row],[Beds]]</f>
        <v>233316.66666666666</v>
      </c>
      <c r="K2382" s="3">
        <f>Data[[#This Row],[Price]]/Data[[#This Row],[Bath]]</f>
        <v>466633.33333333331</v>
      </c>
    </row>
    <row r="2383" spans="1:11" x14ac:dyDescent="0.25">
      <c r="A2383" s="2" t="s">
        <v>2867</v>
      </c>
      <c r="B2383" s="3">
        <v>617900</v>
      </c>
      <c r="C2383" s="2" t="s">
        <v>4830</v>
      </c>
      <c r="D2383" s="2" t="s">
        <v>338</v>
      </c>
      <c r="E2383" s="11">
        <v>3</v>
      </c>
      <c r="F2383" s="10">
        <v>2.5</v>
      </c>
      <c r="G2383" s="2">
        <v>1608</v>
      </c>
      <c r="H2383" s="2" t="s">
        <v>32</v>
      </c>
      <c r="I2383" s="3">
        <f>Data[[#This Row],[Price]]/Data[[#This Row],[Sq.Ft]]</f>
        <v>384.26616915422886</v>
      </c>
      <c r="J2383" s="3">
        <f>Data[[#This Row],[Price]]/Data[[#This Row],[Beds]]</f>
        <v>205966.66666666666</v>
      </c>
      <c r="K2383" s="3">
        <f>Data[[#This Row],[Price]]/Data[[#This Row],[Bath]]</f>
        <v>247160</v>
      </c>
    </row>
    <row r="2384" spans="1:11" x14ac:dyDescent="0.25">
      <c r="A2384" s="2" t="s">
        <v>2868</v>
      </c>
      <c r="B2384" s="3">
        <v>729900</v>
      </c>
      <c r="C2384" s="2" t="s">
        <v>5934</v>
      </c>
      <c r="D2384" s="2" t="s">
        <v>340</v>
      </c>
      <c r="E2384" s="11">
        <v>4</v>
      </c>
      <c r="F2384" s="2">
        <v>3</v>
      </c>
      <c r="G2384" s="2">
        <v>2008</v>
      </c>
      <c r="H2384" s="2" t="s">
        <v>2869</v>
      </c>
      <c r="I2384" s="3">
        <f>Data[[#This Row],[Price]]/Data[[#This Row],[Sq.Ft]]</f>
        <v>363.49601593625499</v>
      </c>
      <c r="J2384" s="3">
        <f>Data[[#This Row],[Price]]/Data[[#This Row],[Beds]]</f>
        <v>182475</v>
      </c>
      <c r="K2384" s="3">
        <f>Data[[#This Row],[Price]]/Data[[#This Row],[Bath]]</f>
        <v>243300</v>
      </c>
    </row>
    <row r="2385" spans="1:11" x14ac:dyDescent="0.25">
      <c r="A2385" s="2" t="s">
        <v>2870</v>
      </c>
      <c r="B2385" s="3">
        <v>259000</v>
      </c>
      <c r="C2385" s="2" t="s">
        <v>5935</v>
      </c>
      <c r="D2385" s="2" t="s">
        <v>84</v>
      </c>
      <c r="E2385" s="11">
        <v>2</v>
      </c>
      <c r="F2385" s="2">
        <v>1</v>
      </c>
      <c r="G2385" s="2">
        <v>815</v>
      </c>
      <c r="H2385" s="2" t="s">
        <v>211</v>
      </c>
      <c r="I2385" s="3">
        <f>Data[[#This Row],[Price]]/Data[[#This Row],[Sq.Ft]]</f>
        <v>317.79141104294479</v>
      </c>
      <c r="J2385" s="3">
        <f>Data[[#This Row],[Price]]/Data[[#This Row],[Beds]]</f>
        <v>129500</v>
      </c>
      <c r="K2385" s="3">
        <f>Data[[#This Row],[Price]]/Data[[#This Row],[Bath]]</f>
        <v>259000</v>
      </c>
    </row>
    <row r="2386" spans="1:11" x14ac:dyDescent="0.25">
      <c r="A2386" s="2" t="s">
        <v>2871</v>
      </c>
      <c r="B2386" s="3">
        <v>1099900</v>
      </c>
      <c r="C2386" s="2" t="s">
        <v>4006</v>
      </c>
      <c r="D2386" s="2" t="s">
        <v>167</v>
      </c>
      <c r="E2386" s="11">
        <v>3</v>
      </c>
      <c r="F2386" s="10">
        <v>2.5</v>
      </c>
      <c r="G2386" s="2">
        <v>1736</v>
      </c>
      <c r="H2386" s="2" t="s">
        <v>208</v>
      </c>
      <c r="I2386" s="3">
        <f>Data[[#This Row],[Price]]/Data[[#This Row],[Sq.Ft]]</f>
        <v>633.58294930875581</v>
      </c>
      <c r="J2386" s="3">
        <f>Data[[#This Row],[Price]]/Data[[#This Row],[Beds]]</f>
        <v>366633.33333333331</v>
      </c>
      <c r="K2386" s="3">
        <f>Data[[#This Row],[Price]]/Data[[#This Row],[Bath]]</f>
        <v>439960</v>
      </c>
    </row>
    <row r="2387" spans="1:11" x14ac:dyDescent="0.25">
      <c r="A2387" s="2" t="s">
        <v>2872</v>
      </c>
      <c r="B2387" s="3">
        <v>1300000</v>
      </c>
      <c r="C2387" s="2" t="s">
        <v>5936</v>
      </c>
      <c r="D2387" s="2" t="s">
        <v>152</v>
      </c>
      <c r="E2387" s="11">
        <v>6</v>
      </c>
      <c r="F2387" s="10">
        <v>3.5</v>
      </c>
      <c r="G2387" s="2">
        <v>1977</v>
      </c>
      <c r="H2387" s="2" t="s">
        <v>15</v>
      </c>
      <c r="I2387" s="3">
        <f>Data[[#This Row],[Price]]/Data[[#This Row],[Sq.Ft]]</f>
        <v>657.56196256954979</v>
      </c>
      <c r="J2387" s="3">
        <f>Data[[#This Row],[Price]]/Data[[#This Row],[Beds]]</f>
        <v>216666.66666666666</v>
      </c>
      <c r="K2387" s="3">
        <f>Data[[#This Row],[Price]]/Data[[#This Row],[Bath]]</f>
        <v>371428.57142857142</v>
      </c>
    </row>
    <row r="2388" spans="1:11" x14ac:dyDescent="0.25">
      <c r="A2388" s="2" t="s">
        <v>2873</v>
      </c>
      <c r="B2388" s="3">
        <v>755000</v>
      </c>
      <c r="C2388" s="2" t="s">
        <v>5937</v>
      </c>
      <c r="D2388" s="2" t="s">
        <v>95</v>
      </c>
      <c r="E2388" s="11">
        <v>4</v>
      </c>
      <c r="F2388" s="10">
        <v>3.5</v>
      </c>
      <c r="G2388" s="2">
        <v>2038</v>
      </c>
      <c r="H2388" s="2" t="s">
        <v>39</v>
      </c>
      <c r="I2388" s="3">
        <f>Data[[#This Row],[Price]]/Data[[#This Row],[Sq.Ft]]</f>
        <v>370.46123650637878</v>
      </c>
      <c r="J2388" s="3">
        <f>Data[[#This Row],[Price]]/Data[[#This Row],[Beds]]</f>
        <v>188750</v>
      </c>
      <c r="K2388" s="3">
        <f>Data[[#This Row],[Price]]/Data[[#This Row],[Bath]]</f>
        <v>215714.28571428571</v>
      </c>
    </row>
    <row r="2389" spans="1:11" x14ac:dyDescent="0.25">
      <c r="A2389" s="2" t="s">
        <v>2874</v>
      </c>
      <c r="B2389" s="3">
        <v>999900</v>
      </c>
      <c r="C2389" s="2" t="s">
        <v>4506</v>
      </c>
      <c r="D2389" s="2" t="s">
        <v>407</v>
      </c>
      <c r="E2389" s="11">
        <v>7</v>
      </c>
      <c r="F2389" s="2">
        <v>5</v>
      </c>
      <c r="G2389" s="2">
        <v>2752</v>
      </c>
      <c r="H2389" s="2" t="s">
        <v>82</v>
      </c>
      <c r="I2389" s="3">
        <f>Data[[#This Row],[Price]]/Data[[#This Row],[Sq.Ft]]</f>
        <v>363.33575581395348</v>
      </c>
      <c r="J2389" s="3">
        <f>Data[[#This Row],[Price]]/Data[[#This Row],[Beds]]</f>
        <v>142842.85714285713</v>
      </c>
      <c r="K2389" s="3">
        <f>Data[[#This Row],[Price]]/Data[[#This Row],[Bath]]</f>
        <v>199980</v>
      </c>
    </row>
    <row r="2390" spans="1:11" x14ac:dyDescent="0.25">
      <c r="A2390" s="2" t="s">
        <v>2875</v>
      </c>
      <c r="B2390" s="3">
        <v>2095000</v>
      </c>
      <c r="C2390" s="2" t="s">
        <v>5938</v>
      </c>
      <c r="D2390" s="2" t="s">
        <v>79</v>
      </c>
      <c r="E2390" s="11">
        <v>5</v>
      </c>
      <c r="F2390" s="10">
        <v>5.5</v>
      </c>
      <c r="G2390" s="2">
        <v>3549</v>
      </c>
      <c r="H2390" s="2" t="s">
        <v>12</v>
      </c>
      <c r="I2390" s="3">
        <f>Data[[#This Row],[Price]]/Data[[#This Row],[Sq.Ft]]</f>
        <v>590.30712876866721</v>
      </c>
      <c r="J2390" s="3">
        <f>Data[[#This Row],[Price]]/Data[[#This Row],[Beds]]</f>
        <v>419000</v>
      </c>
      <c r="K2390" s="3">
        <f>Data[[#This Row],[Price]]/Data[[#This Row],[Bath]]</f>
        <v>380909.09090909088</v>
      </c>
    </row>
    <row r="2391" spans="1:11" x14ac:dyDescent="0.25">
      <c r="A2391" s="2" t="s">
        <v>2876</v>
      </c>
      <c r="B2391" s="3">
        <v>769900</v>
      </c>
      <c r="C2391" s="2" t="s">
        <v>5939</v>
      </c>
      <c r="D2391" s="2" t="s">
        <v>34</v>
      </c>
      <c r="E2391" s="11">
        <v>3</v>
      </c>
      <c r="F2391" s="10">
        <v>2.5</v>
      </c>
      <c r="G2391" s="2">
        <v>2228</v>
      </c>
      <c r="H2391" s="2" t="s">
        <v>6</v>
      </c>
      <c r="I2391" s="3">
        <f>Data[[#This Row],[Price]]/Data[[#This Row],[Sq.Ft]]</f>
        <v>345.55655296229804</v>
      </c>
      <c r="J2391" s="3">
        <f>Data[[#This Row],[Price]]/Data[[#This Row],[Beds]]</f>
        <v>256633.33333333334</v>
      </c>
      <c r="K2391" s="3">
        <f>Data[[#This Row],[Price]]/Data[[#This Row],[Bath]]</f>
        <v>307960</v>
      </c>
    </row>
    <row r="2392" spans="1:11" x14ac:dyDescent="0.25">
      <c r="A2392" s="2" t="s">
        <v>2877</v>
      </c>
      <c r="B2392" s="3">
        <v>535000</v>
      </c>
      <c r="C2392" s="2" t="s">
        <v>5940</v>
      </c>
      <c r="D2392" s="2" t="s">
        <v>813</v>
      </c>
      <c r="E2392" s="11">
        <v>6</v>
      </c>
      <c r="F2392" s="2">
        <v>2</v>
      </c>
      <c r="G2392" s="2">
        <v>1066</v>
      </c>
      <c r="H2392" s="2" t="s">
        <v>142</v>
      </c>
      <c r="I2392" s="3">
        <f>Data[[#This Row],[Price]]/Data[[#This Row],[Sq.Ft]]</f>
        <v>501.87617260787994</v>
      </c>
      <c r="J2392" s="3">
        <f>Data[[#This Row],[Price]]/Data[[#This Row],[Beds]]</f>
        <v>89166.666666666672</v>
      </c>
      <c r="K2392" s="3">
        <f>Data[[#This Row],[Price]]/Data[[#This Row],[Bath]]</f>
        <v>267500</v>
      </c>
    </row>
    <row r="2393" spans="1:11" x14ac:dyDescent="0.25">
      <c r="A2393" s="2" t="s">
        <v>2878</v>
      </c>
      <c r="B2393" s="3">
        <v>375000</v>
      </c>
      <c r="C2393" s="2" t="s">
        <v>5941</v>
      </c>
      <c r="D2393" s="2" t="s">
        <v>100</v>
      </c>
      <c r="E2393" s="11">
        <v>5</v>
      </c>
      <c r="F2393" s="10">
        <v>1.5</v>
      </c>
      <c r="G2393" s="2">
        <v>1051</v>
      </c>
      <c r="H2393" s="2" t="s">
        <v>142</v>
      </c>
      <c r="I2393" s="3">
        <f>Data[[#This Row],[Price]]/Data[[#This Row],[Sq.Ft]]</f>
        <v>356.80304471931493</v>
      </c>
      <c r="J2393" s="3">
        <f>Data[[#This Row],[Price]]/Data[[#This Row],[Beds]]</f>
        <v>75000</v>
      </c>
      <c r="K2393" s="3">
        <f>Data[[#This Row],[Price]]/Data[[#This Row],[Bath]]</f>
        <v>250000</v>
      </c>
    </row>
    <row r="2394" spans="1:11" x14ac:dyDescent="0.25">
      <c r="A2394" s="2" t="s">
        <v>2879</v>
      </c>
      <c r="B2394" s="3">
        <v>799000</v>
      </c>
      <c r="C2394" s="2" t="s">
        <v>5942</v>
      </c>
      <c r="D2394" s="2" t="s">
        <v>611</v>
      </c>
      <c r="E2394" s="11">
        <v>4</v>
      </c>
      <c r="F2394" s="10">
        <v>3.5</v>
      </c>
      <c r="G2394" s="2">
        <v>1916</v>
      </c>
      <c r="H2394" s="2" t="s">
        <v>198</v>
      </c>
      <c r="I2394" s="3">
        <f>Data[[#This Row],[Price]]/Data[[#This Row],[Sq.Ft]]</f>
        <v>417.01461377870561</v>
      </c>
      <c r="J2394" s="3">
        <f>Data[[#This Row],[Price]]/Data[[#This Row],[Beds]]</f>
        <v>199750</v>
      </c>
      <c r="K2394" s="3">
        <f>Data[[#This Row],[Price]]/Data[[#This Row],[Bath]]</f>
        <v>228285.71428571429</v>
      </c>
    </row>
    <row r="2395" spans="1:11" x14ac:dyDescent="0.25">
      <c r="A2395" s="2" t="s">
        <v>2880</v>
      </c>
      <c r="B2395" s="3">
        <v>575000</v>
      </c>
      <c r="C2395" s="2" t="s">
        <v>5943</v>
      </c>
      <c r="D2395" s="2" t="s">
        <v>288</v>
      </c>
      <c r="E2395" s="11">
        <v>4</v>
      </c>
      <c r="F2395" s="2">
        <v>3</v>
      </c>
      <c r="G2395" s="2">
        <v>1311</v>
      </c>
      <c r="H2395" s="2" t="s">
        <v>6</v>
      </c>
      <c r="I2395" s="3">
        <f>Data[[#This Row],[Price]]/Data[[#This Row],[Sq.Ft]]</f>
        <v>438.59649122807019</v>
      </c>
      <c r="J2395" s="3">
        <f>Data[[#This Row],[Price]]/Data[[#This Row],[Beds]]</f>
        <v>143750</v>
      </c>
      <c r="K2395" s="3">
        <f>Data[[#This Row],[Price]]/Data[[#This Row],[Bath]]</f>
        <v>191666.66666666666</v>
      </c>
    </row>
    <row r="2396" spans="1:11" x14ac:dyDescent="0.25">
      <c r="A2396" s="2" t="s">
        <v>2881</v>
      </c>
      <c r="B2396" s="3">
        <v>249990</v>
      </c>
      <c r="C2396" s="2" t="s">
        <v>5944</v>
      </c>
      <c r="D2396" s="2" t="s">
        <v>246</v>
      </c>
      <c r="E2396" s="11">
        <v>1</v>
      </c>
      <c r="F2396" s="2">
        <v>1</v>
      </c>
      <c r="G2396" s="2">
        <v>583</v>
      </c>
      <c r="H2396" s="2" t="s">
        <v>2882</v>
      </c>
      <c r="I2396" s="3">
        <f>Data[[#This Row],[Price]]/Data[[#This Row],[Sq.Ft]]</f>
        <v>428.7993138936535</v>
      </c>
      <c r="J2396" s="3">
        <f>Data[[#This Row],[Price]]/Data[[#This Row],[Beds]]</f>
        <v>249990</v>
      </c>
      <c r="K2396" s="3">
        <f>Data[[#This Row],[Price]]/Data[[#This Row],[Bath]]</f>
        <v>249990</v>
      </c>
    </row>
    <row r="2397" spans="1:11" x14ac:dyDescent="0.25">
      <c r="A2397" s="2" t="s">
        <v>2883</v>
      </c>
      <c r="B2397" s="3">
        <v>1520000</v>
      </c>
      <c r="C2397" s="2" t="s">
        <v>5945</v>
      </c>
      <c r="D2397" s="2" t="s">
        <v>1627</v>
      </c>
      <c r="E2397" s="11">
        <v>4</v>
      </c>
      <c r="F2397" s="10">
        <v>3.5</v>
      </c>
      <c r="G2397" s="2">
        <v>1877</v>
      </c>
      <c r="H2397" s="2" t="s">
        <v>9</v>
      </c>
      <c r="I2397" s="3">
        <f>Data[[#This Row],[Price]]/Data[[#This Row],[Sq.Ft]]</f>
        <v>809.80287693127332</v>
      </c>
      <c r="J2397" s="3">
        <f>Data[[#This Row],[Price]]/Data[[#This Row],[Beds]]</f>
        <v>380000</v>
      </c>
      <c r="K2397" s="3">
        <f>Data[[#This Row],[Price]]/Data[[#This Row],[Bath]]</f>
        <v>434285.71428571426</v>
      </c>
    </row>
    <row r="2398" spans="1:11" x14ac:dyDescent="0.25">
      <c r="A2398" s="2" t="s">
        <v>2884</v>
      </c>
      <c r="B2398" s="3">
        <v>575000</v>
      </c>
      <c r="C2398" s="2" t="s">
        <v>5946</v>
      </c>
      <c r="D2398" s="2" t="s">
        <v>622</v>
      </c>
      <c r="E2398" s="11">
        <v>3</v>
      </c>
      <c r="F2398" s="2">
        <v>2</v>
      </c>
      <c r="G2398" s="2">
        <v>1297</v>
      </c>
      <c r="H2398" s="2" t="s">
        <v>68</v>
      </c>
      <c r="I2398" s="3">
        <f>Data[[#This Row],[Price]]/Data[[#This Row],[Sq.Ft]]</f>
        <v>443.33076329992292</v>
      </c>
      <c r="J2398" s="3">
        <f>Data[[#This Row],[Price]]/Data[[#This Row],[Beds]]</f>
        <v>191666.66666666666</v>
      </c>
      <c r="K2398" s="3">
        <f>Data[[#This Row],[Price]]/Data[[#This Row],[Bath]]</f>
        <v>287500</v>
      </c>
    </row>
    <row r="2399" spans="1:11" x14ac:dyDescent="0.25">
      <c r="A2399" s="2" t="s">
        <v>2885</v>
      </c>
      <c r="B2399" s="3">
        <v>779900</v>
      </c>
      <c r="C2399" s="2" t="s">
        <v>5947</v>
      </c>
      <c r="D2399" s="2" t="s">
        <v>462</v>
      </c>
      <c r="E2399" s="11">
        <v>4</v>
      </c>
      <c r="F2399" s="10">
        <v>3.5</v>
      </c>
      <c r="G2399" s="2">
        <v>2037</v>
      </c>
      <c r="H2399" s="2" t="s">
        <v>163</v>
      </c>
      <c r="I2399" s="3">
        <f>Data[[#This Row],[Price]]/Data[[#This Row],[Sq.Ft]]</f>
        <v>382.86696121747667</v>
      </c>
      <c r="J2399" s="3">
        <f>Data[[#This Row],[Price]]/Data[[#This Row],[Beds]]</f>
        <v>194975</v>
      </c>
      <c r="K2399" s="3">
        <f>Data[[#This Row],[Price]]/Data[[#This Row],[Bath]]</f>
        <v>222828.57142857142</v>
      </c>
    </row>
    <row r="2400" spans="1:11" x14ac:dyDescent="0.25">
      <c r="A2400" s="2" t="s">
        <v>2886</v>
      </c>
      <c r="B2400" s="3">
        <v>499500</v>
      </c>
      <c r="C2400" s="2" t="s">
        <v>5573</v>
      </c>
      <c r="D2400" s="2" t="s">
        <v>14</v>
      </c>
      <c r="E2400" s="11">
        <v>2</v>
      </c>
      <c r="F2400" s="2">
        <v>2</v>
      </c>
      <c r="G2400" s="2">
        <v>822</v>
      </c>
      <c r="H2400" s="2" t="s">
        <v>39</v>
      </c>
      <c r="I2400" s="3">
        <f>Data[[#This Row],[Price]]/Data[[#This Row],[Sq.Ft]]</f>
        <v>607.66423357664235</v>
      </c>
      <c r="J2400" s="3">
        <f>Data[[#This Row],[Price]]/Data[[#This Row],[Beds]]</f>
        <v>249750</v>
      </c>
      <c r="K2400" s="3">
        <f>Data[[#This Row],[Price]]/Data[[#This Row],[Bath]]</f>
        <v>249750</v>
      </c>
    </row>
    <row r="2401" spans="1:11" x14ac:dyDescent="0.25">
      <c r="A2401" s="2" t="s">
        <v>2887</v>
      </c>
      <c r="B2401" s="3">
        <v>750000</v>
      </c>
      <c r="C2401" s="2" t="s">
        <v>5948</v>
      </c>
      <c r="D2401" s="2" t="s">
        <v>98</v>
      </c>
      <c r="E2401" s="11">
        <v>3</v>
      </c>
      <c r="F2401" s="10">
        <v>3.5</v>
      </c>
      <c r="G2401" s="2">
        <v>1312</v>
      </c>
      <c r="H2401" s="2" t="s">
        <v>177</v>
      </c>
      <c r="I2401" s="3">
        <f>Data[[#This Row],[Price]]/Data[[#This Row],[Sq.Ft]]</f>
        <v>571.64634146341461</v>
      </c>
      <c r="J2401" s="3">
        <f>Data[[#This Row],[Price]]/Data[[#This Row],[Beds]]</f>
        <v>250000</v>
      </c>
      <c r="K2401" s="3">
        <f>Data[[#This Row],[Price]]/Data[[#This Row],[Bath]]</f>
        <v>214285.71428571429</v>
      </c>
    </row>
    <row r="2402" spans="1:11" x14ac:dyDescent="0.25">
      <c r="A2402" s="2" t="s">
        <v>2888</v>
      </c>
      <c r="B2402" s="3">
        <v>999900</v>
      </c>
      <c r="C2402" s="2" t="s">
        <v>4429</v>
      </c>
      <c r="D2402" s="2" t="s">
        <v>343</v>
      </c>
      <c r="E2402" s="11">
        <v>2</v>
      </c>
      <c r="F2402" s="10">
        <v>2.5</v>
      </c>
      <c r="G2402" s="2">
        <v>2344</v>
      </c>
      <c r="H2402" s="2" t="s">
        <v>12</v>
      </c>
      <c r="I2402" s="3">
        <f>Data[[#This Row],[Price]]/Data[[#This Row],[Sq.Ft]]</f>
        <v>426.57849829351534</v>
      </c>
      <c r="J2402" s="3">
        <f>Data[[#This Row],[Price]]/Data[[#This Row],[Beds]]</f>
        <v>499950</v>
      </c>
      <c r="K2402" s="3">
        <f>Data[[#This Row],[Price]]/Data[[#This Row],[Bath]]</f>
        <v>399960</v>
      </c>
    </row>
    <row r="2403" spans="1:11" x14ac:dyDescent="0.25">
      <c r="A2403" s="2" t="s">
        <v>2889</v>
      </c>
      <c r="B2403" s="3">
        <v>979000</v>
      </c>
      <c r="C2403" s="2" t="s">
        <v>5949</v>
      </c>
      <c r="D2403" s="2" t="s">
        <v>107</v>
      </c>
      <c r="E2403" s="11">
        <v>4</v>
      </c>
      <c r="F2403" s="10">
        <v>3.5</v>
      </c>
      <c r="G2403" s="2">
        <v>1813</v>
      </c>
      <c r="H2403" s="2" t="s">
        <v>32</v>
      </c>
      <c r="I2403" s="3">
        <f>Data[[#This Row],[Price]]/Data[[#This Row],[Sq.Ft]]</f>
        <v>539.9889685603971</v>
      </c>
      <c r="J2403" s="3">
        <f>Data[[#This Row],[Price]]/Data[[#This Row],[Beds]]</f>
        <v>244750</v>
      </c>
      <c r="K2403" s="3">
        <f>Data[[#This Row],[Price]]/Data[[#This Row],[Bath]]</f>
        <v>279714.28571428574</v>
      </c>
    </row>
    <row r="2404" spans="1:11" x14ac:dyDescent="0.25">
      <c r="A2404" s="2" t="s">
        <v>2890</v>
      </c>
      <c r="B2404" s="3">
        <v>699000</v>
      </c>
      <c r="C2404" s="2" t="s">
        <v>5950</v>
      </c>
      <c r="D2404" s="2" t="s">
        <v>513</v>
      </c>
      <c r="E2404" s="11">
        <v>2</v>
      </c>
      <c r="F2404" s="2">
        <v>2</v>
      </c>
      <c r="G2404" s="2">
        <v>1868</v>
      </c>
      <c r="H2404" s="2" t="s">
        <v>272</v>
      </c>
      <c r="I2404" s="3">
        <f>Data[[#This Row],[Price]]/Data[[#This Row],[Sq.Ft]]</f>
        <v>374.19700214132763</v>
      </c>
      <c r="J2404" s="3">
        <f>Data[[#This Row],[Price]]/Data[[#This Row],[Beds]]</f>
        <v>349500</v>
      </c>
      <c r="K2404" s="3">
        <f>Data[[#This Row],[Price]]/Data[[#This Row],[Bath]]</f>
        <v>349500</v>
      </c>
    </row>
    <row r="2405" spans="1:11" x14ac:dyDescent="0.25">
      <c r="A2405" s="2" t="s">
        <v>2891</v>
      </c>
      <c r="B2405" s="3">
        <v>199000</v>
      </c>
      <c r="C2405" s="2" t="s">
        <v>5951</v>
      </c>
      <c r="D2405" s="2" t="s">
        <v>1421</v>
      </c>
      <c r="E2405" s="11">
        <v>2</v>
      </c>
      <c r="F2405" s="2">
        <v>2</v>
      </c>
      <c r="G2405" s="2">
        <v>1001</v>
      </c>
      <c r="H2405" s="2" t="s">
        <v>15</v>
      </c>
      <c r="I2405" s="3">
        <f>Data[[#This Row],[Price]]/Data[[#This Row],[Sq.Ft]]</f>
        <v>198.80119880119881</v>
      </c>
      <c r="J2405" s="3">
        <f>Data[[#This Row],[Price]]/Data[[#This Row],[Beds]]</f>
        <v>99500</v>
      </c>
      <c r="K2405" s="3">
        <f>Data[[#This Row],[Price]]/Data[[#This Row],[Bath]]</f>
        <v>99500</v>
      </c>
    </row>
    <row r="2406" spans="1:11" x14ac:dyDescent="0.25">
      <c r="A2406" s="2" t="s">
        <v>2892</v>
      </c>
      <c r="B2406" s="3">
        <v>625000</v>
      </c>
      <c r="C2406" s="2" t="s">
        <v>5812</v>
      </c>
      <c r="D2406" s="2" t="s">
        <v>14</v>
      </c>
      <c r="E2406" s="11">
        <v>2</v>
      </c>
      <c r="F2406" s="2">
        <v>2</v>
      </c>
      <c r="G2406" s="2">
        <v>1100</v>
      </c>
      <c r="H2406" s="2" t="s">
        <v>2215</v>
      </c>
      <c r="I2406" s="3">
        <f>Data[[#This Row],[Price]]/Data[[#This Row],[Sq.Ft]]</f>
        <v>568.18181818181813</v>
      </c>
      <c r="J2406" s="3">
        <f>Data[[#This Row],[Price]]/Data[[#This Row],[Beds]]</f>
        <v>312500</v>
      </c>
      <c r="K2406" s="3">
        <f>Data[[#This Row],[Price]]/Data[[#This Row],[Bath]]</f>
        <v>312500</v>
      </c>
    </row>
    <row r="2407" spans="1:11" x14ac:dyDescent="0.25">
      <c r="A2407" s="2" t="s">
        <v>2893</v>
      </c>
      <c r="B2407" s="3">
        <v>965000</v>
      </c>
      <c r="C2407" s="2" t="s">
        <v>5952</v>
      </c>
      <c r="D2407" s="2" t="s">
        <v>79</v>
      </c>
      <c r="E2407" s="11">
        <v>5</v>
      </c>
      <c r="F2407" s="2">
        <v>3</v>
      </c>
      <c r="G2407" s="2">
        <v>2062</v>
      </c>
      <c r="H2407" s="2" t="s">
        <v>15</v>
      </c>
      <c r="I2407" s="3">
        <f>Data[[#This Row],[Price]]/Data[[#This Row],[Sq.Ft]]</f>
        <v>467.99224054316198</v>
      </c>
      <c r="J2407" s="3">
        <f>Data[[#This Row],[Price]]/Data[[#This Row],[Beds]]</f>
        <v>193000</v>
      </c>
      <c r="K2407" s="3">
        <f>Data[[#This Row],[Price]]/Data[[#This Row],[Bath]]</f>
        <v>321666.66666666669</v>
      </c>
    </row>
    <row r="2408" spans="1:11" x14ac:dyDescent="0.25">
      <c r="A2408" s="2" t="s">
        <v>2894</v>
      </c>
      <c r="B2408" s="3">
        <v>578900</v>
      </c>
      <c r="C2408" s="2" t="s">
        <v>5953</v>
      </c>
      <c r="D2408" s="2" t="s">
        <v>104</v>
      </c>
      <c r="E2408" s="11">
        <v>3</v>
      </c>
      <c r="F2408" s="10">
        <v>2.5</v>
      </c>
      <c r="G2408" s="2">
        <v>1347</v>
      </c>
      <c r="H2408" s="2" t="s">
        <v>12</v>
      </c>
      <c r="I2408" s="3">
        <f>Data[[#This Row],[Price]]/Data[[#This Row],[Sq.Ft]]</f>
        <v>429.76985894580548</v>
      </c>
      <c r="J2408" s="3">
        <f>Data[[#This Row],[Price]]/Data[[#This Row],[Beds]]</f>
        <v>192966.66666666666</v>
      </c>
      <c r="K2408" s="3">
        <f>Data[[#This Row],[Price]]/Data[[#This Row],[Bath]]</f>
        <v>231560</v>
      </c>
    </row>
    <row r="2409" spans="1:11" x14ac:dyDescent="0.25">
      <c r="A2409" s="2" t="s">
        <v>2895</v>
      </c>
      <c r="B2409" s="3">
        <v>748000</v>
      </c>
      <c r="C2409" s="2" t="s">
        <v>5954</v>
      </c>
      <c r="D2409" s="2" t="s">
        <v>358</v>
      </c>
      <c r="E2409" s="11">
        <v>4</v>
      </c>
      <c r="F2409" s="10">
        <v>4.5</v>
      </c>
      <c r="G2409" s="2">
        <v>1783</v>
      </c>
      <c r="H2409" s="2" t="s">
        <v>142</v>
      </c>
      <c r="I2409" s="3">
        <f>Data[[#This Row],[Price]]/Data[[#This Row],[Sq.Ft]]</f>
        <v>419.51766685361747</v>
      </c>
      <c r="J2409" s="3">
        <f>Data[[#This Row],[Price]]/Data[[#This Row],[Beds]]</f>
        <v>187000</v>
      </c>
      <c r="K2409" s="3">
        <f>Data[[#This Row],[Price]]/Data[[#This Row],[Bath]]</f>
        <v>166222.22222222222</v>
      </c>
    </row>
    <row r="2410" spans="1:11" x14ac:dyDescent="0.25">
      <c r="A2410" s="2" t="s">
        <v>2896</v>
      </c>
      <c r="B2410" s="3">
        <v>314900</v>
      </c>
      <c r="C2410" s="2" t="s">
        <v>5955</v>
      </c>
      <c r="D2410" s="2" t="s">
        <v>529</v>
      </c>
      <c r="E2410" s="11">
        <v>2</v>
      </c>
      <c r="F2410" s="2">
        <v>2</v>
      </c>
      <c r="G2410" s="2">
        <v>936</v>
      </c>
      <c r="H2410" s="2" t="s">
        <v>6</v>
      </c>
      <c r="I2410" s="3">
        <f>Data[[#This Row],[Price]]/Data[[#This Row],[Sq.Ft]]</f>
        <v>336.4316239316239</v>
      </c>
      <c r="J2410" s="3">
        <f>Data[[#This Row],[Price]]/Data[[#This Row],[Beds]]</f>
        <v>157450</v>
      </c>
      <c r="K2410" s="3">
        <f>Data[[#This Row],[Price]]/Data[[#This Row],[Bath]]</f>
        <v>157450</v>
      </c>
    </row>
    <row r="2411" spans="1:11" x14ac:dyDescent="0.25">
      <c r="A2411" s="2" t="s">
        <v>2897</v>
      </c>
      <c r="B2411" s="3">
        <v>370000</v>
      </c>
      <c r="C2411" s="2" t="s">
        <v>5956</v>
      </c>
      <c r="D2411" s="2" t="s">
        <v>358</v>
      </c>
      <c r="E2411" s="11">
        <v>2</v>
      </c>
      <c r="F2411" s="2">
        <v>1</v>
      </c>
      <c r="G2411" s="2">
        <v>1145</v>
      </c>
      <c r="H2411" s="2" t="s">
        <v>9</v>
      </c>
      <c r="I2411" s="3">
        <f>Data[[#This Row],[Price]]/Data[[#This Row],[Sq.Ft]]</f>
        <v>323.14410480349346</v>
      </c>
      <c r="J2411" s="3">
        <f>Data[[#This Row],[Price]]/Data[[#This Row],[Beds]]</f>
        <v>185000</v>
      </c>
      <c r="K2411" s="3">
        <f>Data[[#This Row],[Price]]/Data[[#This Row],[Bath]]</f>
        <v>370000</v>
      </c>
    </row>
    <row r="2412" spans="1:11" x14ac:dyDescent="0.25">
      <c r="A2412" s="2" t="s">
        <v>2898</v>
      </c>
      <c r="B2412" s="3">
        <v>299999</v>
      </c>
      <c r="C2412" s="2" t="s">
        <v>5661</v>
      </c>
      <c r="D2412" s="2" t="s">
        <v>242</v>
      </c>
      <c r="E2412" s="11">
        <v>1</v>
      </c>
      <c r="F2412" s="2">
        <v>1</v>
      </c>
      <c r="G2412" s="2">
        <v>424</v>
      </c>
      <c r="H2412" s="2" t="s">
        <v>32</v>
      </c>
      <c r="I2412" s="3">
        <f>Data[[#This Row],[Price]]/Data[[#This Row],[Sq.Ft]]</f>
        <v>707.54481132075466</v>
      </c>
      <c r="J2412" s="3">
        <f>Data[[#This Row],[Price]]/Data[[#This Row],[Beds]]</f>
        <v>299999</v>
      </c>
      <c r="K2412" s="3">
        <f>Data[[#This Row],[Price]]/Data[[#This Row],[Bath]]</f>
        <v>299999</v>
      </c>
    </row>
    <row r="2413" spans="1:11" x14ac:dyDescent="0.25">
      <c r="A2413" s="2" t="s">
        <v>2899</v>
      </c>
      <c r="B2413" s="3">
        <v>2195000</v>
      </c>
      <c r="C2413" s="2" t="s">
        <v>5957</v>
      </c>
      <c r="D2413" s="2" t="s">
        <v>275</v>
      </c>
      <c r="E2413" s="11">
        <v>7</v>
      </c>
      <c r="F2413" s="10">
        <v>5.5</v>
      </c>
      <c r="G2413" s="2">
        <v>1926</v>
      </c>
      <c r="H2413" s="2" t="s">
        <v>39</v>
      </c>
      <c r="I2413" s="3">
        <f>Data[[#This Row],[Price]]/Data[[#This Row],[Sq.Ft]]</f>
        <v>1139.6677050882658</v>
      </c>
      <c r="J2413" s="3">
        <f>Data[[#This Row],[Price]]/Data[[#This Row],[Beds]]</f>
        <v>313571.42857142858</v>
      </c>
      <c r="K2413" s="3">
        <f>Data[[#This Row],[Price]]/Data[[#This Row],[Bath]]</f>
        <v>399090.90909090912</v>
      </c>
    </row>
    <row r="2414" spans="1:11" x14ac:dyDescent="0.25">
      <c r="A2414" s="2" t="s">
        <v>2900</v>
      </c>
      <c r="B2414" s="3">
        <v>290000</v>
      </c>
      <c r="C2414" s="2" t="s">
        <v>5958</v>
      </c>
      <c r="D2414" s="2" t="s">
        <v>813</v>
      </c>
      <c r="E2414" s="11">
        <v>2</v>
      </c>
      <c r="F2414" s="2">
        <v>2</v>
      </c>
      <c r="G2414" s="2">
        <v>916</v>
      </c>
      <c r="H2414" s="2" t="s">
        <v>35</v>
      </c>
      <c r="I2414" s="3">
        <f>Data[[#This Row],[Price]]/Data[[#This Row],[Sq.Ft]]</f>
        <v>316.5938864628821</v>
      </c>
      <c r="J2414" s="3">
        <f>Data[[#This Row],[Price]]/Data[[#This Row],[Beds]]</f>
        <v>145000</v>
      </c>
      <c r="K2414" s="3">
        <f>Data[[#This Row],[Price]]/Data[[#This Row],[Bath]]</f>
        <v>145000</v>
      </c>
    </row>
    <row r="2415" spans="1:11" x14ac:dyDescent="0.25">
      <c r="A2415" s="2" t="s">
        <v>2901</v>
      </c>
      <c r="B2415" s="3">
        <v>3199900</v>
      </c>
      <c r="C2415" s="2" t="s">
        <v>5959</v>
      </c>
      <c r="D2415" s="2" t="s">
        <v>201</v>
      </c>
      <c r="E2415" s="11">
        <v>5</v>
      </c>
      <c r="F2415" s="10">
        <v>4.5</v>
      </c>
      <c r="G2415" s="2">
        <v>4550</v>
      </c>
      <c r="H2415" s="2" t="s">
        <v>249</v>
      </c>
      <c r="I2415" s="3">
        <f>Data[[#This Row],[Price]]/Data[[#This Row],[Sq.Ft]]</f>
        <v>703.27472527472526</v>
      </c>
      <c r="J2415" s="3">
        <f>Data[[#This Row],[Price]]/Data[[#This Row],[Beds]]</f>
        <v>639980</v>
      </c>
      <c r="K2415" s="3">
        <f>Data[[#This Row],[Price]]/Data[[#This Row],[Bath]]</f>
        <v>711088.88888888888</v>
      </c>
    </row>
    <row r="2416" spans="1:11" x14ac:dyDescent="0.25">
      <c r="A2416" s="2" t="s">
        <v>2902</v>
      </c>
      <c r="B2416" s="3">
        <v>419000</v>
      </c>
      <c r="C2416" s="2" t="s">
        <v>5960</v>
      </c>
      <c r="D2416" s="2" t="s">
        <v>65</v>
      </c>
      <c r="E2416" s="11">
        <v>6</v>
      </c>
      <c r="F2416" s="2">
        <v>2</v>
      </c>
      <c r="G2416" s="2">
        <v>934</v>
      </c>
      <c r="H2416" s="2" t="s">
        <v>24</v>
      </c>
      <c r="I2416" s="3">
        <f>Data[[#This Row],[Price]]/Data[[#This Row],[Sq.Ft]]</f>
        <v>448.60813704496786</v>
      </c>
      <c r="J2416" s="3">
        <f>Data[[#This Row],[Price]]/Data[[#This Row],[Beds]]</f>
        <v>69833.333333333328</v>
      </c>
      <c r="K2416" s="3">
        <f>Data[[#This Row],[Price]]/Data[[#This Row],[Bath]]</f>
        <v>209500</v>
      </c>
    </row>
    <row r="2417" spans="1:11" x14ac:dyDescent="0.25">
      <c r="A2417" s="2" t="s">
        <v>2903</v>
      </c>
      <c r="B2417" s="3">
        <v>990000</v>
      </c>
      <c r="C2417" s="2" t="s">
        <v>5961</v>
      </c>
      <c r="D2417" s="2" t="s">
        <v>513</v>
      </c>
      <c r="E2417" s="11">
        <v>2</v>
      </c>
      <c r="F2417" s="2">
        <v>2</v>
      </c>
      <c r="G2417" s="2">
        <v>964</v>
      </c>
      <c r="H2417" s="2" t="s">
        <v>32</v>
      </c>
      <c r="I2417" s="3">
        <f>Data[[#This Row],[Price]]/Data[[#This Row],[Sq.Ft]]</f>
        <v>1026.9709543568465</v>
      </c>
      <c r="J2417" s="3">
        <f>Data[[#This Row],[Price]]/Data[[#This Row],[Beds]]</f>
        <v>495000</v>
      </c>
      <c r="K2417" s="3">
        <f>Data[[#This Row],[Price]]/Data[[#This Row],[Bath]]</f>
        <v>495000</v>
      </c>
    </row>
    <row r="2418" spans="1:11" x14ac:dyDescent="0.25">
      <c r="A2418" s="2" t="s">
        <v>2904</v>
      </c>
      <c r="B2418" s="3">
        <v>775000</v>
      </c>
      <c r="C2418" s="2" t="s">
        <v>5962</v>
      </c>
      <c r="D2418" s="2" t="s">
        <v>174</v>
      </c>
      <c r="E2418" s="11">
        <v>3</v>
      </c>
      <c r="F2418" s="10">
        <v>3.5</v>
      </c>
      <c r="G2418" s="2">
        <v>2718</v>
      </c>
      <c r="H2418" s="2" t="s">
        <v>32</v>
      </c>
      <c r="I2418" s="3">
        <f>Data[[#This Row],[Price]]/Data[[#This Row],[Sq.Ft]]</f>
        <v>285.13612950699041</v>
      </c>
      <c r="J2418" s="3">
        <f>Data[[#This Row],[Price]]/Data[[#This Row],[Beds]]</f>
        <v>258333.33333333334</v>
      </c>
      <c r="K2418" s="3">
        <f>Data[[#This Row],[Price]]/Data[[#This Row],[Bath]]</f>
        <v>221428.57142857142</v>
      </c>
    </row>
    <row r="2419" spans="1:11" x14ac:dyDescent="0.25">
      <c r="A2419" s="2" t="s">
        <v>2905</v>
      </c>
      <c r="B2419" s="3">
        <v>1098900</v>
      </c>
      <c r="C2419" s="2" t="s">
        <v>5588</v>
      </c>
      <c r="D2419" s="2" t="s">
        <v>176</v>
      </c>
      <c r="E2419" s="11">
        <v>3</v>
      </c>
      <c r="F2419" s="2">
        <v>3</v>
      </c>
      <c r="G2419" s="2">
        <v>1408</v>
      </c>
      <c r="H2419" s="2" t="s">
        <v>12</v>
      </c>
      <c r="I2419" s="3">
        <f>Data[[#This Row],[Price]]/Data[[#This Row],[Sq.Ft]]</f>
        <v>780.46875</v>
      </c>
      <c r="J2419" s="3">
        <f>Data[[#This Row],[Price]]/Data[[#This Row],[Beds]]</f>
        <v>366300</v>
      </c>
      <c r="K2419" s="3">
        <f>Data[[#This Row],[Price]]/Data[[#This Row],[Bath]]</f>
        <v>366300</v>
      </c>
    </row>
    <row r="2420" spans="1:11" x14ac:dyDescent="0.25">
      <c r="A2420" s="2" t="s">
        <v>2906</v>
      </c>
      <c r="B2420" s="3">
        <v>1249000</v>
      </c>
      <c r="C2420" s="2" t="s">
        <v>5963</v>
      </c>
      <c r="D2420" s="2" t="s">
        <v>532</v>
      </c>
      <c r="E2420" s="11">
        <v>5</v>
      </c>
      <c r="F2420" s="10">
        <v>3.5</v>
      </c>
      <c r="G2420" s="2">
        <v>2443</v>
      </c>
      <c r="H2420" s="2" t="s">
        <v>82</v>
      </c>
      <c r="I2420" s="3">
        <f>Data[[#This Row],[Price]]/Data[[#This Row],[Sq.Ft]]</f>
        <v>511.25665165779782</v>
      </c>
      <c r="J2420" s="3">
        <f>Data[[#This Row],[Price]]/Data[[#This Row],[Beds]]</f>
        <v>249800</v>
      </c>
      <c r="K2420" s="3">
        <f>Data[[#This Row],[Price]]/Data[[#This Row],[Bath]]</f>
        <v>356857.14285714284</v>
      </c>
    </row>
    <row r="2421" spans="1:11" x14ac:dyDescent="0.25">
      <c r="A2421" s="2" t="s">
        <v>2907</v>
      </c>
      <c r="B2421" s="3">
        <v>518000</v>
      </c>
      <c r="C2421" s="2" t="s">
        <v>5964</v>
      </c>
      <c r="D2421" s="2" t="s">
        <v>67</v>
      </c>
      <c r="E2421" s="11">
        <v>2</v>
      </c>
      <c r="F2421" s="2">
        <v>2</v>
      </c>
      <c r="G2421" s="2">
        <v>1056</v>
      </c>
      <c r="H2421" s="2" t="s">
        <v>39</v>
      </c>
      <c r="I2421" s="3">
        <f>Data[[#This Row],[Price]]/Data[[#This Row],[Sq.Ft]]</f>
        <v>490.530303030303</v>
      </c>
      <c r="J2421" s="3">
        <f>Data[[#This Row],[Price]]/Data[[#This Row],[Beds]]</f>
        <v>259000</v>
      </c>
      <c r="K2421" s="3">
        <f>Data[[#This Row],[Price]]/Data[[#This Row],[Bath]]</f>
        <v>259000</v>
      </c>
    </row>
    <row r="2422" spans="1:11" x14ac:dyDescent="0.25">
      <c r="A2422" s="2" t="s">
        <v>2908</v>
      </c>
      <c r="B2422" s="3">
        <v>835000</v>
      </c>
      <c r="C2422" s="2" t="s">
        <v>5965</v>
      </c>
      <c r="D2422" s="2" t="s">
        <v>734</v>
      </c>
      <c r="E2422" s="11">
        <v>5</v>
      </c>
      <c r="F2422" s="10">
        <v>3.5</v>
      </c>
      <c r="G2422" s="2">
        <v>2272</v>
      </c>
      <c r="H2422" s="2" t="s">
        <v>498</v>
      </c>
      <c r="I2422" s="3">
        <f>Data[[#This Row],[Price]]/Data[[#This Row],[Sq.Ft]]</f>
        <v>367.51760563380282</v>
      </c>
      <c r="J2422" s="3">
        <f>Data[[#This Row],[Price]]/Data[[#This Row],[Beds]]</f>
        <v>167000</v>
      </c>
      <c r="K2422" s="3">
        <f>Data[[#This Row],[Price]]/Data[[#This Row],[Bath]]</f>
        <v>238571.42857142858</v>
      </c>
    </row>
    <row r="2423" spans="1:11" x14ac:dyDescent="0.25">
      <c r="A2423" s="2" t="s">
        <v>2909</v>
      </c>
      <c r="B2423" s="3">
        <v>875000</v>
      </c>
      <c r="C2423" s="2" t="s">
        <v>5966</v>
      </c>
      <c r="D2423" s="2" t="s">
        <v>670</v>
      </c>
      <c r="E2423" s="11">
        <v>3</v>
      </c>
      <c r="F2423" s="10">
        <v>1.5</v>
      </c>
      <c r="G2423" s="2">
        <v>2288</v>
      </c>
      <c r="H2423" s="2" t="s">
        <v>32</v>
      </c>
      <c r="I2423" s="3">
        <f>Data[[#This Row],[Price]]/Data[[#This Row],[Sq.Ft]]</f>
        <v>382.43006993006992</v>
      </c>
      <c r="J2423" s="3">
        <f>Data[[#This Row],[Price]]/Data[[#This Row],[Beds]]</f>
        <v>291666.66666666669</v>
      </c>
      <c r="K2423" s="3">
        <f>Data[[#This Row],[Price]]/Data[[#This Row],[Bath]]</f>
        <v>583333.33333333337</v>
      </c>
    </row>
    <row r="2424" spans="1:11" x14ac:dyDescent="0.25">
      <c r="A2424" s="2" t="s">
        <v>2910</v>
      </c>
      <c r="B2424" s="3">
        <v>1144000</v>
      </c>
      <c r="C2424" s="2" t="s">
        <v>5967</v>
      </c>
      <c r="D2424" s="2" t="s">
        <v>494</v>
      </c>
      <c r="E2424" s="11">
        <v>6</v>
      </c>
      <c r="F2424" s="10">
        <v>3.5</v>
      </c>
      <c r="G2424" s="2">
        <v>3055</v>
      </c>
      <c r="H2424" s="2" t="s">
        <v>347</v>
      </c>
      <c r="I2424" s="3">
        <f>Data[[#This Row],[Price]]/Data[[#This Row],[Sq.Ft]]</f>
        <v>374.468085106383</v>
      </c>
      <c r="J2424" s="3">
        <f>Data[[#This Row],[Price]]/Data[[#This Row],[Beds]]</f>
        <v>190666.66666666666</v>
      </c>
      <c r="K2424" s="3">
        <f>Data[[#This Row],[Price]]/Data[[#This Row],[Bath]]</f>
        <v>326857.14285714284</v>
      </c>
    </row>
    <row r="2425" spans="1:11" x14ac:dyDescent="0.25">
      <c r="A2425" s="2" t="s">
        <v>2911</v>
      </c>
      <c r="B2425" s="3">
        <v>549990</v>
      </c>
      <c r="C2425" s="2" t="s">
        <v>5968</v>
      </c>
      <c r="D2425" s="2" t="s">
        <v>532</v>
      </c>
      <c r="E2425" s="11">
        <v>1</v>
      </c>
      <c r="F2425" s="10">
        <v>2.5</v>
      </c>
      <c r="G2425" s="2">
        <v>1170</v>
      </c>
      <c r="H2425" s="2" t="s">
        <v>39</v>
      </c>
      <c r="I2425" s="3">
        <f>Data[[#This Row],[Price]]/Data[[#This Row],[Sq.Ft]]</f>
        <v>470.07692307692309</v>
      </c>
      <c r="J2425" s="3">
        <f>Data[[#This Row],[Price]]/Data[[#This Row],[Beds]]</f>
        <v>549990</v>
      </c>
      <c r="K2425" s="3">
        <f>Data[[#This Row],[Price]]/Data[[#This Row],[Bath]]</f>
        <v>219996</v>
      </c>
    </row>
    <row r="2426" spans="1:11" x14ac:dyDescent="0.25">
      <c r="A2426" s="2" t="s">
        <v>2912</v>
      </c>
      <c r="B2426" s="3">
        <v>365000</v>
      </c>
      <c r="C2426" s="2" t="s">
        <v>3944</v>
      </c>
      <c r="D2426" s="2" t="s">
        <v>141</v>
      </c>
      <c r="E2426" s="11">
        <v>1</v>
      </c>
      <c r="F2426" s="2">
        <v>1</v>
      </c>
      <c r="G2426" s="2">
        <v>534</v>
      </c>
      <c r="H2426" s="2" t="s">
        <v>32</v>
      </c>
      <c r="I2426" s="3">
        <f>Data[[#This Row],[Price]]/Data[[#This Row],[Sq.Ft]]</f>
        <v>683.52059925093636</v>
      </c>
      <c r="J2426" s="3">
        <f>Data[[#This Row],[Price]]/Data[[#This Row],[Beds]]</f>
        <v>365000</v>
      </c>
      <c r="K2426" s="3">
        <f>Data[[#This Row],[Price]]/Data[[#This Row],[Bath]]</f>
        <v>365000</v>
      </c>
    </row>
    <row r="2427" spans="1:11" x14ac:dyDescent="0.25">
      <c r="A2427" s="2" t="s">
        <v>2913</v>
      </c>
      <c r="B2427" s="3">
        <v>365000</v>
      </c>
      <c r="C2427" s="2" t="s">
        <v>5969</v>
      </c>
      <c r="D2427" s="2" t="s">
        <v>864</v>
      </c>
      <c r="E2427" s="11">
        <v>1</v>
      </c>
      <c r="F2427" s="2">
        <v>1</v>
      </c>
      <c r="G2427" s="2">
        <v>630</v>
      </c>
      <c r="H2427" s="2" t="s">
        <v>32</v>
      </c>
      <c r="I2427" s="3">
        <f>Data[[#This Row],[Price]]/Data[[#This Row],[Sq.Ft]]</f>
        <v>579.3650793650794</v>
      </c>
      <c r="J2427" s="3">
        <f>Data[[#This Row],[Price]]/Data[[#This Row],[Beds]]</f>
        <v>365000</v>
      </c>
      <c r="K2427" s="3">
        <f>Data[[#This Row],[Price]]/Data[[#This Row],[Bath]]</f>
        <v>365000</v>
      </c>
    </row>
    <row r="2428" spans="1:11" x14ac:dyDescent="0.25">
      <c r="A2428" s="2" t="s">
        <v>2914</v>
      </c>
      <c r="B2428" s="3">
        <v>539900</v>
      </c>
      <c r="C2428" s="2" t="s">
        <v>5970</v>
      </c>
      <c r="D2428" s="2" t="s">
        <v>935</v>
      </c>
      <c r="E2428" s="11">
        <v>4</v>
      </c>
      <c r="F2428" s="2">
        <v>2</v>
      </c>
      <c r="G2428" s="2">
        <v>1173</v>
      </c>
      <c r="H2428" s="2" t="s">
        <v>258</v>
      </c>
      <c r="I2428" s="3">
        <f>Data[[#This Row],[Price]]/Data[[#This Row],[Sq.Ft]]</f>
        <v>460.27280477408357</v>
      </c>
      <c r="J2428" s="3">
        <f>Data[[#This Row],[Price]]/Data[[#This Row],[Beds]]</f>
        <v>134975</v>
      </c>
      <c r="K2428" s="3">
        <f>Data[[#This Row],[Price]]/Data[[#This Row],[Bath]]</f>
        <v>269950</v>
      </c>
    </row>
    <row r="2429" spans="1:11" x14ac:dyDescent="0.25">
      <c r="A2429" s="2" t="s">
        <v>2915</v>
      </c>
      <c r="B2429" s="3">
        <v>459900</v>
      </c>
      <c r="C2429" s="2" t="s">
        <v>5971</v>
      </c>
      <c r="D2429" s="2" t="s">
        <v>462</v>
      </c>
      <c r="E2429" s="11">
        <v>3</v>
      </c>
      <c r="F2429" s="10">
        <v>2.5</v>
      </c>
      <c r="G2429" s="2">
        <v>1394</v>
      </c>
      <c r="H2429" s="2" t="s">
        <v>483</v>
      </c>
      <c r="I2429" s="3">
        <f>Data[[#This Row],[Price]]/Data[[#This Row],[Sq.Ft]]</f>
        <v>329.91391678622671</v>
      </c>
      <c r="J2429" s="3">
        <f>Data[[#This Row],[Price]]/Data[[#This Row],[Beds]]</f>
        <v>153300</v>
      </c>
      <c r="K2429" s="3">
        <f>Data[[#This Row],[Price]]/Data[[#This Row],[Bath]]</f>
        <v>183960</v>
      </c>
    </row>
    <row r="2430" spans="1:11" x14ac:dyDescent="0.25">
      <c r="A2430" s="2" t="s">
        <v>2916</v>
      </c>
      <c r="B2430" s="3">
        <v>1039000</v>
      </c>
      <c r="C2430" s="2" t="s">
        <v>5972</v>
      </c>
      <c r="D2430" s="2" t="s">
        <v>136</v>
      </c>
      <c r="E2430" s="11">
        <v>4</v>
      </c>
      <c r="F2430" s="10">
        <v>3.5</v>
      </c>
      <c r="G2430" s="2">
        <v>1872</v>
      </c>
      <c r="H2430" s="2" t="s">
        <v>211</v>
      </c>
      <c r="I2430" s="3">
        <f>Data[[#This Row],[Price]]/Data[[#This Row],[Sq.Ft]]</f>
        <v>555.02136752136755</v>
      </c>
      <c r="J2430" s="3">
        <f>Data[[#This Row],[Price]]/Data[[#This Row],[Beds]]</f>
        <v>259750</v>
      </c>
      <c r="K2430" s="3">
        <f>Data[[#This Row],[Price]]/Data[[#This Row],[Bath]]</f>
        <v>296857.14285714284</v>
      </c>
    </row>
    <row r="2431" spans="1:11" x14ac:dyDescent="0.25">
      <c r="A2431" s="2" t="s">
        <v>2917</v>
      </c>
      <c r="B2431" s="3">
        <v>549900</v>
      </c>
      <c r="C2431" s="2" t="s">
        <v>4605</v>
      </c>
      <c r="D2431" s="2" t="s">
        <v>1117</v>
      </c>
      <c r="E2431" s="11">
        <v>2</v>
      </c>
      <c r="F2431" s="2">
        <v>2</v>
      </c>
      <c r="G2431" s="2">
        <v>748</v>
      </c>
      <c r="H2431" s="2" t="s">
        <v>2215</v>
      </c>
      <c r="I2431" s="3">
        <f>Data[[#This Row],[Price]]/Data[[#This Row],[Sq.Ft]]</f>
        <v>735.1604278074866</v>
      </c>
      <c r="J2431" s="3">
        <f>Data[[#This Row],[Price]]/Data[[#This Row],[Beds]]</f>
        <v>274950</v>
      </c>
      <c r="K2431" s="3">
        <f>Data[[#This Row],[Price]]/Data[[#This Row],[Bath]]</f>
        <v>274950</v>
      </c>
    </row>
    <row r="2432" spans="1:11" x14ac:dyDescent="0.25">
      <c r="A2432" s="2" t="s">
        <v>2918</v>
      </c>
      <c r="B2432" s="3">
        <v>1050000</v>
      </c>
      <c r="C2432" s="2" t="s">
        <v>5973</v>
      </c>
      <c r="D2432" s="2" t="s">
        <v>578</v>
      </c>
      <c r="E2432" s="11">
        <v>4</v>
      </c>
      <c r="F2432" s="10">
        <v>3.5</v>
      </c>
      <c r="G2432" s="2">
        <v>1898</v>
      </c>
      <c r="H2432" s="2" t="s">
        <v>12</v>
      </c>
      <c r="I2432" s="3">
        <f>Data[[#This Row],[Price]]/Data[[#This Row],[Sq.Ft]]</f>
        <v>553.2139093782929</v>
      </c>
      <c r="J2432" s="3">
        <f>Data[[#This Row],[Price]]/Data[[#This Row],[Beds]]</f>
        <v>262500</v>
      </c>
      <c r="K2432" s="3">
        <f>Data[[#This Row],[Price]]/Data[[#This Row],[Bath]]</f>
        <v>300000</v>
      </c>
    </row>
    <row r="2433" spans="1:11" x14ac:dyDescent="0.25">
      <c r="A2433" s="2" t="s">
        <v>2919</v>
      </c>
      <c r="B2433" s="3">
        <v>1050000</v>
      </c>
      <c r="C2433" s="2" t="s">
        <v>5973</v>
      </c>
      <c r="D2433" s="2" t="s">
        <v>578</v>
      </c>
      <c r="E2433" s="11">
        <v>4</v>
      </c>
      <c r="F2433" s="10">
        <v>3.5</v>
      </c>
      <c r="G2433" s="2">
        <v>1897</v>
      </c>
      <c r="H2433" s="2" t="s">
        <v>12</v>
      </c>
      <c r="I2433" s="3">
        <f>Data[[#This Row],[Price]]/Data[[#This Row],[Sq.Ft]]</f>
        <v>553.50553505535061</v>
      </c>
      <c r="J2433" s="3">
        <f>Data[[#This Row],[Price]]/Data[[#This Row],[Beds]]</f>
        <v>262500</v>
      </c>
      <c r="K2433" s="3">
        <f>Data[[#This Row],[Price]]/Data[[#This Row],[Bath]]</f>
        <v>300000</v>
      </c>
    </row>
    <row r="2434" spans="1:11" x14ac:dyDescent="0.25">
      <c r="A2434" s="2" t="s">
        <v>2920</v>
      </c>
      <c r="B2434" s="3">
        <v>889000</v>
      </c>
      <c r="C2434" s="2" t="s">
        <v>5974</v>
      </c>
      <c r="D2434" s="2" t="s">
        <v>214</v>
      </c>
      <c r="E2434" s="11">
        <v>4</v>
      </c>
      <c r="F2434" s="10">
        <v>3.5</v>
      </c>
      <c r="G2434" s="2">
        <v>1682</v>
      </c>
      <c r="H2434" s="2" t="s">
        <v>183</v>
      </c>
      <c r="I2434" s="3">
        <f>Data[[#This Row],[Price]]/Data[[#This Row],[Sq.Ft]]</f>
        <v>528.5374554102259</v>
      </c>
      <c r="J2434" s="3">
        <f>Data[[#This Row],[Price]]/Data[[#This Row],[Beds]]</f>
        <v>222250</v>
      </c>
      <c r="K2434" s="3">
        <f>Data[[#This Row],[Price]]/Data[[#This Row],[Bath]]</f>
        <v>254000</v>
      </c>
    </row>
    <row r="2435" spans="1:11" x14ac:dyDescent="0.25">
      <c r="A2435" s="2" t="s">
        <v>2921</v>
      </c>
      <c r="B2435" s="3">
        <v>889000</v>
      </c>
      <c r="C2435" s="2" t="s">
        <v>5974</v>
      </c>
      <c r="D2435" s="2" t="s">
        <v>214</v>
      </c>
      <c r="E2435" s="11">
        <v>4</v>
      </c>
      <c r="F2435" s="10">
        <v>3.5</v>
      </c>
      <c r="G2435" s="2">
        <v>1687</v>
      </c>
      <c r="H2435" s="2" t="s">
        <v>183</v>
      </c>
      <c r="I2435" s="3">
        <f>Data[[#This Row],[Price]]/Data[[#This Row],[Sq.Ft]]</f>
        <v>526.97095435684651</v>
      </c>
      <c r="J2435" s="3">
        <f>Data[[#This Row],[Price]]/Data[[#This Row],[Beds]]</f>
        <v>222250</v>
      </c>
      <c r="K2435" s="3">
        <f>Data[[#This Row],[Price]]/Data[[#This Row],[Bath]]</f>
        <v>254000</v>
      </c>
    </row>
    <row r="2436" spans="1:11" x14ac:dyDescent="0.25">
      <c r="A2436" s="2" t="s">
        <v>2922</v>
      </c>
      <c r="B2436" s="3">
        <v>259900</v>
      </c>
      <c r="C2436" s="2" t="s">
        <v>5975</v>
      </c>
      <c r="D2436" s="2" t="s">
        <v>67</v>
      </c>
      <c r="E2436" s="11">
        <v>1</v>
      </c>
      <c r="F2436" s="2">
        <v>1</v>
      </c>
      <c r="G2436" s="2">
        <v>508</v>
      </c>
      <c r="H2436" s="2" t="s">
        <v>39</v>
      </c>
      <c r="I2436" s="3">
        <f>Data[[#This Row],[Price]]/Data[[#This Row],[Sq.Ft]]</f>
        <v>511.61417322834643</v>
      </c>
      <c r="J2436" s="3">
        <f>Data[[#This Row],[Price]]/Data[[#This Row],[Beds]]</f>
        <v>259900</v>
      </c>
      <c r="K2436" s="3">
        <f>Data[[#This Row],[Price]]/Data[[#This Row],[Bath]]</f>
        <v>259900</v>
      </c>
    </row>
    <row r="2437" spans="1:11" x14ac:dyDescent="0.25">
      <c r="A2437" s="2" t="s">
        <v>2923</v>
      </c>
      <c r="B2437" s="3">
        <v>315000</v>
      </c>
      <c r="C2437" s="2" t="s">
        <v>4807</v>
      </c>
      <c r="D2437" s="2" t="s">
        <v>373</v>
      </c>
      <c r="E2437" s="11">
        <v>2</v>
      </c>
      <c r="F2437" s="2">
        <v>1</v>
      </c>
      <c r="G2437" s="2">
        <v>561</v>
      </c>
      <c r="H2437" s="2" t="s">
        <v>39</v>
      </c>
      <c r="I2437" s="3">
        <f>Data[[#This Row],[Price]]/Data[[#This Row],[Sq.Ft]]</f>
        <v>561.49732620320856</v>
      </c>
      <c r="J2437" s="3">
        <f>Data[[#This Row],[Price]]/Data[[#This Row],[Beds]]</f>
        <v>157500</v>
      </c>
      <c r="K2437" s="3">
        <f>Data[[#This Row],[Price]]/Data[[#This Row],[Bath]]</f>
        <v>315000</v>
      </c>
    </row>
    <row r="2438" spans="1:11" x14ac:dyDescent="0.25">
      <c r="A2438" s="2" t="s">
        <v>2924</v>
      </c>
      <c r="B2438" s="3">
        <v>199900</v>
      </c>
      <c r="C2438" s="2" t="s">
        <v>5976</v>
      </c>
      <c r="D2438" s="2" t="s">
        <v>813</v>
      </c>
      <c r="E2438" s="11">
        <v>2</v>
      </c>
      <c r="F2438" s="2">
        <v>2</v>
      </c>
      <c r="G2438" s="2">
        <v>990</v>
      </c>
      <c r="H2438" s="2" t="s">
        <v>68</v>
      </c>
      <c r="I2438" s="3">
        <f>Data[[#This Row],[Price]]/Data[[#This Row],[Sq.Ft]]</f>
        <v>201.91919191919192</v>
      </c>
      <c r="J2438" s="3">
        <f>Data[[#This Row],[Price]]/Data[[#This Row],[Beds]]</f>
        <v>99950</v>
      </c>
      <c r="K2438" s="3">
        <f>Data[[#This Row],[Price]]/Data[[#This Row],[Bath]]</f>
        <v>99950</v>
      </c>
    </row>
    <row r="2439" spans="1:11" x14ac:dyDescent="0.25">
      <c r="A2439" s="2" t="s">
        <v>2925</v>
      </c>
      <c r="B2439" s="3">
        <v>364900</v>
      </c>
      <c r="C2439" s="2" t="s">
        <v>5977</v>
      </c>
      <c r="D2439" s="2" t="s">
        <v>167</v>
      </c>
      <c r="E2439" s="11">
        <v>2</v>
      </c>
      <c r="F2439" s="2">
        <v>2</v>
      </c>
      <c r="G2439" s="2">
        <v>764</v>
      </c>
      <c r="H2439" s="2" t="s">
        <v>39</v>
      </c>
      <c r="I2439" s="3">
        <f>Data[[#This Row],[Price]]/Data[[#This Row],[Sq.Ft]]</f>
        <v>477.61780104712039</v>
      </c>
      <c r="J2439" s="3">
        <f>Data[[#This Row],[Price]]/Data[[#This Row],[Beds]]</f>
        <v>182450</v>
      </c>
      <c r="K2439" s="3">
        <f>Data[[#This Row],[Price]]/Data[[#This Row],[Bath]]</f>
        <v>182450</v>
      </c>
    </row>
    <row r="2440" spans="1:11" x14ac:dyDescent="0.25">
      <c r="A2440" s="2" t="s">
        <v>2926</v>
      </c>
      <c r="B2440" s="3">
        <v>765000</v>
      </c>
      <c r="C2440" s="2" t="s">
        <v>5978</v>
      </c>
      <c r="D2440" s="2" t="s">
        <v>251</v>
      </c>
      <c r="E2440" s="11">
        <v>3</v>
      </c>
      <c r="F2440" s="10">
        <v>2.5</v>
      </c>
      <c r="G2440" s="2">
        <v>2035</v>
      </c>
      <c r="H2440" s="2" t="s">
        <v>68</v>
      </c>
      <c r="I2440" s="3">
        <f>Data[[#This Row],[Price]]/Data[[#This Row],[Sq.Ft]]</f>
        <v>375.9213759213759</v>
      </c>
      <c r="J2440" s="3">
        <f>Data[[#This Row],[Price]]/Data[[#This Row],[Beds]]</f>
        <v>255000</v>
      </c>
      <c r="K2440" s="3">
        <f>Data[[#This Row],[Price]]/Data[[#This Row],[Bath]]</f>
        <v>306000</v>
      </c>
    </row>
    <row r="2441" spans="1:11" x14ac:dyDescent="0.25">
      <c r="A2441" s="2" t="s">
        <v>2927</v>
      </c>
      <c r="B2441" s="3">
        <v>480000</v>
      </c>
      <c r="C2441" s="2" t="s">
        <v>5979</v>
      </c>
      <c r="D2441" s="2" t="s">
        <v>72</v>
      </c>
      <c r="E2441" s="11">
        <v>5</v>
      </c>
      <c r="F2441" s="2">
        <v>2</v>
      </c>
      <c r="G2441" s="2">
        <v>1014</v>
      </c>
      <c r="H2441" s="2" t="s">
        <v>198</v>
      </c>
      <c r="I2441" s="3">
        <f>Data[[#This Row],[Price]]/Data[[#This Row],[Sq.Ft]]</f>
        <v>473.37278106508876</v>
      </c>
      <c r="J2441" s="3">
        <f>Data[[#This Row],[Price]]/Data[[#This Row],[Beds]]</f>
        <v>96000</v>
      </c>
      <c r="K2441" s="3">
        <f>Data[[#This Row],[Price]]/Data[[#This Row],[Bath]]</f>
        <v>240000</v>
      </c>
    </row>
    <row r="2442" spans="1:11" x14ac:dyDescent="0.25">
      <c r="A2442" s="2" t="s">
        <v>2928</v>
      </c>
      <c r="B2442" s="3">
        <v>559900</v>
      </c>
      <c r="C2442" s="2" t="s">
        <v>5980</v>
      </c>
      <c r="D2442" s="2" t="s">
        <v>2929</v>
      </c>
      <c r="E2442" s="11">
        <v>3</v>
      </c>
      <c r="F2442" s="2">
        <v>2</v>
      </c>
      <c r="G2442" s="2">
        <v>891</v>
      </c>
      <c r="H2442" s="2" t="s">
        <v>163</v>
      </c>
      <c r="I2442" s="3">
        <f>Data[[#This Row],[Price]]/Data[[#This Row],[Sq.Ft]]</f>
        <v>628.39506172839504</v>
      </c>
      <c r="J2442" s="3">
        <f>Data[[#This Row],[Price]]/Data[[#This Row],[Beds]]</f>
        <v>186633.33333333334</v>
      </c>
      <c r="K2442" s="3">
        <f>Data[[#This Row],[Price]]/Data[[#This Row],[Bath]]</f>
        <v>279950</v>
      </c>
    </row>
    <row r="2443" spans="1:11" x14ac:dyDescent="0.25">
      <c r="A2443" s="2" t="s">
        <v>2930</v>
      </c>
      <c r="B2443" s="3">
        <v>1588000</v>
      </c>
      <c r="C2443" s="2" t="s">
        <v>5981</v>
      </c>
      <c r="D2443" s="2" t="s">
        <v>128</v>
      </c>
      <c r="E2443" s="11">
        <v>5</v>
      </c>
      <c r="F2443" s="10">
        <v>3.5</v>
      </c>
      <c r="G2443" s="2">
        <v>3476</v>
      </c>
      <c r="H2443" s="2" t="s">
        <v>12</v>
      </c>
      <c r="I2443" s="3">
        <f>Data[[#This Row],[Price]]/Data[[#This Row],[Sq.Ft]]</f>
        <v>456.8469505178366</v>
      </c>
      <c r="J2443" s="3">
        <f>Data[[#This Row],[Price]]/Data[[#This Row],[Beds]]</f>
        <v>317600</v>
      </c>
      <c r="K2443" s="3">
        <f>Data[[#This Row],[Price]]/Data[[#This Row],[Bath]]</f>
        <v>453714.28571428574</v>
      </c>
    </row>
    <row r="2444" spans="1:11" x14ac:dyDescent="0.25">
      <c r="A2444" s="2" t="s">
        <v>2931</v>
      </c>
      <c r="B2444" s="3">
        <v>789900</v>
      </c>
      <c r="C2444" s="2" t="s">
        <v>5982</v>
      </c>
      <c r="D2444" s="2" t="s">
        <v>1109</v>
      </c>
      <c r="E2444" s="11">
        <v>5</v>
      </c>
      <c r="F2444" s="10">
        <v>3.5</v>
      </c>
      <c r="G2444" s="2">
        <v>2010</v>
      </c>
      <c r="H2444" s="2" t="s">
        <v>6</v>
      </c>
      <c r="I2444" s="3">
        <f>Data[[#This Row],[Price]]/Data[[#This Row],[Sq.Ft]]</f>
        <v>392.9850746268657</v>
      </c>
      <c r="J2444" s="3">
        <f>Data[[#This Row],[Price]]/Data[[#This Row],[Beds]]</f>
        <v>157980</v>
      </c>
      <c r="K2444" s="3">
        <f>Data[[#This Row],[Price]]/Data[[#This Row],[Bath]]</f>
        <v>225685.71428571429</v>
      </c>
    </row>
    <row r="2445" spans="1:11" x14ac:dyDescent="0.25">
      <c r="A2445" s="2" t="s">
        <v>2932</v>
      </c>
      <c r="B2445" s="3">
        <v>799900</v>
      </c>
      <c r="C2445" s="2" t="s">
        <v>5983</v>
      </c>
      <c r="D2445" s="2" t="s">
        <v>407</v>
      </c>
      <c r="E2445" s="11">
        <v>4</v>
      </c>
      <c r="F2445" s="10">
        <v>2.5</v>
      </c>
      <c r="G2445" s="2">
        <v>2694</v>
      </c>
      <c r="H2445" s="2" t="s">
        <v>163</v>
      </c>
      <c r="I2445" s="3">
        <f>Data[[#This Row],[Price]]/Data[[#This Row],[Sq.Ft]]</f>
        <v>296.9190794357832</v>
      </c>
      <c r="J2445" s="3">
        <f>Data[[#This Row],[Price]]/Data[[#This Row],[Beds]]</f>
        <v>199975</v>
      </c>
      <c r="K2445" s="3">
        <f>Data[[#This Row],[Price]]/Data[[#This Row],[Bath]]</f>
        <v>319960</v>
      </c>
    </row>
    <row r="2446" spans="1:11" x14ac:dyDescent="0.25">
      <c r="A2446" s="2" t="s">
        <v>2933</v>
      </c>
      <c r="B2446" s="3">
        <v>2250000</v>
      </c>
      <c r="C2446" s="2" t="s">
        <v>5984</v>
      </c>
      <c r="D2446" s="2" t="s">
        <v>403</v>
      </c>
      <c r="E2446" s="11">
        <v>4</v>
      </c>
      <c r="F2446" s="10">
        <v>2.5</v>
      </c>
      <c r="G2446" s="2">
        <v>1907</v>
      </c>
      <c r="H2446" s="2" t="s">
        <v>73</v>
      </c>
      <c r="I2446" s="3">
        <f>Data[[#This Row],[Price]]/Data[[#This Row],[Sq.Ft]]</f>
        <v>1179.863660199266</v>
      </c>
      <c r="J2446" s="3">
        <f>Data[[#This Row],[Price]]/Data[[#This Row],[Beds]]</f>
        <v>562500</v>
      </c>
      <c r="K2446" s="3">
        <f>Data[[#This Row],[Price]]/Data[[#This Row],[Bath]]</f>
        <v>900000</v>
      </c>
    </row>
    <row r="2447" spans="1:11" x14ac:dyDescent="0.25">
      <c r="A2447" s="2" t="s">
        <v>2934</v>
      </c>
      <c r="B2447" s="3">
        <v>775000</v>
      </c>
      <c r="C2447" s="2" t="s">
        <v>5985</v>
      </c>
      <c r="D2447" s="2" t="s">
        <v>204</v>
      </c>
      <c r="E2447" s="11">
        <v>5</v>
      </c>
      <c r="F2447" s="10">
        <v>3.5</v>
      </c>
      <c r="G2447" s="2">
        <v>1975</v>
      </c>
      <c r="H2447" s="2" t="s">
        <v>571</v>
      </c>
      <c r="I2447" s="3">
        <f>Data[[#This Row],[Price]]/Data[[#This Row],[Sq.Ft]]</f>
        <v>392.40506329113924</v>
      </c>
      <c r="J2447" s="3">
        <f>Data[[#This Row],[Price]]/Data[[#This Row],[Beds]]</f>
        <v>155000</v>
      </c>
      <c r="K2447" s="3">
        <f>Data[[#This Row],[Price]]/Data[[#This Row],[Bath]]</f>
        <v>221428.57142857142</v>
      </c>
    </row>
    <row r="2448" spans="1:11" x14ac:dyDescent="0.25">
      <c r="A2448" s="2" t="s">
        <v>2935</v>
      </c>
      <c r="B2448" s="3">
        <v>574999</v>
      </c>
      <c r="C2448" s="2" t="s">
        <v>5986</v>
      </c>
      <c r="D2448" s="2" t="s">
        <v>427</v>
      </c>
      <c r="E2448" s="11">
        <v>4</v>
      </c>
      <c r="F2448" s="10">
        <v>3.5</v>
      </c>
      <c r="G2448" s="2">
        <v>1611</v>
      </c>
      <c r="H2448" s="2" t="s">
        <v>483</v>
      </c>
      <c r="I2448" s="3">
        <f>Data[[#This Row],[Price]]/Data[[#This Row],[Sq.Ft]]</f>
        <v>356.92054624456858</v>
      </c>
      <c r="J2448" s="3">
        <f>Data[[#This Row],[Price]]/Data[[#This Row],[Beds]]</f>
        <v>143749.75</v>
      </c>
      <c r="K2448" s="3">
        <f>Data[[#This Row],[Price]]/Data[[#This Row],[Bath]]</f>
        <v>164285.42857142858</v>
      </c>
    </row>
    <row r="2449" spans="1:11" x14ac:dyDescent="0.25">
      <c r="A2449" s="2" t="s">
        <v>2936</v>
      </c>
      <c r="B2449" s="3">
        <v>2489000</v>
      </c>
      <c r="C2449" s="2" t="s">
        <v>5987</v>
      </c>
      <c r="D2449" s="2" t="s">
        <v>79</v>
      </c>
      <c r="E2449" s="11">
        <v>6</v>
      </c>
      <c r="F2449" s="10">
        <v>5.5</v>
      </c>
      <c r="G2449" s="2">
        <v>4280</v>
      </c>
      <c r="H2449" s="2" t="s">
        <v>39</v>
      </c>
      <c r="I2449" s="3">
        <f>Data[[#This Row],[Price]]/Data[[#This Row],[Sq.Ft]]</f>
        <v>581.54205607476638</v>
      </c>
      <c r="J2449" s="3">
        <f>Data[[#This Row],[Price]]/Data[[#This Row],[Beds]]</f>
        <v>414833.33333333331</v>
      </c>
      <c r="K2449" s="3">
        <f>Data[[#This Row],[Price]]/Data[[#This Row],[Bath]]</f>
        <v>452545.45454545453</v>
      </c>
    </row>
    <row r="2450" spans="1:11" x14ac:dyDescent="0.25">
      <c r="A2450" s="2" t="s">
        <v>2937</v>
      </c>
      <c r="B2450" s="3">
        <v>1825000</v>
      </c>
      <c r="C2450" s="2" t="s">
        <v>5988</v>
      </c>
      <c r="D2450" s="2" t="s">
        <v>246</v>
      </c>
      <c r="E2450" s="11">
        <v>6</v>
      </c>
      <c r="F2450" s="10">
        <v>4.5</v>
      </c>
      <c r="G2450" s="2">
        <v>3283</v>
      </c>
      <c r="H2450" s="2" t="s">
        <v>183</v>
      </c>
      <c r="I2450" s="3">
        <f>Data[[#This Row],[Price]]/Data[[#This Row],[Sq.Ft]]</f>
        <v>555.89399939080113</v>
      </c>
      <c r="J2450" s="3">
        <f>Data[[#This Row],[Price]]/Data[[#This Row],[Beds]]</f>
        <v>304166.66666666669</v>
      </c>
      <c r="K2450" s="3">
        <f>Data[[#This Row],[Price]]/Data[[#This Row],[Bath]]</f>
        <v>405555.55555555556</v>
      </c>
    </row>
    <row r="2451" spans="1:11" x14ac:dyDescent="0.25">
      <c r="A2451" s="2" t="s">
        <v>2938</v>
      </c>
      <c r="B2451" s="3">
        <v>1050000</v>
      </c>
      <c r="C2451" s="2" t="s">
        <v>5989</v>
      </c>
      <c r="D2451" s="2" t="s">
        <v>81</v>
      </c>
      <c r="E2451" s="11">
        <v>5</v>
      </c>
      <c r="F2451" s="10">
        <v>3.5</v>
      </c>
      <c r="G2451" s="2">
        <v>1497</v>
      </c>
      <c r="H2451" s="2" t="s">
        <v>32</v>
      </c>
      <c r="I2451" s="3">
        <f>Data[[#This Row],[Price]]/Data[[#This Row],[Sq.Ft]]</f>
        <v>701.40280561122245</v>
      </c>
      <c r="J2451" s="3">
        <f>Data[[#This Row],[Price]]/Data[[#This Row],[Beds]]</f>
        <v>210000</v>
      </c>
      <c r="K2451" s="3">
        <f>Data[[#This Row],[Price]]/Data[[#This Row],[Bath]]</f>
        <v>300000</v>
      </c>
    </row>
    <row r="2452" spans="1:11" x14ac:dyDescent="0.25">
      <c r="A2452" s="2" t="s">
        <v>2939</v>
      </c>
      <c r="B2452" s="3">
        <v>400000</v>
      </c>
      <c r="C2452" s="2" t="s">
        <v>5990</v>
      </c>
      <c r="D2452" s="2" t="s">
        <v>373</v>
      </c>
      <c r="E2452" s="11">
        <v>2</v>
      </c>
      <c r="F2452" s="10">
        <v>1.5</v>
      </c>
      <c r="G2452" s="2">
        <v>651</v>
      </c>
      <c r="H2452" s="2" t="s">
        <v>82</v>
      </c>
      <c r="I2452" s="3">
        <f>Data[[#This Row],[Price]]/Data[[#This Row],[Sq.Ft]]</f>
        <v>614.43932411674348</v>
      </c>
      <c r="J2452" s="3">
        <f>Data[[#This Row],[Price]]/Data[[#This Row],[Beds]]</f>
        <v>200000</v>
      </c>
      <c r="K2452" s="3">
        <f>Data[[#This Row],[Price]]/Data[[#This Row],[Bath]]</f>
        <v>266666.66666666669</v>
      </c>
    </row>
    <row r="2453" spans="1:11" x14ac:dyDescent="0.25">
      <c r="A2453" s="2" t="s">
        <v>2940</v>
      </c>
      <c r="B2453" s="3">
        <v>799900</v>
      </c>
      <c r="C2453" s="2" t="s">
        <v>5991</v>
      </c>
      <c r="D2453" s="2" t="s">
        <v>70</v>
      </c>
      <c r="E2453" s="11">
        <v>5</v>
      </c>
      <c r="F2453" s="10">
        <v>3.5</v>
      </c>
      <c r="G2453" s="2">
        <v>2453</v>
      </c>
      <c r="H2453" s="2" t="s">
        <v>183</v>
      </c>
      <c r="I2453" s="3">
        <f>Data[[#This Row],[Price]]/Data[[#This Row],[Sq.Ft]]</f>
        <v>326.09050142682429</v>
      </c>
      <c r="J2453" s="3">
        <f>Data[[#This Row],[Price]]/Data[[#This Row],[Beds]]</f>
        <v>159980</v>
      </c>
      <c r="K2453" s="3">
        <f>Data[[#This Row],[Price]]/Data[[#This Row],[Bath]]</f>
        <v>228542.85714285713</v>
      </c>
    </row>
    <row r="2454" spans="1:11" x14ac:dyDescent="0.25">
      <c r="A2454" s="2" t="s">
        <v>2941</v>
      </c>
      <c r="B2454" s="3">
        <v>1475000</v>
      </c>
      <c r="C2454" s="2" t="s">
        <v>5992</v>
      </c>
      <c r="D2454" s="2" t="s">
        <v>626</v>
      </c>
      <c r="E2454" s="11">
        <v>4</v>
      </c>
      <c r="F2454" s="10">
        <v>3.5</v>
      </c>
      <c r="G2454" s="2">
        <v>1888</v>
      </c>
      <c r="H2454" s="2" t="s">
        <v>68</v>
      </c>
      <c r="I2454" s="3">
        <f>Data[[#This Row],[Price]]/Data[[#This Row],[Sq.Ft]]</f>
        <v>781.25</v>
      </c>
      <c r="J2454" s="3">
        <f>Data[[#This Row],[Price]]/Data[[#This Row],[Beds]]</f>
        <v>368750</v>
      </c>
      <c r="K2454" s="3">
        <f>Data[[#This Row],[Price]]/Data[[#This Row],[Bath]]</f>
        <v>421428.57142857142</v>
      </c>
    </row>
    <row r="2455" spans="1:11" x14ac:dyDescent="0.25">
      <c r="A2455" s="2" t="s">
        <v>2942</v>
      </c>
      <c r="B2455" s="3">
        <v>649000</v>
      </c>
      <c r="C2455" s="2" t="s">
        <v>5993</v>
      </c>
      <c r="D2455" s="2" t="s">
        <v>1142</v>
      </c>
      <c r="E2455" s="11">
        <v>4</v>
      </c>
      <c r="F2455" s="10">
        <v>3.5</v>
      </c>
      <c r="G2455" s="2">
        <v>1562</v>
      </c>
      <c r="H2455" s="2" t="s">
        <v>142</v>
      </c>
      <c r="I2455" s="3">
        <f>Data[[#This Row],[Price]]/Data[[#This Row],[Sq.Ft]]</f>
        <v>415.49295774647885</v>
      </c>
      <c r="J2455" s="3">
        <f>Data[[#This Row],[Price]]/Data[[#This Row],[Beds]]</f>
        <v>162250</v>
      </c>
      <c r="K2455" s="3">
        <f>Data[[#This Row],[Price]]/Data[[#This Row],[Bath]]</f>
        <v>185428.57142857142</v>
      </c>
    </row>
    <row r="2456" spans="1:11" x14ac:dyDescent="0.25">
      <c r="A2456" s="2" t="s">
        <v>2943</v>
      </c>
      <c r="B2456" s="3">
        <v>660000</v>
      </c>
      <c r="C2456" s="2" t="s">
        <v>5994</v>
      </c>
      <c r="D2456" s="2" t="s">
        <v>288</v>
      </c>
      <c r="E2456" s="11">
        <v>4</v>
      </c>
      <c r="F2456" s="10">
        <v>2.5</v>
      </c>
      <c r="G2456" s="2">
        <v>1542</v>
      </c>
      <c r="H2456" s="2" t="s">
        <v>32</v>
      </c>
      <c r="I2456" s="3">
        <f>Data[[#This Row],[Price]]/Data[[#This Row],[Sq.Ft]]</f>
        <v>428.01556420233464</v>
      </c>
      <c r="J2456" s="3">
        <f>Data[[#This Row],[Price]]/Data[[#This Row],[Beds]]</f>
        <v>165000</v>
      </c>
      <c r="K2456" s="3">
        <f>Data[[#This Row],[Price]]/Data[[#This Row],[Bath]]</f>
        <v>264000</v>
      </c>
    </row>
    <row r="2457" spans="1:11" x14ac:dyDescent="0.25">
      <c r="A2457" s="2" t="s">
        <v>2944</v>
      </c>
      <c r="B2457" s="3">
        <v>479900</v>
      </c>
      <c r="C2457" s="2" t="s">
        <v>4922</v>
      </c>
      <c r="D2457" s="2" t="s">
        <v>14</v>
      </c>
      <c r="E2457" s="11">
        <v>2</v>
      </c>
      <c r="F2457" s="2">
        <v>2</v>
      </c>
      <c r="G2457" s="2">
        <v>893</v>
      </c>
      <c r="H2457" s="2" t="s">
        <v>24</v>
      </c>
      <c r="I2457" s="3">
        <f>Data[[#This Row],[Price]]/Data[[#This Row],[Sq.Ft]]</f>
        <v>537.40201567749159</v>
      </c>
      <c r="J2457" s="3">
        <f>Data[[#This Row],[Price]]/Data[[#This Row],[Beds]]</f>
        <v>239950</v>
      </c>
      <c r="K2457" s="3">
        <f>Data[[#This Row],[Price]]/Data[[#This Row],[Bath]]</f>
        <v>239950</v>
      </c>
    </row>
    <row r="2458" spans="1:11" x14ac:dyDescent="0.25">
      <c r="A2458" s="2" t="s">
        <v>2945</v>
      </c>
      <c r="B2458" s="3">
        <v>615000</v>
      </c>
      <c r="C2458" s="2" t="s">
        <v>5995</v>
      </c>
      <c r="D2458" s="2" t="s">
        <v>330</v>
      </c>
      <c r="E2458" s="11">
        <v>4</v>
      </c>
      <c r="F2458" s="10">
        <v>3.5</v>
      </c>
      <c r="G2458" s="2">
        <v>1578</v>
      </c>
      <c r="H2458" s="2" t="s">
        <v>18</v>
      </c>
      <c r="I2458" s="3">
        <f>Data[[#This Row],[Price]]/Data[[#This Row],[Sq.Ft]]</f>
        <v>389.73384030418254</v>
      </c>
      <c r="J2458" s="3">
        <f>Data[[#This Row],[Price]]/Data[[#This Row],[Beds]]</f>
        <v>153750</v>
      </c>
      <c r="K2458" s="3">
        <f>Data[[#This Row],[Price]]/Data[[#This Row],[Bath]]</f>
        <v>175714.28571428571</v>
      </c>
    </row>
    <row r="2459" spans="1:11" x14ac:dyDescent="0.25">
      <c r="A2459" s="2" t="s">
        <v>2946</v>
      </c>
      <c r="B2459" s="3">
        <v>289000</v>
      </c>
      <c r="C2459" s="2" t="s">
        <v>5996</v>
      </c>
      <c r="D2459" s="2" t="s">
        <v>330</v>
      </c>
      <c r="E2459" s="11">
        <v>1</v>
      </c>
      <c r="F2459" s="2">
        <v>1</v>
      </c>
      <c r="G2459" s="2">
        <v>588</v>
      </c>
      <c r="H2459" s="2" t="s">
        <v>170</v>
      </c>
      <c r="I2459" s="3">
        <f>Data[[#This Row],[Price]]/Data[[#This Row],[Sq.Ft]]</f>
        <v>491.49659863945578</v>
      </c>
      <c r="J2459" s="3">
        <f>Data[[#This Row],[Price]]/Data[[#This Row],[Beds]]</f>
        <v>289000</v>
      </c>
      <c r="K2459" s="3">
        <f>Data[[#This Row],[Price]]/Data[[#This Row],[Bath]]</f>
        <v>289000</v>
      </c>
    </row>
    <row r="2460" spans="1:11" x14ac:dyDescent="0.25">
      <c r="A2460" s="2" t="s">
        <v>2947</v>
      </c>
      <c r="B2460" s="3">
        <v>995000</v>
      </c>
      <c r="C2460" s="2" t="s">
        <v>5507</v>
      </c>
      <c r="D2460" s="2" t="s">
        <v>444</v>
      </c>
      <c r="E2460" s="11">
        <v>2</v>
      </c>
      <c r="F2460" s="10">
        <v>2.5</v>
      </c>
      <c r="G2460" s="2">
        <v>1945</v>
      </c>
      <c r="H2460" s="2" t="s">
        <v>32</v>
      </c>
      <c r="I2460" s="3">
        <f>Data[[#This Row],[Price]]/Data[[#This Row],[Sq.Ft]]</f>
        <v>511.56812339331617</v>
      </c>
      <c r="J2460" s="3">
        <f>Data[[#This Row],[Price]]/Data[[#This Row],[Beds]]</f>
        <v>497500</v>
      </c>
      <c r="K2460" s="3">
        <f>Data[[#This Row],[Price]]/Data[[#This Row],[Bath]]</f>
        <v>398000</v>
      </c>
    </row>
    <row r="2461" spans="1:11" x14ac:dyDescent="0.25">
      <c r="A2461" s="2" t="s">
        <v>2948</v>
      </c>
      <c r="B2461" s="3">
        <v>550000</v>
      </c>
      <c r="C2461" s="2" t="s">
        <v>5997</v>
      </c>
      <c r="D2461" s="2" t="s">
        <v>907</v>
      </c>
      <c r="E2461" s="11">
        <v>4</v>
      </c>
      <c r="F2461" s="2">
        <v>2</v>
      </c>
      <c r="G2461" s="2">
        <v>1052</v>
      </c>
      <c r="H2461" s="2" t="s">
        <v>1608</v>
      </c>
      <c r="I2461" s="3">
        <f>Data[[#This Row],[Price]]/Data[[#This Row],[Sq.Ft]]</f>
        <v>522.81368821292779</v>
      </c>
      <c r="J2461" s="3">
        <f>Data[[#This Row],[Price]]/Data[[#This Row],[Beds]]</f>
        <v>137500</v>
      </c>
      <c r="K2461" s="3">
        <f>Data[[#This Row],[Price]]/Data[[#This Row],[Bath]]</f>
        <v>275000</v>
      </c>
    </row>
    <row r="2462" spans="1:11" x14ac:dyDescent="0.25">
      <c r="A2462" s="2" t="s">
        <v>2949</v>
      </c>
      <c r="B2462" s="3">
        <v>784900</v>
      </c>
      <c r="C2462" s="2" t="s">
        <v>5998</v>
      </c>
      <c r="D2462" s="2" t="s">
        <v>519</v>
      </c>
      <c r="E2462" s="11">
        <v>4</v>
      </c>
      <c r="F2462" s="10">
        <v>2.5</v>
      </c>
      <c r="G2462" s="2">
        <v>1209</v>
      </c>
      <c r="H2462" s="2" t="s">
        <v>15</v>
      </c>
      <c r="I2462" s="3">
        <f>Data[[#This Row],[Price]]/Data[[#This Row],[Sq.Ft]]</f>
        <v>649.21422663358146</v>
      </c>
      <c r="J2462" s="3">
        <f>Data[[#This Row],[Price]]/Data[[#This Row],[Beds]]</f>
        <v>196225</v>
      </c>
      <c r="K2462" s="3">
        <f>Data[[#This Row],[Price]]/Data[[#This Row],[Bath]]</f>
        <v>313960</v>
      </c>
    </row>
    <row r="2463" spans="1:11" x14ac:dyDescent="0.25">
      <c r="A2463" s="2" t="s">
        <v>2950</v>
      </c>
      <c r="B2463" s="3">
        <v>1399999</v>
      </c>
      <c r="C2463" s="2" t="s">
        <v>5999</v>
      </c>
      <c r="D2463" s="2" t="s">
        <v>724</v>
      </c>
      <c r="E2463" s="11">
        <v>5</v>
      </c>
      <c r="F2463" s="10">
        <v>3.5</v>
      </c>
      <c r="G2463" s="2">
        <v>1710</v>
      </c>
      <c r="H2463" s="2" t="s">
        <v>12</v>
      </c>
      <c r="I2463" s="3">
        <f>Data[[#This Row],[Price]]/Data[[#This Row],[Sq.Ft]]</f>
        <v>818.712865497076</v>
      </c>
      <c r="J2463" s="3">
        <f>Data[[#This Row],[Price]]/Data[[#This Row],[Beds]]</f>
        <v>279999.8</v>
      </c>
      <c r="K2463" s="3">
        <f>Data[[#This Row],[Price]]/Data[[#This Row],[Bath]]</f>
        <v>399999.71428571426</v>
      </c>
    </row>
    <row r="2464" spans="1:11" x14ac:dyDescent="0.25">
      <c r="A2464" s="2" t="s">
        <v>2951</v>
      </c>
      <c r="B2464" s="3">
        <v>258000</v>
      </c>
      <c r="C2464" s="2" t="s">
        <v>5625</v>
      </c>
      <c r="D2464" s="2" t="s">
        <v>462</v>
      </c>
      <c r="E2464" s="11">
        <v>1</v>
      </c>
      <c r="F2464" s="2">
        <v>1</v>
      </c>
      <c r="G2464" s="2">
        <v>690</v>
      </c>
      <c r="H2464" s="2" t="s">
        <v>12</v>
      </c>
      <c r="I2464" s="3">
        <f>Data[[#This Row],[Price]]/Data[[#This Row],[Sq.Ft]]</f>
        <v>373.91304347826087</v>
      </c>
      <c r="J2464" s="3">
        <f>Data[[#This Row],[Price]]/Data[[#This Row],[Beds]]</f>
        <v>258000</v>
      </c>
      <c r="K2464" s="3">
        <f>Data[[#This Row],[Price]]/Data[[#This Row],[Bath]]</f>
        <v>258000</v>
      </c>
    </row>
    <row r="2465" spans="1:11" x14ac:dyDescent="0.25">
      <c r="A2465" s="2" t="s">
        <v>2952</v>
      </c>
      <c r="B2465" s="3">
        <v>325000</v>
      </c>
      <c r="C2465" s="2" t="s">
        <v>6000</v>
      </c>
      <c r="D2465" s="2" t="s">
        <v>14</v>
      </c>
      <c r="E2465" s="11">
        <v>2</v>
      </c>
      <c r="F2465" s="10">
        <v>1.5</v>
      </c>
      <c r="G2465" s="2">
        <v>969</v>
      </c>
      <c r="H2465" s="2" t="s">
        <v>39</v>
      </c>
      <c r="I2465" s="3">
        <f>Data[[#This Row],[Price]]/Data[[#This Row],[Sq.Ft]]</f>
        <v>335.39731682146544</v>
      </c>
      <c r="J2465" s="3">
        <f>Data[[#This Row],[Price]]/Data[[#This Row],[Beds]]</f>
        <v>162500</v>
      </c>
      <c r="K2465" s="3">
        <f>Data[[#This Row],[Price]]/Data[[#This Row],[Bath]]</f>
        <v>216666.66666666666</v>
      </c>
    </row>
    <row r="2466" spans="1:11" x14ac:dyDescent="0.25">
      <c r="A2466" s="2" t="s">
        <v>2953</v>
      </c>
      <c r="B2466" s="3">
        <v>3375000</v>
      </c>
      <c r="C2466" s="2" t="s">
        <v>6001</v>
      </c>
      <c r="D2466" s="2" t="s">
        <v>1470</v>
      </c>
      <c r="E2466" s="11">
        <v>5</v>
      </c>
      <c r="F2466" s="10">
        <v>3.5</v>
      </c>
      <c r="G2466" s="2">
        <v>4695</v>
      </c>
      <c r="H2466" s="2" t="s">
        <v>68</v>
      </c>
      <c r="I2466" s="3">
        <f>Data[[#This Row],[Price]]/Data[[#This Row],[Sq.Ft]]</f>
        <v>718.84984025559106</v>
      </c>
      <c r="J2466" s="3">
        <f>Data[[#This Row],[Price]]/Data[[#This Row],[Beds]]</f>
        <v>675000</v>
      </c>
      <c r="K2466" s="3">
        <f>Data[[#This Row],[Price]]/Data[[#This Row],[Bath]]</f>
        <v>964285.71428571432</v>
      </c>
    </row>
    <row r="2467" spans="1:11" x14ac:dyDescent="0.25">
      <c r="A2467" s="2" t="s">
        <v>2954</v>
      </c>
      <c r="B2467" s="3">
        <v>1199998</v>
      </c>
      <c r="C2467" s="2" t="s">
        <v>6002</v>
      </c>
      <c r="D2467" s="2" t="s">
        <v>201</v>
      </c>
      <c r="E2467" s="11">
        <v>5</v>
      </c>
      <c r="F2467" s="10">
        <v>3.5</v>
      </c>
      <c r="G2467" s="2">
        <v>1407</v>
      </c>
      <c r="H2467" s="2" t="s">
        <v>211</v>
      </c>
      <c r="I2467" s="3">
        <f>Data[[#This Row],[Price]]/Data[[#This Row],[Sq.Ft]]</f>
        <v>852.87704335465526</v>
      </c>
      <c r="J2467" s="3">
        <f>Data[[#This Row],[Price]]/Data[[#This Row],[Beds]]</f>
        <v>239999.6</v>
      </c>
      <c r="K2467" s="3">
        <f>Data[[#This Row],[Price]]/Data[[#This Row],[Bath]]</f>
        <v>342856.57142857142</v>
      </c>
    </row>
    <row r="2468" spans="1:11" x14ac:dyDescent="0.25">
      <c r="A2468" s="2" t="s">
        <v>2955</v>
      </c>
      <c r="B2468" s="3">
        <v>1174900</v>
      </c>
      <c r="C2468" s="2" t="s">
        <v>6003</v>
      </c>
      <c r="D2468" s="2" t="s">
        <v>734</v>
      </c>
      <c r="E2468" s="11">
        <v>6</v>
      </c>
      <c r="F2468" s="10">
        <v>3.5</v>
      </c>
      <c r="G2468" s="2">
        <v>2817</v>
      </c>
      <c r="H2468" s="2" t="s">
        <v>39</v>
      </c>
      <c r="I2468" s="3">
        <f>Data[[#This Row],[Price]]/Data[[#This Row],[Sq.Ft]]</f>
        <v>417.07490237841677</v>
      </c>
      <c r="J2468" s="3">
        <f>Data[[#This Row],[Price]]/Data[[#This Row],[Beds]]</f>
        <v>195816.66666666666</v>
      </c>
      <c r="K2468" s="3">
        <f>Data[[#This Row],[Price]]/Data[[#This Row],[Bath]]</f>
        <v>335685.71428571426</v>
      </c>
    </row>
    <row r="2469" spans="1:11" x14ac:dyDescent="0.25">
      <c r="A2469" s="2" t="s">
        <v>2956</v>
      </c>
      <c r="B2469" s="3">
        <v>1350000</v>
      </c>
      <c r="C2469" s="2" t="s">
        <v>6004</v>
      </c>
      <c r="D2469" s="2" t="s">
        <v>513</v>
      </c>
      <c r="E2469" s="11">
        <v>2</v>
      </c>
      <c r="F2469" s="10">
        <v>2.5</v>
      </c>
      <c r="G2469" s="2">
        <v>2263</v>
      </c>
      <c r="H2469" s="2" t="s">
        <v>6</v>
      </c>
      <c r="I2469" s="3">
        <f>Data[[#This Row],[Price]]/Data[[#This Row],[Sq.Ft]]</f>
        <v>596.55324790101633</v>
      </c>
      <c r="J2469" s="3">
        <f>Data[[#This Row],[Price]]/Data[[#This Row],[Beds]]</f>
        <v>675000</v>
      </c>
      <c r="K2469" s="3">
        <f>Data[[#This Row],[Price]]/Data[[#This Row],[Bath]]</f>
        <v>540000</v>
      </c>
    </row>
    <row r="2470" spans="1:11" x14ac:dyDescent="0.25">
      <c r="A2470" s="2" t="s">
        <v>2957</v>
      </c>
      <c r="B2470" s="3">
        <v>199900</v>
      </c>
      <c r="C2470" s="2" t="s">
        <v>6005</v>
      </c>
      <c r="D2470" s="2" t="s">
        <v>102</v>
      </c>
      <c r="E2470" s="11">
        <v>1</v>
      </c>
      <c r="F2470" s="2">
        <v>1</v>
      </c>
      <c r="G2470" s="2">
        <v>658</v>
      </c>
      <c r="H2470" s="2" t="s">
        <v>82</v>
      </c>
      <c r="I2470" s="3">
        <f>Data[[#This Row],[Price]]/Data[[#This Row],[Sq.Ft]]</f>
        <v>303.79939209726444</v>
      </c>
      <c r="J2470" s="3">
        <f>Data[[#This Row],[Price]]/Data[[#This Row],[Beds]]</f>
        <v>199900</v>
      </c>
      <c r="K2470" s="3">
        <f>Data[[#This Row],[Price]]/Data[[#This Row],[Bath]]</f>
        <v>199900</v>
      </c>
    </row>
    <row r="2471" spans="1:11" x14ac:dyDescent="0.25">
      <c r="A2471" s="2" t="s">
        <v>2958</v>
      </c>
      <c r="B2471" s="3">
        <v>435000</v>
      </c>
      <c r="C2471" s="2" t="s">
        <v>5510</v>
      </c>
      <c r="D2471" s="2" t="s">
        <v>513</v>
      </c>
      <c r="E2471" s="11">
        <v>2</v>
      </c>
      <c r="F2471" s="2">
        <v>2</v>
      </c>
      <c r="G2471" s="2">
        <v>1168</v>
      </c>
      <c r="H2471" s="2" t="s">
        <v>6</v>
      </c>
      <c r="I2471" s="3">
        <f>Data[[#This Row],[Price]]/Data[[#This Row],[Sq.Ft]]</f>
        <v>372.43150684931504</v>
      </c>
      <c r="J2471" s="3">
        <f>Data[[#This Row],[Price]]/Data[[#This Row],[Beds]]</f>
        <v>217500</v>
      </c>
      <c r="K2471" s="3">
        <f>Data[[#This Row],[Price]]/Data[[#This Row],[Bath]]</f>
        <v>217500</v>
      </c>
    </row>
    <row r="2472" spans="1:11" x14ac:dyDescent="0.25">
      <c r="A2472" s="2" t="s">
        <v>2959</v>
      </c>
      <c r="B2472" s="3">
        <v>699900</v>
      </c>
      <c r="C2472" s="2" t="s">
        <v>6006</v>
      </c>
      <c r="D2472" s="2" t="s">
        <v>61</v>
      </c>
      <c r="E2472" s="11">
        <v>3</v>
      </c>
      <c r="F2472" s="10">
        <v>2.5</v>
      </c>
      <c r="G2472" s="2">
        <v>2046</v>
      </c>
      <c r="H2472" s="2" t="s">
        <v>1636</v>
      </c>
      <c r="I2472" s="3">
        <f>Data[[#This Row],[Price]]/Data[[#This Row],[Sq.Ft]]</f>
        <v>342.08211143695013</v>
      </c>
      <c r="J2472" s="3">
        <f>Data[[#This Row],[Price]]/Data[[#This Row],[Beds]]</f>
        <v>233300</v>
      </c>
      <c r="K2472" s="3">
        <f>Data[[#This Row],[Price]]/Data[[#This Row],[Bath]]</f>
        <v>279960</v>
      </c>
    </row>
    <row r="2473" spans="1:11" x14ac:dyDescent="0.25">
      <c r="A2473" s="2" t="s">
        <v>2960</v>
      </c>
      <c r="B2473" s="3">
        <v>1599000</v>
      </c>
      <c r="C2473" s="2" t="s">
        <v>6007</v>
      </c>
      <c r="D2473" s="2" t="s">
        <v>324</v>
      </c>
      <c r="E2473" s="11">
        <v>4</v>
      </c>
      <c r="F2473" s="10">
        <v>2.5</v>
      </c>
      <c r="G2473" s="2">
        <v>1785</v>
      </c>
      <c r="H2473" s="2" t="s">
        <v>4631</v>
      </c>
      <c r="I2473" s="3">
        <f>Data[[#This Row],[Price]]/Data[[#This Row],[Sq.Ft]]</f>
        <v>895.79831932773106</v>
      </c>
      <c r="J2473" s="3">
        <f>Data[[#This Row],[Price]]/Data[[#This Row],[Beds]]</f>
        <v>399750</v>
      </c>
      <c r="K2473" s="3">
        <f>Data[[#This Row],[Price]]/Data[[#This Row],[Bath]]</f>
        <v>639600</v>
      </c>
    </row>
    <row r="2474" spans="1:11" x14ac:dyDescent="0.25">
      <c r="A2474" s="2" t="s">
        <v>2961</v>
      </c>
      <c r="B2474" s="3">
        <v>750000</v>
      </c>
      <c r="C2474" s="2" t="s">
        <v>6008</v>
      </c>
      <c r="D2474" s="2" t="s">
        <v>84</v>
      </c>
      <c r="E2474" s="11">
        <v>2</v>
      </c>
      <c r="F2474" s="2">
        <v>1</v>
      </c>
      <c r="G2474" s="2">
        <v>1172</v>
      </c>
      <c r="H2474" s="2" t="s">
        <v>2962</v>
      </c>
      <c r="I2474" s="3">
        <f>Data[[#This Row],[Price]]/Data[[#This Row],[Sq.Ft]]</f>
        <v>639.93174061433444</v>
      </c>
      <c r="J2474" s="3">
        <f>Data[[#This Row],[Price]]/Data[[#This Row],[Beds]]</f>
        <v>375000</v>
      </c>
      <c r="K2474" s="3">
        <f>Data[[#This Row],[Price]]/Data[[#This Row],[Bath]]</f>
        <v>750000</v>
      </c>
    </row>
    <row r="2475" spans="1:11" x14ac:dyDescent="0.25">
      <c r="A2475" s="2" t="s">
        <v>2963</v>
      </c>
      <c r="B2475" s="3">
        <v>839000</v>
      </c>
      <c r="C2475" s="2" t="s">
        <v>5254</v>
      </c>
      <c r="D2475" s="2" t="s">
        <v>111</v>
      </c>
      <c r="E2475" s="11">
        <v>4</v>
      </c>
      <c r="F2475" s="2">
        <v>2</v>
      </c>
      <c r="G2475" s="2">
        <v>1000</v>
      </c>
      <c r="H2475" s="2" t="s">
        <v>6</v>
      </c>
      <c r="I2475" s="3">
        <f>Data[[#This Row],[Price]]/Data[[#This Row],[Sq.Ft]]</f>
        <v>839</v>
      </c>
      <c r="J2475" s="3">
        <f>Data[[#This Row],[Price]]/Data[[#This Row],[Beds]]</f>
        <v>209750</v>
      </c>
      <c r="K2475" s="3">
        <f>Data[[#This Row],[Price]]/Data[[#This Row],[Bath]]</f>
        <v>419500</v>
      </c>
    </row>
    <row r="2476" spans="1:11" x14ac:dyDescent="0.25">
      <c r="A2476" s="2" t="s">
        <v>2964</v>
      </c>
      <c r="B2476" s="3">
        <v>999900</v>
      </c>
      <c r="C2476" s="2" t="s">
        <v>5070</v>
      </c>
      <c r="D2476" s="2" t="s">
        <v>136</v>
      </c>
      <c r="E2476" s="11">
        <v>3</v>
      </c>
      <c r="F2476" s="10">
        <v>2.5</v>
      </c>
      <c r="G2476" s="2">
        <v>1779</v>
      </c>
      <c r="H2476" s="2" t="s">
        <v>82</v>
      </c>
      <c r="I2476" s="3">
        <f>Data[[#This Row],[Price]]/Data[[#This Row],[Sq.Ft]]</f>
        <v>562.05733558178747</v>
      </c>
      <c r="J2476" s="3">
        <f>Data[[#This Row],[Price]]/Data[[#This Row],[Beds]]</f>
        <v>333300</v>
      </c>
      <c r="K2476" s="3">
        <f>Data[[#This Row],[Price]]/Data[[#This Row],[Bath]]</f>
        <v>399960</v>
      </c>
    </row>
    <row r="2477" spans="1:11" x14ac:dyDescent="0.25">
      <c r="A2477" s="2" t="s">
        <v>2965</v>
      </c>
      <c r="B2477" s="3">
        <v>585000</v>
      </c>
      <c r="C2477" s="2" t="s">
        <v>6009</v>
      </c>
      <c r="D2477" s="2" t="s">
        <v>909</v>
      </c>
      <c r="E2477" s="11">
        <v>4</v>
      </c>
      <c r="F2477" s="10">
        <v>2.5</v>
      </c>
      <c r="G2477" s="2">
        <v>1904</v>
      </c>
      <c r="H2477" s="2" t="s">
        <v>2966</v>
      </c>
      <c r="I2477" s="3">
        <f>Data[[#This Row],[Price]]/Data[[#This Row],[Sq.Ft]]</f>
        <v>307.24789915966386</v>
      </c>
      <c r="J2477" s="3">
        <f>Data[[#This Row],[Price]]/Data[[#This Row],[Beds]]</f>
        <v>146250</v>
      </c>
      <c r="K2477" s="3">
        <f>Data[[#This Row],[Price]]/Data[[#This Row],[Bath]]</f>
        <v>234000</v>
      </c>
    </row>
    <row r="2478" spans="1:11" x14ac:dyDescent="0.25">
      <c r="A2478" s="2" t="s">
        <v>2967</v>
      </c>
      <c r="B2478" s="3">
        <v>1099900</v>
      </c>
      <c r="C2478" s="2" t="s">
        <v>6010</v>
      </c>
      <c r="D2478" s="2" t="s">
        <v>81</v>
      </c>
      <c r="E2478" s="11">
        <v>5</v>
      </c>
      <c r="F2478" s="10">
        <v>2.5</v>
      </c>
      <c r="G2478" s="2">
        <v>2286</v>
      </c>
      <c r="H2478" s="2" t="s">
        <v>9</v>
      </c>
      <c r="I2478" s="3">
        <f>Data[[#This Row],[Price]]/Data[[#This Row],[Sq.Ft]]</f>
        <v>481.14610673665794</v>
      </c>
      <c r="J2478" s="3">
        <f>Data[[#This Row],[Price]]/Data[[#This Row],[Beds]]</f>
        <v>219980</v>
      </c>
      <c r="K2478" s="3">
        <f>Data[[#This Row],[Price]]/Data[[#This Row],[Bath]]</f>
        <v>439960</v>
      </c>
    </row>
    <row r="2479" spans="1:11" x14ac:dyDescent="0.25">
      <c r="A2479" s="2" t="s">
        <v>2968</v>
      </c>
      <c r="B2479" s="3">
        <v>1058000</v>
      </c>
      <c r="C2479" s="2" t="s">
        <v>5123</v>
      </c>
      <c r="D2479" s="2" t="s">
        <v>79</v>
      </c>
      <c r="E2479" s="11">
        <v>3</v>
      </c>
      <c r="F2479" s="10">
        <v>3.5</v>
      </c>
      <c r="G2479" s="2">
        <v>2995</v>
      </c>
      <c r="H2479" s="2" t="s">
        <v>142</v>
      </c>
      <c r="I2479" s="3">
        <f>Data[[#This Row],[Price]]/Data[[#This Row],[Sq.Ft]]</f>
        <v>353.25542570951586</v>
      </c>
      <c r="J2479" s="3">
        <f>Data[[#This Row],[Price]]/Data[[#This Row],[Beds]]</f>
        <v>352666.66666666669</v>
      </c>
      <c r="K2479" s="3">
        <f>Data[[#This Row],[Price]]/Data[[#This Row],[Bath]]</f>
        <v>302285.71428571426</v>
      </c>
    </row>
    <row r="2480" spans="1:11" x14ac:dyDescent="0.25">
      <c r="A2480" s="2" t="s">
        <v>2969</v>
      </c>
      <c r="B2480" s="3">
        <v>488000</v>
      </c>
      <c r="C2480" s="2" t="s">
        <v>4377</v>
      </c>
      <c r="D2480" s="2" t="s">
        <v>14</v>
      </c>
      <c r="E2480" s="11">
        <v>2</v>
      </c>
      <c r="F2480" s="2">
        <v>2</v>
      </c>
      <c r="G2480" s="2">
        <v>914</v>
      </c>
      <c r="H2480" s="2" t="s">
        <v>183</v>
      </c>
      <c r="I2480" s="3">
        <f>Data[[#This Row],[Price]]/Data[[#This Row],[Sq.Ft]]</f>
        <v>533.91684901531733</v>
      </c>
      <c r="J2480" s="3">
        <f>Data[[#This Row],[Price]]/Data[[#This Row],[Beds]]</f>
        <v>244000</v>
      </c>
      <c r="K2480" s="3">
        <f>Data[[#This Row],[Price]]/Data[[#This Row],[Bath]]</f>
        <v>244000</v>
      </c>
    </row>
    <row r="2481" spans="1:11" x14ac:dyDescent="0.25">
      <c r="A2481" s="2" t="s">
        <v>2970</v>
      </c>
      <c r="B2481" s="3">
        <v>859000</v>
      </c>
      <c r="C2481" s="2" t="s">
        <v>6011</v>
      </c>
      <c r="D2481" s="2" t="s">
        <v>192</v>
      </c>
      <c r="E2481" s="11">
        <v>6</v>
      </c>
      <c r="F2481" s="10">
        <v>3.5</v>
      </c>
      <c r="G2481" s="2">
        <v>2625</v>
      </c>
      <c r="H2481" s="2" t="s">
        <v>211</v>
      </c>
      <c r="I2481" s="3">
        <f>Data[[#This Row],[Price]]/Data[[#This Row],[Sq.Ft]]</f>
        <v>327.23809523809524</v>
      </c>
      <c r="J2481" s="3">
        <f>Data[[#This Row],[Price]]/Data[[#This Row],[Beds]]</f>
        <v>143166.66666666666</v>
      </c>
      <c r="K2481" s="3">
        <f>Data[[#This Row],[Price]]/Data[[#This Row],[Bath]]</f>
        <v>245428.57142857142</v>
      </c>
    </row>
    <row r="2482" spans="1:11" x14ac:dyDescent="0.25">
      <c r="A2482" s="2" t="s">
        <v>2971</v>
      </c>
      <c r="B2482" s="3">
        <v>195000</v>
      </c>
      <c r="C2482" s="2" t="s">
        <v>6012</v>
      </c>
      <c r="D2482" s="2" t="s">
        <v>513</v>
      </c>
      <c r="E2482" s="11">
        <v>1</v>
      </c>
      <c r="F2482" s="2">
        <v>1</v>
      </c>
      <c r="G2482" s="2">
        <v>743</v>
      </c>
      <c r="H2482" s="2" t="s">
        <v>272</v>
      </c>
      <c r="I2482" s="3">
        <f>Data[[#This Row],[Price]]/Data[[#This Row],[Sq.Ft]]</f>
        <v>262.44952893674292</v>
      </c>
      <c r="J2482" s="3">
        <f>Data[[#This Row],[Price]]/Data[[#This Row],[Beds]]</f>
        <v>195000</v>
      </c>
      <c r="K2482" s="3">
        <f>Data[[#This Row],[Price]]/Data[[#This Row],[Bath]]</f>
        <v>195000</v>
      </c>
    </row>
    <row r="2483" spans="1:11" x14ac:dyDescent="0.25">
      <c r="A2483" s="2" t="s">
        <v>2972</v>
      </c>
      <c r="B2483" s="3">
        <v>428800</v>
      </c>
      <c r="C2483" s="2" t="s">
        <v>6013</v>
      </c>
      <c r="D2483" s="2" t="s">
        <v>47</v>
      </c>
      <c r="E2483" s="11">
        <v>2</v>
      </c>
      <c r="F2483" s="10">
        <v>2.5</v>
      </c>
      <c r="G2483" s="2">
        <v>1153</v>
      </c>
      <c r="H2483" s="2" t="s">
        <v>88</v>
      </c>
      <c r="I2483" s="3">
        <f>Data[[#This Row],[Price]]/Data[[#This Row],[Sq.Ft]]</f>
        <v>371.89939288811797</v>
      </c>
      <c r="J2483" s="3">
        <f>Data[[#This Row],[Price]]/Data[[#This Row],[Beds]]</f>
        <v>214400</v>
      </c>
      <c r="K2483" s="3">
        <f>Data[[#This Row],[Price]]/Data[[#This Row],[Bath]]</f>
        <v>171520</v>
      </c>
    </row>
    <row r="2484" spans="1:11" x14ac:dyDescent="0.25">
      <c r="A2484" s="2" t="s">
        <v>2973</v>
      </c>
      <c r="B2484" s="3">
        <v>579000</v>
      </c>
      <c r="C2484" s="2" t="s">
        <v>6014</v>
      </c>
      <c r="D2484" s="2" t="s">
        <v>29</v>
      </c>
      <c r="E2484" s="11">
        <v>2</v>
      </c>
      <c r="F2484" s="10">
        <v>2.5</v>
      </c>
      <c r="G2484" s="2">
        <v>1306</v>
      </c>
      <c r="H2484" s="2" t="s">
        <v>48</v>
      </c>
      <c r="I2484" s="3">
        <f>Data[[#This Row],[Price]]/Data[[#This Row],[Sq.Ft]]</f>
        <v>443.33843797856048</v>
      </c>
      <c r="J2484" s="3">
        <f>Data[[#This Row],[Price]]/Data[[#This Row],[Beds]]</f>
        <v>289500</v>
      </c>
      <c r="K2484" s="3">
        <f>Data[[#This Row],[Price]]/Data[[#This Row],[Bath]]</f>
        <v>231600</v>
      </c>
    </row>
    <row r="2485" spans="1:11" x14ac:dyDescent="0.25">
      <c r="A2485" s="2" t="s">
        <v>2974</v>
      </c>
      <c r="B2485" s="3">
        <v>850000</v>
      </c>
      <c r="C2485" s="2" t="s">
        <v>6015</v>
      </c>
      <c r="D2485" s="2" t="s">
        <v>174</v>
      </c>
      <c r="E2485" s="11">
        <v>4</v>
      </c>
      <c r="F2485" s="2">
        <v>3</v>
      </c>
      <c r="G2485" s="2">
        <v>1124</v>
      </c>
      <c r="H2485" s="2" t="s">
        <v>68</v>
      </c>
      <c r="I2485" s="3">
        <f>Data[[#This Row],[Price]]/Data[[#This Row],[Sq.Ft]]</f>
        <v>756.22775800711747</v>
      </c>
      <c r="J2485" s="3">
        <f>Data[[#This Row],[Price]]/Data[[#This Row],[Beds]]</f>
        <v>212500</v>
      </c>
      <c r="K2485" s="3">
        <f>Data[[#This Row],[Price]]/Data[[#This Row],[Bath]]</f>
        <v>283333.33333333331</v>
      </c>
    </row>
    <row r="2486" spans="1:11" x14ac:dyDescent="0.25">
      <c r="A2486" s="2" t="s">
        <v>2975</v>
      </c>
      <c r="B2486" s="3">
        <v>1380000</v>
      </c>
      <c r="C2486" s="2" t="s">
        <v>6016</v>
      </c>
      <c r="D2486" s="2" t="s">
        <v>34</v>
      </c>
      <c r="E2486" s="11">
        <v>4</v>
      </c>
      <c r="F2486" s="10">
        <v>3.5</v>
      </c>
      <c r="G2486" s="2">
        <v>2900</v>
      </c>
      <c r="H2486" s="2" t="s">
        <v>6</v>
      </c>
      <c r="I2486" s="3">
        <f>Data[[#This Row],[Price]]/Data[[#This Row],[Sq.Ft]]</f>
        <v>475.86206896551727</v>
      </c>
      <c r="J2486" s="3">
        <f>Data[[#This Row],[Price]]/Data[[#This Row],[Beds]]</f>
        <v>345000</v>
      </c>
      <c r="K2486" s="3">
        <f>Data[[#This Row],[Price]]/Data[[#This Row],[Bath]]</f>
        <v>394285.71428571426</v>
      </c>
    </row>
    <row r="2487" spans="1:11" x14ac:dyDescent="0.25">
      <c r="A2487" s="2" t="s">
        <v>2976</v>
      </c>
      <c r="B2487" s="3">
        <v>799900</v>
      </c>
      <c r="C2487" s="2" t="s">
        <v>6017</v>
      </c>
      <c r="D2487" s="2" t="s">
        <v>152</v>
      </c>
      <c r="E2487" s="11">
        <v>4</v>
      </c>
      <c r="F2487" s="10">
        <v>2.5</v>
      </c>
      <c r="G2487" s="2">
        <v>2345</v>
      </c>
      <c r="H2487" s="2" t="s">
        <v>183</v>
      </c>
      <c r="I2487" s="3">
        <f>Data[[#This Row],[Price]]/Data[[#This Row],[Sq.Ft]]</f>
        <v>341.1087420042644</v>
      </c>
      <c r="J2487" s="3">
        <f>Data[[#This Row],[Price]]/Data[[#This Row],[Beds]]</f>
        <v>199975</v>
      </c>
      <c r="K2487" s="3">
        <f>Data[[#This Row],[Price]]/Data[[#This Row],[Bath]]</f>
        <v>319960</v>
      </c>
    </row>
    <row r="2488" spans="1:11" x14ac:dyDescent="0.25">
      <c r="A2488" s="2" t="s">
        <v>2977</v>
      </c>
      <c r="B2488" s="3">
        <v>768000</v>
      </c>
      <c r="C2488" s="2" t="s">
        <v>6018</v>
      </c>
      <c r="D2488" s="2" t="s">
        <v>401</v>
      </c>
      <c r="E2488" s="11">
        <v>4</v>
      </c>
      <c r="F2488" s="10">
        <v>3.5</v>
      </c>
      <c r="G2488" s="2">
        <v>1856</v>
      </c>
      <c r="H2488" s="2" t="s">
        <v>68</v>
      </c>
      <c r="I2488" s="3">
        <f>Data[[#This Row],[Price]]/Data[[#This Row],[Sq.Ft]]</f>
        <v>413.79310344827587</v>
      </c>
      <c r="J2488" s="3">
        <f>Data[[#This Row],[Price]]/Data[[#This Row],[Beds]]</f>
        <v>192000</v>
      </c>
      <c r="K2488" s="3">
        <f>Data[[#This Row],[Price]]/Data[[#This Row],[Bath]]</f>
        <v>219428.57142857142</v>
      </c>
    </row>
    <row r="2489" spans="1:11" x14ac:dyDescent="0.25">
      <c r="A2489" s="2" t="s">
        <v>2978</v>
      </c>
      <c r="B2489" s="3">
        <v>312000</v>
      </c>
      <c r="C2489" s="2" t="s">
        <v>6019</v>
      </c>
      <c r="D2489" s="2" t="s">
        <v>366</v>
      </c>
      <c r="E2489" s="11">
        <v>2</v>
      </c>
      <c r="F2489" s="2">
        <v>1</v>
      </c>
      <c r="G2489" s="2">
        <v>1086</v>
      </c>
      <c r="H2489" s="2" t="s">
        <v>1001</v>
      </c>
      <c r="I2489" s="3">
        <f>Data[[#This Row],[Price]]/Data[[#This Row],[Sq.Ft]]</f>
        <v>287.29281767955803</v>
      </c>
      <c r="J2489" s="3">
        <f>Data[[#This Row],[Price]]/Data[[#This Row],[Beds]]</f>
        <v>156000</v>
      </c>
      <c r="K2489" s="3">
        <f>Data[[#This Row],[Price]]/Data[[#This Row],[Bath]]</f>
        <v>312000</v>
      </c>
    </row>
    <row r="2490" spans="1:11" x14ac:dyDescent="0.25">
      <c r="A2490" s="2" t="s">
        <v>2979</v>
      </c>
      <c r="B2490" s="3">
        <v>565000</v>
      </c>
      <c r="C2490" s="2" t="s">
        <v>6020</v>
      </c>
      <c r="D2490" s="2" t="s">
        <v>102</v>
      </c>
      <c r="E2490" s="11">
        <v>4</v>
      </c>
      <c r="F2490" s="2">
        <v>2</v>
      </c>
      <c r="G2490" s="2">
        <v>953</v>
      </c>
      <c r="H2490" s="2" t="s">
        <v>170</v>
      </c>
      <c r="I2490" s="3">
        <f>Data[[#This Row],[Price]]/Data[[#This Row],[Sq.Ft]]</f>
        <v>592.86463798530951</v>
      </c>
      <c r="J2490" s="3">
        <f>Data[[#This Row],[Price]]/Data[[#This Row],[Beds]]</f>
        <v>141250</v>
      </c>
      <c r="K2490" s="3">
        <f>Data[[#This Row],[Price]]/Data[[#This Row],[Bath]]</f>
        <v>282500</v>
      </c>
    </row>
    <row r="2491" spans="1:11" x14ac:dyDescent="0.25">
      <c r="A2491" s="2" t="s">
        <v>2980</v>
      </c>
      <c r="B2491" s="3">
        <v>1299000</v>
      </c>
      <c r="C2491" s="2" t="s">
        <v>6021</v>
      </c>
      <c r="D2491" s="2" t="s">
        <v>31</v>
      </c>
      <c r="E2491" s="11">
        <v>4</v>
      </c>
      <c r="F2491" s="10">
        <v>3.5</v>
      </c>
      <c r="G2491" s="2">
        <v>2762</v>
      </c>
      <c r="H2491" s="2" t="s">
        <v>1025</v>
      </c>
      <c r="I2491" s="3">
        <f>Data[[#This Row],[Price]]/Data[[#This Row],[Sq.Ft]]</f>
        <v>470.31136857349748</v>
      </c>
      <c r="J2491" s="3">
        <f>Data[[#This Row],[Price]]/Data[[#This Row],[Beds]]</f>
        <v>324750</v>
      </c>
      <c r="K2491" s="3">
        <f>Data[[#This Row],[Price]]/Data[[#This Row],[Bath]]</f>
        <v>371142.85714285716</v>
      </c>
    </row>
    <row r="2492" spans="1:11" x14ac:dyDescent="0.25">
      <c r="A2492" s="2" t="s">
        <v>2981</v>
      </c>
      <c r="B2492" s="3">
        <v>1049000</v>
      </c>
      <c r="C2492" s="2" t="s">
        <v>6022</v>
      </c>
      <c r="D2492" s="2" t="s">
        <v>1627</v>
      </c>
      <c r="E2492" s="11">
        <v>3</v>
      </c>
      <c r="F2492" s="2">
        <v>2</v>
      </c>
      <c r="G2492" s="2">
        <v>1383</v>
      </c>
      <c r="H2492" s="2" t="s">
        <v>12</v>
      </c>
      <c r="I2492" s="3">
        <f>Data[[#This Row],[Price]]/Data[[#This Row],[Sq.Ft]]</f>
        <v>758.49602313810556</v>
      </c>
      <c r="J2492" s="3">
        <f>Data[[#This Row],[Price]]/Data[[#This Row],[Beds]]</f>
        <v>349666.66666666669</v>
      </c>
      <c r="K2492" s="3">
        <f>Data[[#This Row],[Price]]/Data[[#This Row],[Bath]]</f>
        <v>524500</v>
      </c>
    </row>
    <row r="2493" spans="1:11" x14ac:dyDescent="0.25">
      <c r="A2493" s="2" t="s">
        <v>2982</v>
      </c>
      <c r="B2493" s="3">
        <v>995000</v>
      </c>
      <c r="C2493" s="2" t="s">
        <v>6023</v>
      </c>
      <c r="D2493" s="2" t="s">
        <v>513</v>
      </c>
      <c r="E2493" s="11">
        <v>2</v>
      </c>
      <c r="F2493" s="2">
        <v>2</v>
      </c>
      <c r="G2493" s="2">
        <v>1490</v>
      </c>
      <c r="H2493" s="2" t="s">
        <v>2187</v>
      </c>
      <c r="I2493" s="3">
        <f>Data[[#This Row],[Price]]/Data[[#This Row],[Sq.Ft]]</f>
        <v>667.78523489932888</v>
      </c>
      <c r="J2493" s="3">
        <f>Data[[#This Row],[Price]]/Data[[#This Row],[Beds]]</f>
        <v>497500</v>
      </c>
      <c r="K2493" s="3">
        <f>Data[[#This Row],[Price]]/Data[[#This Row],[Bath]]</f>
        <v>497500</v>
      </c>
    </row>
    <row r="2494" spans="1:11" x14ac:dyDescent="0.25">
      <c r="A2494" s="2" t="s">
        <v>2983</v>
      </c>
      <c r="B2494" s="3">
        <v>799888</v>
      </c>
      <c r="C2494" s="2" t="s">
        <v>6024</v>
      </c>
      <c r="D2494" s="2" t="s">
        <v>31</v>
      </c>
      <c r="E2494" s="11">
        <v>4</v>
      </c>
      <c r="F2494" s="10">
        <v>2.5</v>
      </c>
      <c r="G2494" s="2">
        <v>2249</v>
      </c>
      <c r="H2494" s="2" t="s">
        <v>12</v>
      </c>
      <c r="I2494" s="3">
        <f>Data[[#This Row],[Price]]/Data[[#This Row],[Sq.Ft]]</f>
        <v>355.66385060026681</v>
      </c>
      <c r="J2494" s="3">
        <f>Data[[#This Row],[Price]]/Data[[#This Row],[Beds]]</f>
        <v>199972</v>
      </c>
      <c r="K2494" s="3">
        <f>Data[[#This Row],[Price]]/Data[[#This Row],[Bath]]</f>
        <v>319955.20000000001</v>
      </c>
    </row>
    <row r="2495" spans="1:11" x14ac:dyDescent="0.25">
      <c r="A2495" s="2" t="s">
        <v>2984</v>
      </c>
      <c r="B2495" s="3">
        <v>1549000</v>
      </c>
      <c r="C2495" s="2" t="s">
        <v>6025</v>
      </c>
      <c r="D2495" s="2" t="s">
        <v>79</v>
      </c>
      <c r="E2495" s="11">
        <v>5</v>
      </c>
      <c r="F2495" s="10">
        <v>3.5</v>
      </c>
      <c r="G2495" s="2">
        <v>3345</v>
      </c>
      <c r="H2495" s="2" t="s">
        <v>35</v>
      </c>
      <c r="I2495" s="3">
        <f>Data[[#This Row],[Price]]/Data[[#This Row],[Sq.Ft]]</f>
        <v>463.0792227204783</v>
      </c>
      <c r="J2495" s="3">
        <f>Data[[#This Row],[Price]]/Data[[#This Row],[Beds]]</f>
        <v>309800</v>
      </c>
      <c r="K2495" s="3">
        <f>Data[[#This Row],[Price]]/Data[[#This Row],[Bath]]</f>
        <v>442571.42857142858</v>
      </c>
    </row>
    <row r="2496" spans="1:11" x14ac:dyDescent="0.25">
      <c r="A2496" s="2" t="s">
        <v>2985</v>
      </c>
      <c r="B2496" s="3">
        <v>619000</v>
      </c>
      <c r="C2496" s="2" t="s">
        <v>6026</v>
      </c>
      <c r="D2496" s="2" t="s">
        <v>216</v>
      </c>
      <c r="E2496" s="11">
        <v>3</v>
      </c>
      <c r="F2496" s="2">
        <v>1</v>
      </c>
      <c r="G2496" s="2">
        <v>1362</v>
      </c>
      <c r="H2496" s="2" t="s">
        <v>211</v>
      </c>
      <c r="I2496" s="3">
        <f>Data[[#This Row],[Price]]/Data[[#This Row],[Sq.Ft]]</f>
        <v>454.47870778267253</v>
      </c>
      <c r="J2496" s="3">
        <f>Data[[#This Row],[Price]]/Data[[#This Row],[Beds]]</f>
        <v>206333.33333333334</v>
      </c>
      <c r="K2496" s="3">
        <f>Data[[#This Row],[Price]]/Data[[#This Row],[Bath]]</f>
        <v>619000</v>
      </c>
    </row>
    <row r="2497" spans="1:11" x14ac:dyDescent="0.25">
      <c r="A2497" s="2" t="s">
        <v>2986</v>
      </c>
      <c r="B2497" s="3">
        <v>888000</v>
      </c>
      <c r="C2497" s="2" t="s">
        <v>6027</v>
      </c>
      <c r="D2497" s="2" t="s">
        <v>126</v>
      </c>
      <c r="E2497" s="11">
        <v>4</v>
      </c>
      <c r="F2497" s="10">
        <v>3.5</v>
      </c>
      <c r="G2497" s="2">
        <v>1804</v>
      </c>
      <c r="H2497" s="2" t="s">
        <v>39</v>
      </c>
      <c r="I2497" s="3">
        <f>Data[[#This Row],[Price]]/Data[[#This Row],[Sq.Ft]]</f>
        <v>492.23946784922396</v>
      </c>
      <c r="J2497" s="3">
        <f>Data[[#This Row],[Price]]/Data[[#This Row],[Beds]]</f>
        <v>222000</v>
      </c>
      <c r="K2497" s="3">
        <f>Data[[#This Row],[Price]]/Data[[#This Row],[Bath]]</f>
        <v>253714.28571428571</v>
      </c>
    </row>
    <row r="2498" spans="1:11" x14ac:dyDescent="0.25">
      <c r="A2498" s="2" t="s">
        <v>2987</v>
      </c>
      <c r="B2498" s="3">
        <v>999900</v>
      </c>
      <c r="C2498" s="2" t="s">
        <v>6028</v>
      </c>
      <c r="D2498" s="2" t="s">
        <v>965</v>
      </c>
      <c r="E2498" s="11">
        <v>4</v>
      </c>
      <c r="F2498" s="10">
        <v>3.5</v>
      </c>
      <c r="G2498" s="2">
        <v>1901</v>
      </c>
      <c r="H2498" s="2" t="s">
        <v>48</v>
      </c>
      <c r="I2498" s="3">
        <f>Data[[#This Row],[Price]]/Data[[#This Row],[Sq.Ft]]</f>
        <v>525.98632298790108</v>
      </c>
      <c r="J2498" s="3">
        <f>Data[[#This Row],[Price]]/Data[[#This Row],[Beds]]</f>
        <v>249975</v>
      </c>
      <c r="K2498" s="3">
        <f>Data[[#This Row],[Price]]/Data[[#This Row],[Bath]]</f>
        <v>285685.71428571426</v>
      </c>
    </row>
    <row r="2499" spans="1:11" x14ac:dyDescent="0.25">
      <c r="A2499" s="2" t="s">
        <v>2988</v>
      </c>
      <c r="B2499" s="3">
        <v>1650000</v>
      </c>
      <c r="C2499" s="2" t="s">
        <v>6029</v>
      </c>
      <c r="D2499" s="2" t="s">
        <v>8</v>
      </c>
      <c r="E2499" s="11">
        <v>3</v>
      </c>
      <c r="F2499" s="10">
        <v>3.5</v>
      </c>
      <c r="G2499" s="2">
        <v>1263</v>
      </c>
      <c r="H2499" s="2" t="s">
        <v>571</v>
      </c>
      <c r="I2499" s="3">
        <f>Data[[#This Row],[Price]]/Data[[#This Row],[Sq.Ft]]</f>
        <v>1306.4133016627079</v>
      </c>
      <c r="J2499" s="3">
        <f>Data[[#This Row],[Price]]/Data[[#This Row],[Beds]]</f>
        <v>550000</v>
      </c>
      <c r="K2499" s="3">
        <f>Data[[#This Row],[Price]]/Data[[#This Row],[Bath]]</f>
        <v>471428.57142857142</v>
      </c>
    </row>
    <row r="2500" spans="1:11" x14ac:dyDescent="0.25">
      <c r="A2500" s="2" t="s">
        <v>2989</v>
      </c>
      <c r="B2500" s="3">
        <v>449000</v>
      </c>
      <c r="C2500" s="2" t="s">
        <v>6030</v>
      </c>
      <c r="D2500" s="2" t="s">
        <v>67</v>
      </c>
      <c r="E2500" s="11">
        <v>2</v>
      </c>
      <c r="F2500" s="10">
        <v>1.5</v>
      </c>
      <c r="G2500" s="2">
        <v>1243</v>
      </c>
      <c r="H2500" s="2" t="s">
        <v>48</v>
      </c>
      <c r="I2500" s="3">
        <f>Data[[#This Row],[Price]]/Data[[#This Row],[Sq.Ft]]</f>
        <v>361.22284794851168</v>
      </c>
      <c r="J2500" s="3">
        <f>Data[[#This Row],[Price]]/Data[[#This Row],[Beds]]</f>
        <v>224500</v>
      </c>
      <c r="K2500" s="3">
        <f>Data[[#This Row],[Price]]/Data[[#This Row],[Bath]]</f>
        <v>299333.33333333331</v>
      </c>
    </row>
    <row r="2501" spans="1:11" x14ac:dyDescent="0.25">
      <c r="A2501" s="2" t="s">
        <v>2990</v>
      </c>
      <c r="B2501" s="3">
        <v>874900</v>
      </c>
      <c r="C2501" s="2" t="s">
        <v>6031</v>
      </c>
      <c r="D2501" s="2" t="s">
        <v>1692</v>
      </c>
      <c r="E2501" s="11">
        <v>3</v>
      </c>
      <c r="F2501" s="10">
        <v>2.5</v>
      </c>
      <c r="G2501" s="2">
        <v>2362</v>
      </c>
      <c r="H2501" s="2" t="s">
        <v>82</v>
      </c>
      <c r="I2501" s="3">
        <f>Data[[#This Row],[Price]]/Data[[#This Row],[Sq.Ft]]</f>
        <v>370.40643522438609</v>
      </c>
      <c r="J2501" s="3">
        <f>Data[[#This Row],[Price]]/Data[[#This Row],[Beds]]</f>
        <v>291633.33333333331</v>
      </c>
      <c r="K2501" s="3">
        <f>Data[[#This Row],[Price]]/Data[[#This Row],[Bath]]</f>
        <v>349960</v>
      </c>
    </row>
    <row r="2502" spans="1:11" x14ac:dyDescent="0.25">
      <c r="A2502" s="2" t="s">
        <v>2991</v>
      </c>
      <c r="B2502" s="3">
        <v>338999</v>
      </c>
      <c r="C2502" s="2" t="s">
        <v>5031</v>
      </c>
      <c r="D2502" s="2" t="s">
        <v>159</v>
      </c>
      <c r="E2502" s="11">
        <v>2</v>
      </c>
      <c r="F2502" s="2">
        <v>2</v>
      </c>
      <c r="G2502" s="2">
        <v>842</v>
      </c>
      <c r="H2502" s="2" t="s">
        <v>73</v>
      </c>
      <c r="I2502" s="3">
        <f>Data[[#This Row],[Price]]/Data[[#This Row],[Sq.Ft]]</f>
        <v>402.61163895486936</v>
      </c>
      <c r="J2502" s="3">
        <f>Data[[#This Row],[Price]]/Data[[#This Row],[Beds]]</f>
        <v>169499.5</v>
      </c>
      <c r="K2502" s="3">
        <f>Data[[#This Row],[Price]]/Data[[#This Row],[Bath]]</f>
        <v>169499.5</v>
      </c>
    </row>
    <row r="2503" spans="1:11" x14ac:dyDescent="0.25">
      <c r="A2503" s="2" t="s">
        <v>2992</v>
      </c>
      <c r="B2503" s="3">
        <v>2498900</v>
      </c>
      <c r="C2503" s="2" t="s">
        <v>6032</v>
      </c>
      <c r="D2503" s="2" t="s">
        <v>8</v>
      </c>
      <c r="E2503" s="11">
        <v>4</v>
      </c>
      <c r="F2503" s="10">
        <v>3.5</v>
      </c>
      <c r="G2503" s="2">
        <v>3456</v>
      </c>
      <c r="H2503" s="2" t="s">
        <v>15</v>
      </c>
      <c r="I2503" s="3">
        <f>Data[[#This Row],[Price]]/Data[[#This Row],[Sq.Ft]]</f>
        <v>723.06134259259261</v>
      </c>
      <c r="J2503" s="3">
        <f>Data[[#This Row],[Price]]/Data[[#This Row],[Beds]]</f>
        <v>624725</v>
      </c>
      <c r="K2503" s="3">
        <f>Data[[#This Row],[Price]]/Data[[#This Row],[Bath]]</f>
        <v>713971.42857142852</v>
      </c>
    </row>
    <row r="2504" spans="1:11" x14ac:dyDescent="0.25">
      <c r="A2504" s="2" t="s">
        <v>2993</v>
      </c>
      <c r="B2504" s="3">
        <v>775000</v>
      </c>
      <c r="C2504" s="2" t="s">
        <v>6033</v>
      </c>
      <c r="D2504" s="2" t="s">
        <v>109</v>
      </c>
      <c r="E2504" s="11">
        <v>4</v>
      </c>
      <c r="F2504" s="10">
        <v>3.5</v>
      </c>
      <c r="G2504" s="2">
        <v>1436</v>
      </c>
      <c r="H2504" s="2" t="s">
        <v>68</v>
      </c>
      <c r="I2504" s="3">
        <f>Data[[#This Row],[Price]]/Data[[#This Row],[Sq.Ft]]</f>
        <v>539.69359331476323</v>
      </c>
      <c r="J2504" s="3">
        <f>Data[[#This Row],[Price]]/Data[[#This Row],[Beds]]</f>
        <v>193750</v>
      </c>
      <c r="K2504" s="3">
        <f>Data[[#This Row],[Price]]/Data[[#This Row],[Bath]]</f>
        <v>221428.57142857142</v>
      </c>
    </row>
    <row r="2505" spans="1:11" x14ac:dyDescent="0.25">
      <c r="A2505" s="2" t="s">
        <v>2994</v>
      </c>
      <c r="B2505" s="3">
        <v>390000</v>
      </c>
      <c r="C2505" s="2" t="s">
        <v>6034</v>
      </c>
      <c r="D2505" s="2" t="s">
        <v>958</v>
      </c>
      <c r="E2505" s="11">
        <v>3</v>
      </c>
      <c r="F2505" s="2">
        <v>2</v>
      </c>
      <c r="G2505" s="2">
        <v>864</v>
      </c>
      <c r="H2505" s="2" t="s">
        <v>35</v>
      </c>
      <c r="I2505" s="3">
        <f>Data[[#This Row],[Price]]/Data[[#This Row],[Sq.Ft]]</f>
        <v>451.38888888888891</v>
      </c>
      <c r="J2505" s="3">
        <f>Data[[#This Row],[Price]]/Data[[#This Row],[Beds]]</f>
        <v>130000</v>
      </c>
      <c r="K2505" s="3">
        <f>Data[[#This Row],[Price]]/Data[[#This Row],[Bath]]</f>
        <v>195000</v>
      </c>
    </row>
    <row r="2506" spans="1:11" x14ac:dyDescent="0.25">
      <c r="A2506" s="2" t="s">
        <v>2995</v>
      </c>
      <c r="B2506" s="3">
        <v>659000</v>
      </c>
      <c r="C2506" s="2" t="s">
        <v>6035</v>
      </c>
      <c r="D2506" s="2" t="s">
        <v>58</v>
      </c>
      <c r="E2506" s="11">
        <v>4</v>
      </c>
      <c r="F2506" s="10">
        <v>3.5</v>
      </c>
      <c r="G2506" s="2">
        <v>1634</v>
      </c>
      <c r="H2506" s="2" t="s">
        <v>68</v>
      </c>
      <c r="I2506" s="3">
        <f>Data[[#This Row],[Price]]/Data[[#This Row],[Sq.Ft]]</f>
        <v>403.30477356181149</v>
      </c>
      <c r="J2506" s="3">
        <f>Data[[#This Row],[Price]]/Data[[#This Row],[Beds]]</f>
        <v>164750</v>
      </c>
      <c r="K2506" s="3">
        <f>Data[[#This Row],[Price]]/Data[[#This Row],[Bath]]</f>
        <v>188285.71428571429</v>
      </c>
    </row>
    <row r="2507" spans="1:11" x14ac:dyDescent="0.25">
      <c r="A2507" s="2" t="s">
        <v>2996</v>
      </c>
      <c r="B2507" s="3">
        <v>699000</v>
      </c>
      <c r="C2507" s="2" t="s">
        <v>6036</v>
      </c>
      <c r="D2507" s="2" t="s">
        <v>358</v>
      </c>
      <c r="E2507" s="11">
        <v>3</v>
      </c>
      <c r="F2507" s="2">
        <v>2</v>
      </c>
      <c r="G2507" s="2">
        <v>2361</v>
      </c>
      <c r="H2507" s="2" t="s">
        <v>4631</v>
      </c>
      <c r="I2507" s="3">
        <f>Data[[#This Row],[Price]]/Data[[#This Row],[Sq.Ft]]</f>
        <v>296.06099110546381</v>
      </c>
      <c r="J2507" s="3">
        <f>Data[[#This Row],[Price]]/Data[[#This Row],[Beds]]</f>
        <v>233000</v>
      </c>
      <c r="K2507" s="3">
        <f>Data[[#This Row],[Price]]/Data[[#This Row],[Bath]]</f>
        <v>349500</v>
      </c>
    </row>
    <row r="2508" spans="1:11" x14ac:dyDescent="0.25">
      <c r="A2508" s="2" t="s">
        <v>2997</v>
      </c>
      <c r="B2508" s="3">
        <v>339900</v>
      </c>
      <c r="C2508" s="2" t="s">
        <v>6037</v>
      </c>
      <c r="D2508" s="2" t="s">
        <v>14</v>
      </c>
      <c r="E2508" s="11">
        <v>1</v>
      </c>
      <c r="F2508" s="2">
        <v>1</v>
      </c>
      <c r="G2508" s="2">
        <v>665</v>
      </c>
      <c r="H2508" s="2" t="s">
        <v>15</v>
      </c>
      <c r="I2508" s="3">
        <f>Data[[#This Row],[Price]]/Data[[#This Row],[Sq.Ft]]</f>
        <v>511.1278195488722</v>
      </c>
      <c r="J2508" s="3">
        <f>Data[[#This Row],[Price]]/Data[[#This Row],[Beds]]</f>
        <v>339900</v>
      </c>
      <c r="K2508" s="3">
        <f>Data[[#This Row],[Price]]/Data[[#This Row],[Bath]]</f>
        <v>339900</v>
      </c>
    </row>
    <row r="2509" spans="1:11" x14ac:dyDescent="0.25">
      <c r="A2509" s="2" t="s">
        <v>2998</v>
      </c>
      <c r="B2509" s="3">
        <v>284900</v>
      </c>
      <c r="C2509" s="2" t="s">
        <v>6038</v>
      </c>
      <c r="D2509" s="2" t="s">
        <v>519</v>
      </c>
      <c r="E2509" s="11">
        <v>1</v>
      </c>
      <c r="F2509" s="10">
        <v>1.5</v>
      </c>
      <c r="G2509" s="2">
        <v>975</v>
      </c>
      <c r="H2509" s="2" t="s">
        <v>163</v>
      </c>
      <c r="I2509" s="3">
        <f>Data[[#This Row],[Price]]/Data[[#This Row],[Sq.Ft]]</f>
        <v>292.20512820512823</v>
      </c>
      <c r="J2509" s="3">
        <f>Data[[#This Row],[Price]]/Data[[#This Row],[Beds]]</f>
        <v>284900</v>
      </c>
      <c r="K2509" s="3">
        <f>Data[[#This Row],[Price]]/Data[[#This Row],[Bath]]</f>
        <v>189933.33333333334</v>
      </c>
    </row>
    <row r="2510" spans="1:11" x14ac:dyDescent="0.25">
      <c r="A2510" s="2" t="s">
        <v>2999</v>
      </c>
      <c r="B2510" s="3">
        <v>2195000</v>
      </c>
      <c r="C2510" s="2" t="s">
        <v>6039</v>
      </c>
      <c r="D2510" s="2" t="s">
        <v>490</v>
      </c>
      <c r="E2510" s="11">
        <v>5</v>
      </c>
      <c r="F2510" s="10">
        <v>4.5</v>
      </c>
      <c r="G2510" s="2">
        <v>3192</v>
      </c>
      <c r="H2510" s="2" t="s">
        <v>286</v>
      </c>
      <c r="I2510" s="3">
        <f>Data[[#This Row],[Price]]/Data[[#This Row],[Sq.Ft]]</f>
        <v>687.65664160401002</v>
      </c>
      <c r="J2510" s="3">
        <f>Data[[#This Row],[Price]]/Data[[#This Row],[Beds]]</f>
        <v>439000</v>
      </c>
      <c r="K2510" s="3">
        <f>Data[[#This Row],[Price]]/Data[[#This Row],[Bath]]</f>
        <v>487777.77777777775</v>
      </c>
    </row>
    <row r="2511" spans="1:11" x14ac:dyDescent="0.25">
      <c r="A2511" s="2" t="s">
        <v>3000</v>
      </c>
      <c r="B2511" s="3">
        <v>619900</v>
      </c>
      <c r="C2511" s="2" t="s">
        <v>6040</v>
      </c>
      <c r="D2511" s="2" t="s">
        <v>1142</v>
      </c>
      <c r="E2511" s="11">
        <v>4</v>
      </c>
      <c r="F2511" s="10">
        <v>2.5</v>
      </c>
      <c r="G2511" s="2">
        <v>1266</v>
      </c>
      <c r="H2511" s="2" t="s">
        <v>12</v>
      </c>
      <c r="I2511" s="3">
        <f>Data[[#This Row],[Price]]/Data[[#This Row],[Sq.Ft]]</f>
        <v>489.65244865718802</v>
      </c>
      <c r="J2511" s="3">
        <f>Data[[#This Row],[Price]]/Data[[#This Row],[Beds]]</f>
        <v>154975</v>
      </c>
      <c r="K2511" s="3">
        <f>Data[[#This Row],[Price]]/Data[[#This Row],[Bath]]</f>
        <v>247960</v>
      </c>
    </row>
    <row r="2512" spans="1:11" x14ac:dyDescent="0.25">
      <c r="A2512" s="2" t="s">
        <v>3001</v>
      </c>
      <c r="B2512" s="3">
        <v>689000</v>
      </c>
      <c r="C2512" s="2" t="s">
        <v>6041</v>
      </c>
      <c r="D2512" s="2" t="s">
        <v>430</v>
      </c>
      <c r="E2512" s="11">
        <v>4</v>
      </c>
      <c r="F2512" s="10">
        <v>3.5</v>
      </c>
      <c r="G2512" s="2">
        <v>1604</v>
      </c>
      <c r="H2512" s="2" t="s">
        <v>2431</v>
      </c>
      <c r="I2512" s="3">
        <f>Data[[#This Row],[Price]]/Data[[#This Row],[Sq.Ft]]</f>
        <v>429.55112219451371</v>
      </c>
      <c r="J2512" s="3">
        <f>Data[[#This Row],[Price]]/Data[[#This Row],[Beds]]</f>
        <v>172250</v>
      </c>
      <c r="K2512" s="3">
        <f>Data[[#This Row],[Price]]/Data[[#This Row],[Bath]]</f>
        <v>196857.14285714287</v>
      </c>
    </row>
    <row r="2513" spans="1:11" x14ac:dyDescent="0.25">
      <c r="A2513" s="2" t="s">
        <v>3002</v>
      </c>
      <c r="B2513" s="3">
        <v>525000</v>
      </c>
      <c r="C2513" s="2" t="s">
        <v>6042</v>
      </c>
      <c r="D2513" s="2" t="s">
        <v>601</v>
      </c>
      <c r="E2513" s="11">
        <v>2</v>
      </c>
      <c r="F2513" s="2">
        <v>2</v>
      </c>
      <c r="G2513" s="2">
        <v>886</v>
      </c>
      <c r="H2513" s="2" t="s">
        <v>12</v>
      </c>
      <c r="I2513" s="3">
        <f>Data[[#This Row],[Price]]/Data[[#This Row],[Sq.Ft]]</f>
        <v>592.55079006772007</v>
      </c>
      <c r="J2513" s="3">
        <f>Data[[#This Row],[Price]]/Data[[#This Row],[Beds]]</f>
        <v>262500</v>
      </c>
      <c r="K2513" s="3">
        <f>Data[[#This Row],[Price]]/Data[[#This Row],[Bath]]</f>
        <v>262500</v>
      </c>
    </row>
    <row r="2514" spans="1:11" x14ac:dyDescent="0.25">
      <c r="A2514" s="2" t="s">
        <v>3003</v>
      </c>
      <c r="B2514" s="3">
        <v>515000</v>
      </c>
      <c r="C2514" s="2" t="s">
        <v>6042</v>
      </c>
      <c r="D2514" s="2" t="s">
        <v>601</v>
      </c>
      <c r="E2514" s="11">
        <v>2</v>
      </c>
      <c r="F2514" s="2">
        <v>2</v>
      </c>
      <c r="G2514" s="2">
        <v>824</v>
      </c>
      <c r="H2514" s="2" t="s">
        <v>12</v>
      </c>
      <c r="I2514" s="3">
        <f>Data[[#This Row],[Price]]/Data[[#This Row],[Sq.Ft]]</f>
        <v>625</v>
      </c>
      <c r="J2514" s="3">
        <f>Data[[#This Row],[Price]]/Data[[#This Row],[Beds]]</f>
        <v>257500</v>
      </c>
      <c r="K2514" s="3">
        <f>Data[[#This Row],[Price]]/Data[[#This Row],[Bath]]</f>
        <v>257500</v>
      </c>
    </row>
    <row r="2515" spans="1:11" x14ac:dyDescent="0.25">
      <c r="A2515" s="2" t="s">
        <v>3004</v>
      </c>
      <c r="B2515" s="3">
        <v>639200</v>
      </c>
      <c r="C2515" s="2" t="s">
        <v>6043</v>
      </c>
      <c r="D2515" s="2" t="s">
        <v>1117</v>
      </c>
      <c r="E2515" s="11">
        <v>2</v>
      </c>
      <c r="F2515" s="2">
        <v>2</v>
      </c>
      <c r="G2515" s="2">
        <v>902</v>
      </c>
      <c r="H2515" s="2" t="s">
        <v>12</v>
      </c>
      <c r="I2515" s="3">
        <f>Data[[#This Row],[Price]]/Data[[#This Row],[Sq.Ft]]</f>
        <v>708.64745011086472</v>
      </c>
      <c r="J2515" s="3">
        <f>Data[[#This Row],[Price]]/Data[[#This Row],[Beds]]</f>
        <v>319600</v>
      </c>
      <c r="K2515" s="3">
        <f>Data[[#This Row],[Price]]/Data[[#This Row],[Bath]]</f>
        <v>319600</v>
      </c>
    </row>
    <row r="2516" spans="1:11" x14ac:dyDescent="0.25">
      <c r="A2516" s="2" t="s">
        <v>3005</v>
      </c>
      <c r="B2516" s="3">
        <v>629900</v>
      </c>
      <c r="C2516" s="2" t="s">
        <v>4152</v>
      </c>
      <c r="D2516" s="2" t="s">
        <v>488</v>
      </c>
      <c r="E2516" s="11">
        <v>3</v>
      </c>
      <c r="F2516" s="10">
        <v>2.5</v>
      </c>
      <c r="G2516" s="2">
        <v>1630</v>
      </c>
      <c r="H2516" s="2" t="s">
        <v>887</v>
      </c>
      <c r="I2516" s="3">
        <f>Data[[#This Row],[Price]]/Data[[#This Row],[Sq.Ft]]</f>
        <v>386.44171779141107</v>
      </c>
      <c r="J2516" s="3">
        <f>Data[[#This Row],[Price]]/Data[[#This Row],[Beds]]</f>
        <v>209966.66666666666</v>
      </c>
      <c r="K2516" s="3">
        <f>Data[[#This Row],[Price]]/Data[[#This Row],[Bath]]</f>
        <v>251960</v>
      </c>
    </row>
    <row r="2517" spans="1:11" x14ac:dyDescent="0.25">
      <c r="A2517" s="2" t="s">
        <v>3006</v>
      </c>
      <c r="B2517" s="3">
        <v>265000</v>
      </c>
      <c r="C2517" s="2" t="s">
        <v>6044</v>
      </c>
      <c r="D2517" s="2" t="s">
        <v>14</v>
      </c>
      <c r="E2517" s="11">
        <v>2</v>
      </c>
      <c r="F2517" s="2">
        <v>1</v>
      </c>
      <c r="G2517" s="2">
        <v>827</v>
      </c>
      <c r="H2517" s="2" t="s">
        <v>258</v>
      </c>
      <c r="I2517" s="3">
        <f>Data[[#This Row],[Price]]/Data[[#This Row],[Sq.Ft]]</f>
        <v>320.43530834340993</v>
      </c>
      <c r="J2517" s="3">
        <f>Data[[#This Row],[Price]]/Data[[#This Row],[Beds]]</f>
        <v>132500</v>
      </c>
      <c r="K2517" s="3">
        <f>Data[[#This Row],[Price]]/Data[[#This Row],[Bath]]</f>
        <v>265000</v>
      </c>
    </row>
    <row r="2518" spans="1:11" x14ac:dyDescent="0.25">
      <c r="A2518" s="2" t="s">
        <v>3007</v>
      </c>
      <c r="B2518" s="3">
        <v>599000</v>
      </c>
      <c r="C2518" s="2" t="s">
        <v>6045</v>
      </c>
      <c r="D2518" s="2" t="s">
        <v>210</v>
      </c>
      <c r="E2518" s="11">
        <v>5</v>
      </c>
      <c r="F2518" s="10">
        <v>2.5</v>
      </c>
      <c r="G2518" s="2">
        <v>1138</v>
      </c>
      <c r="H2518" s="2" t="s">
        <v>6</v>
      </c>
      <c r="I2518" s="3">
        <f>Data[[#This Row],[Price]]/Data[[#This Row],[Sq.Ft]]</f>
        <v>526.36203866432334</v>
      </c>
      <c r="J2518" s="3">
        <f>Data[[#This Row],[Price]]/Data[[#This Row],[Beds]]</f>
        <v>119800</v>
      </c>
      <c r="K2518" s="3">
        <f>Data[[#This Row],[Price]]/Data[[#This Row],[Bath]]</f>
        <v>239600</v>
      </c>
    </row>
    <row r="2519" spans="1:11" x14ac:dyDescent="0.25">
      <c r="A2519" s="2" t="s">
        <v>3008</v>
      </c>
      <c r="B2519" s="3">
        <v>409900</v>
      </c>
      <c r="C2519" s="2" t="s">
        <v>5456</v>
      </c>
      <c r="D2519" s="2" t="s">
        <v>14</v>
      </c>
      <c r="E2519" s="11">
        <v>2</v>
      </c>
      <c r="F2519" s="2">
        <v>2</v>
      </c>
      <c r="G2519" s="2">
        <v>926</v>
      </c>
      <c r="H2519" s="2" t="s">
        <v>142</v>
      </c>
      <c r="I2519" s="3">
        <f>Data[[#This Row],[Price]]/Data[[#This Row],[Sq.Ft]]</f>
        <v>442.65658747300216</v>
      </c>
      <c r="J2519" s="3">
        <f>Data[[#This Row],[Price]]/Data[[#This Row],[Beds]]</f>
        <v>204950</v>
      </c>
      <c r="K2519" s="3">
        <f>Data[[#This Row],[Price]]/Data[[#This Row],[Bath]]</f>
        <v>204950</v>
      </c>
    </row>
    <row r="2520" spans="1:11" x14ac:dyDescent="0.25">
      <c r="A2520" s="2" t="s">
        <v>3009</v>
      </c>
      <c r="B2520" s="3">
        <v>329900</v>
      </c>
      <c r="C2520" s="2" t="s">
        <v>6046</v>
      </c>
      <c r="D2520" s="2" t="s">
        <v>242</v>
      </c>
      <c r="E2520" s="11">
        <v>2</v>
      </c>
      <c r="F2520" s="10">
        <v>1.5</v>
      </c>
      <c r="G2520" s="2">
        <v>1056</v>
      </c>
      <c r="H2520" s="2" t="s">
        <v>3010</v>
      </c>
      <c r="I2520" s="3">
        <f>Data[[#This Row],[Price]]/Data[[#This Row],[Sq.Ft]]</f>
        <v>312.405303030303</v>
      </c>
      <c r="J2520" s="3">
        <f>Data[[#This Row],[Price]]/Data[[#This Row],[Beds]]</f>
        <v>164950</v>
      </c>
      <c r="K2520" s="3">
        <f>Data[[#This Row],[Price]]/Data[[#This Row],[Bath]]</f>
        <v>219933.33333333334</v>
      </c>
    </row>
    <row r="2521" spans="1:11" x14ac:dyDescent="0.25">
      <c r="A2521" s="2" t="s">
        <v>3011</v>
      </c>
      <c r="B2521" s="3">
        <v>369900</v>
      </c>
      <c r="C2521" s="2" t="s">
        <v>6047</v>
      </c>
      <c r="D2521" s="2" t="s">
        <v>547</v>
      </c>
      <c r="E2521" s="11">
        <v>2</v>
      </c>
      <c r="F2521" s="10">
        <v>2.5</v>
      </c>
      <c r="G2521" s="2">
        <v>1137</v>
      </c>
      <c r="H2521" s="2" t="s">
        <v>27</v>
      </c>
      <c r="I2521" s="3">
        <f>Data[[#This Row],[Price]]/Data[[#This Row],[Sq.Ft]]</f>
        <v>325.32981530343005</v>
      </c>
      <c r="J2521" s="3">
        <f>Data[[#This Row],[Price]]/Data[[#This Row],[Beds]]</f>
        <v>184950</v>
      </c>
      <c r="K2521" s="3">
        <f>Data[[#This Row],[Price]]/Data[[#This Row],[Bath]]</f>
        <v>147960</v>
      </c>
    </row>
    <row r="2522" spans="1:11" x14ac:dyDescent="0.25">
      <c r="A2522" s="2" t="s">
        <v>3012</v>
      </c>
      <c r="B2522" s="3">
        <v>789888</v>
      </c>
      <c r="C2522" s="2" t="s">
        <v>6048</v>
      </c>
      <c r="D2522" s="2" t="s">
        <v>152</v>
      </c>
      <c r="E2522" s="11">
        <v>4</v>
      </c>
      <c r="F2522" s="10">
        <v>3.5</v>
      </c>
      <c r="G2522" s="2">
        <v>2234</v>
      </c>
      <c r="H2522" s="2" t="s">
        <v>32</v>
      </c>
      <c r="I2522" s="3">
        <f>Data[[#This Row],[Price]]/Data[[#This Row],[Sq.Ft]]</f>
        <v>353.57564905998208</v>
      </c>
      <c r="J2522" s="3">
        <f>Data[[#This Row],[Price]]/Data[[#This Row],[Beds]]</f>
        <v>197472</v>
      </c>
      <c r="K2522" s="3">
        <f>Data[[#This Row],[Price]]/Data[[#This Row],[Bath]]</f>
        <v>225682.28571428571</v>
      </c>
    </row>
    <row r="2523" spans="1:11" x14ac:dyDescent="0.25">
      <c r="A2523" s="2" t="s">
        <v>3013</v>
      </c>
      <c r="B2523" s="3">
        <v>699900</v>
      </c>
      <c r="C2523" s="2" t="s">
        <v>5656</v>
      </c>
      <c r="D2523" s="2" t="s">
        <v>864</v>
      </c>
      <c r="E2523" s="11">
        <v>1</v>
      </c>
      <c r="F2523" s="2">
        <v>2</v>
      </c>
      <c r="G2523" s="2">
        <v>1217</v>
      </c>
      <c r="H2523" s="2" t="s">
        <v>208</v>
      </c>
      <c r="I2523" s="3">
        <f>Data[[#This Row],[Price]]/Data[[#This Row],[Sq.Ft]]</f>
        <v>575.10271158586693</v>
      </c>
      <c r="J2523" s="3">
        <f>Data[[#This Row],[Price]]/Data[[#This Row],[Beds]]</f>
        <v>699900</v>
      </c>
      <c r="K2523" s="3">
        <f>Data[[#This Row],[Price]]/Data[[#This Row],[Bath]]</f>
        <v>349950</v>
      </c>
    </row>
    <row r="2524" spans="1:11" x14ac:dyDescent="0.25">
      <c r="A2524" s="2" t="s">
        <v>3014</v>
      </c>
      <c r="B2524" s="3">
        <v>824786</v>
      </c>
      <c r="C2524" s="2" t="s">
        <v>6049</v>
      </c>
      <c r="D2524" s="2" t="s">
        <v>210</v>
      </c>
      <c r="E2524" s="11">
        <v>4</v>
      </c>
      <c r="F2524" s="10">
        <v>3.5</v>
      </c>
      <c r="G2524" s="2">
        <v>2079</v>
      </c>
      <c r="H2524" s="2" t="s">
        <v>139</v>
      </c>
      <c r="I2524" s="3">
        <f>Data[[#This Row],[Price]]/Data[[#This Row],[Sq.Ft]]</f>
        <v>396.72246272246269</v>
      </c>
      <c r="J2524" s="3">
        <f>Data[[#This Row],[Price]]/Data[[#This Row],[Beds]]</f>
        <v>206196.5</v>
      </c>
      <c r="K2524" s="3">
        <f>Data[[#This Row],[Price]]/Data[[#This Row],[Bath]]</f>
        <v>235653.14285714287</v>
      </c>
    </row>
    <row r="2525" spans="1:11" x14ac:dyDescent="0.25">
      <c r="A2525" s="2" t="s">
        <v>3015</v>
      </c>
      <c r="B2525" s="3">
        <v>769999</v>
      </c>
      <c r="C2525" s="2" t="s">
        <v>6050</v>
      </c>
      <c r="D2525" s="2" t="s">
        <v>510</v>
      </c>
      <c r="E2525" s="11">
        <v>4</v>
      </c>
      <c r="F2525" s="2">
        <v>2</v>
      </c>
      <c r="G2525" s="2">
        <v>1091</v>
      </c>
      <c r="H2525" s="2" t="s">
        <v>82</v>
      </c>
      <c r="I2525" s="3">
        <f>Data[[#This Row],[Price]]/Data[[#This Row],[Sq.Ft]]</f>
        <v>705.77360219981665</v>
      </c>
      <c r="J2525" s="3">
        <f>Data[[#This Row],[Price]]/Data[[#This Row],[Beds]]</f>
        <v>192499.75</v>
      </c>
      <c r="K2525" s="3">
        <f>Data[[#This Row],[Price]]/Data[[#This Row],[Bath]]</f>
        <v>384999.5</v>
      </c>
    </row>
    <row r="2526" spans="1:11" x14ac:dyDescent="0.25">
      <c r="A2526" s="2" t="s">
        <v>3016</v>
      </c>
      <c r="B2526" s="3">
        <v>749500</v>
      </c>
      <c r="C2526" s="2" t="s">
        <v>6051</v>
      </c>
      <c r="D2526" s="2" t="s">
        <v>462</v>
      </c>
      <c r="E2526" s="11">
        <v>3</v>
      </c>
      <c r="F2526" s="10">
        <v>2.5</v>
      </c>
      <c r="G2526" s="2">
        <v>2292</v>
      </c>
      <c r="H2526" s="2" t="s">
        <v>12</v>
      </c>
      <c r="I2526" s="3">
        <f>Data[[#This Row],[Price]]/Data[[#This Row],[Sq.Ft]]</f>
        <v>327.00698080279233</v>
      </c>
      <c r="J2526" s="3">
        <f>Data[[#This Row],[Price]]/Data[[#This Row],[Beds]]</f>
        <v>249833.33333333334</v>
      </c>
      <c r="K2526" s="3">
        <f>Data[[#This Row],[Price]]/Data[[#This Row],[Bath]]</f>
        <v>299800</v>
      </c>
    </row>
    <row r="2527" spans="1:11" x14ac:dyDescent="0.25">
      <c r="A2527" s="2" t="s">
        <v>3017</v>
      </c>
      <c r="B2527" s="3">
        <v>997500</v>
      </c>
      <c r="C2527" s="2" t="s">
        <v>6052</v>
      </c>
      <c r="D2527" s="2" t="s">
        <v>358</v>
      </c>
      <c r="E2527" s="11">
        <v>5</v>
      </c>
      <c r="F2527" s="10">
        <v>3.5</v>
      </c>
      <c r="G2527" s="2">
        <v>2570</v>
      </c>
      <c r="H2527" s="2" t="s">
        <v>1065</v>
      </c>
      <c r="I2527" s="3">
        <f>Data[[#This Row],[Price]]/Data[[#This Row],[Sq.Ft]]</f>
        <v>388.13229571984436</v>
      </c>
      <c r="J2527" s="3">
        <f>Data[[#This Row],[Price]]/Data[[#This Row],[Beds]]</f>
        <v>199500</v>
      </c>
      <c r="K2527" s="3">
        <f>Data[[#This Row],[Price]]/Data[[#This Row],[Bath]]</f>
        <v>285000</v>
      </c>
    </row>
    <row r="2528" spans="1:11" x14ac:dyDescent="0.25">
      <c r="A2528" s="2" t="s">
        <v>3018</v>
      </c>
      <c r="B2528" s="3">
        <v>975000</v>
      </c>
      <c r="C2528" s="2" t="s">
        <v>6053</v>
      </c>
      <c r="D2528" s="2" t="s">
        <v>513</v>
      </c>
      <c r="E2528" s="11">
        <v>2</v>
      </c>
      <c r="F2528" s="2">
        <v>2</v>
      </c>
      <c r="G2528" s="2">
        <v>1709</v>
      </c>
      <c r="H2528" s="2" t="s">
        <v>35</v>
      </c>
      <c r="I2528" s="3">
        <f>Data[[#This Row],[Price]]/Data[[#This Row],[Sq.Ft]]</f>
        <v>570.50906963136333</v>
      </c>
      <c r="J2528" s="3">
        <f>Data[[#This Row],[Price]]/Data[[#This Row],[Beds]]</f>
        <v>487500</v>
      </c>
      <c r="K2528" s="3">
        <f>Data[[#This Row],[Price]]/Data[[#This Row],[Bath]]</f>
        <v>487500</v>
      </c>
    </row>
    <row r="2529" spans="1:11" x14ac:dyDescent="0.25">
      <c r="A2529" s="2" t="s">
        <v>3019</v>
      </c>
      <c r="B2529" s="3">
        <v>997500</v>
      </c>
      <c r="C2529" s="2" t="s">
        <v>6052</v>
      </c>
      <c r="D2529" s="2" t="s">
        <v>358</v>
      </c>
      <c r="E2529" s="11">
        <v>5</v>
      </c>
      <c r="F2529" s="10">
        <v>3.5</v>
      </c>
      <c r="G2529" s="2">
        <v>2570</v>
      </c>
      <c r="H2529" s="2" t="s">
        <v>1065</v>
      </c>
      <c r="I2529" s="3">
        <f>Data[[#This Row],[Price]]/Data[[#This Row],[Sq.Ft]]</f>
        <v>388.13229571984436</v>
      </c>
      <c r="J2529" s="3">
        <f>Data[[#This Row],[Price]]/Data[[#This Row],[Beds]]</f>
        <v>199500</v>
      </c>
      <c r="K2529" s="3">
        <f>Data[[#This Row],[Price]]/Data[[#This Row],[Bath]]</f>
        <v>285000</v>
      </c>
    </row>
    <row r="2530" spans="1:11" x14ac:dyDescent="0.25">
      <c r="A2530" s="2" t="s">
        <v>3020</v>
      </c>
      <c r="B2530" s="3">
        <v>299000</v>
      </c>
      <c r="C2530" s="2" t="s">
        <v>6054</v>
      </c>
      <c r="D2530" s="2" t="s">
        <v>407</v>
      </c>
      <c r="E2530" s="11">
        <v>2</v>
      </c>
      <c r="F2530" s="2">
        <v>2</v>
      </c>
      <c r="G2530" s="2">
        <v>656</v>
      </c>
      <c r="H2530" s="2" t="s">
        <v>198</v>
      </c>
      <c r="I2530" s="3">
        <f>Data[[#This Row],[Price]]/Data[[#This Row],[Sq.Ft]]</f>
        <v>455.79268292682929</v>
      </c>
      <c r="J2530" s="3">
        <f>Data[[#This Row],[Price]]/Data[[#This Row],[Beds]]</f>
        <v>149500</v>
      </c>
      <c r="K2530" s="3">
        <f>Data[[#This Row],[Price]]/Data[[#This Row],[Bath]]</f>
        <v>149500</v>
      </c>
    </row>
    <row r="2531" spans="1:11" x14ac:dyDescent="0.25">
      <c r="A2531" s="2" t="s">
        <v>3021</v>
      </c>
      <c r="B2531" s="3">
        <v>774900</v>
      </c>
      <c r="C2531" s="2" t="s">
        <v>6055</v>
      </c>
      <c r="D2531" s="2" t="s">
        <v>77</v>
      </c>
      <c r="E2531" s="11">
        <v>5</v>
      </c>
      <c r="F2531" s="10">
        <v>3.5</v>
      </c>
      <c r="G2531" s="2">
        <v>2098</v>
      </c>
      <c r="H2531" s="2" t="s">
        <v>68</v>
      </c>
      <c r="I2531" s="3">
        <f>Data[[#This Row],[Price]]/Data[[#This Row],[Sq.Ft]]</f>
        <v>369.35176358436604</v>
      </c>
      <c r="J2531" s="3">
        <f>Data[[#This Row],[Price]]/Data[[#This Row],[Beds]]</f>
        <v>154980</v>
      </c>
      <c r="K2531" s="3">
        <f>Data[[#This Row],[Price]]/Data[[#This Row],[Bath]]</f>
        <v>221400</v>
      </c>
    </row>
    <row r="2532" spans="1:11" x14ac:dyDescent="0.25">
      <c r="A2532" s="2" t="s">
        <v>3022</v>
      </c>
      <c r="B2532" s="3">
        <v>765000</v>
      </c>
      <c r="C2532" s="2" t="s">
        <v>6056</v>
      </c>
      <c r="D2532" s="2" t="s">
        <v>210</v>
      </c>
      <c r="E2532" s="11">
        <v>6</v>
      </c>
      <c r="F2532" s="2">
        <v>4</v>
      </c>
      <c r="G2532" s="2">
        <v>2331</v>
      </c>
      <c r="H2532" s="2" t="s">
        <v>15</v>
      </c>
      <c r="I2532" s="3">
        <f>Data[[#This Row],[Price]]/Data[[#This Row],[Sq.Ft]]</f>
        <v>328.18532818532816</v>
      </c>
      <c r="J2532" s="3">
        <f>Data[[#This Row],[Price]]/Data[[#This Row],[Beds]]</f>
        <v>127500</v>
      </c>
      <c r="K2532" s="3">
        <f>Data[[#This Row],[Price]]/Data[[#This Row],[Bath]]</f>
        <v>191250</v>
      </c>
    </row>
    <row r="2533" spans="1:11" x14ac:dyDescent="0.25">
      <c r="A2533" s="2" t="s">
        <v>3023</v>
      </c>
      <c r="B2533" s="3">
        <v>374900</v>
      </c>
      <c r="C2533" s="2" t="s">
        <v>6057</v>
      </c>
      <c r="D2533" s="2" t="s">
        <v>8</v>
      </c>
      <c r="E2533" s="11">
        <v>1</v>
      </c>
      <c r="F2533" s="2">
        <v>1</v>
      </c>
      <c r="G2533" s="2">
        <v>540</v>
      </c>
      <c r="H2533" s="2" t="s">
        <v>27</v>
      </c>
      <c r="I2533" s="3">
        <f>Data[[#This Row],[Price]]/Data[[#This Row],[Sq.Ft]]</f>
        <v>694.25925925925924</v>
      </c>
      <c r="J2533" s="3">
        <f>Data[[#This Row],[Price]]/Data[[#This Row],[Beds]]</f>
        <v>374900</v>
      </c>
      <c r="K2533" s="3">
        <f>Data[[#This Row],[Price]]/Data[[#This Row],[Bath]]</f>
        <v>374900</v>
      </c>
    </row>
    <row r="2534" spans="1:11" x14ac:dyDescent="0.25">
      <c r="A2534" s="2" t="s">
        <v>3024</v>
      </c>
      <c r="B2534" s="3">
        <v>1099000</v>
      </c>
      <c r="C2534" s="2" t="s">
        <v>6058</v>
      </c>
      <c r="D2534" s="2" t="s">
        <v>672</v>
      </c>
      <c r="E2534" s="11">
        <v>6</v>
      </c>
      <c r="F2534" s="2">
        <v>3</v>
      </c>
      <c r="G2534" s="2">
        <v>1485</v>
      </c>
      <c r="H2534" s="2" t="s">
        <v>483</v>
      </c>
      <c r="I2534" s="3">
        <f>Data[[#This Row],[Price]]/Data[[#This Row],[Sq.Ft]]</f>
        <v>740.06734006734007</v>
      </c>
      <c r="J2534" s="3">
        <f>Data[[#This Row],[Price]]/Data[[#This Row],[Beds]]</f>
        <v>183166.66666666666</v>
      </c>
      <c r="K2534" s="3">
        <f>Data[[#This Row],[Price]]/Data[[#This Row],[Bath]]</f>
        <v>366333.33333333331</v>
      </c>
    </row>
    <row r="2535" spans="1:11" x14ac:dyDescent="0.25">
      <c r="A2535" s="2" t="s">
        <v>3025</v>
      </c>
      <c r="B2535" s="3">
        <v>419900</v>
      </c>
      <c r="C2535" s="2" t="s">
        <v>4414</v>
      </c>
      <c r="D2535" s="2" t="s">
        <v>864</v>
      </c>
      <c r="E2535" s="11">
        <v>2</v>
      </c>
      <c r="F2535" s="2">
        <v>2</v>
      </c>
      <c r="G2535" s="2">
        <v>769</v>
      </c>
      <c r="H2535" s="2" t="s">
        <v>48</v>
      </c>
      <c r="I2535" s="3">
        <f>Data[[#This Row],[Price]]/Data[[#This Row],[Sq.Ft]]</f>
        <v>546.03381014304296</v>
      </c>
      <c r="J2535" s="3">
        <f>Data[[#This Row],[Price]]/Data[[#This Row],[Beds]]</f>
        <v>209950</v>
      </c>
      <c r="K2535" s="3">
        <f>Data[[#This Row],[Price]]/Data[[#This Row],[Bath]]</f>
        <v>209950</v>
      </c>
    </row>
    <row r="2536" spans="1:11" x14ac:dyDescent="0.25">
      <c r="A2536" s="2" t="s">
        <v>3026</v>
      </c>
      <c r="B2536" s="3">
        <v>584900</v>
      </c>
      <c r="C2536" s="2" t="s">
        <v>6059</v>
      </c>
      <c r="D2536" s="2" t="s">
        <v>598</v>
      </c>
      <c r="E2536" s="11">
        <v>3</v>
      </c>
      <c r="F2536" s="10">
        <v>2.5</v>
      </c>
      <c r="G2536" s="2">
        <v>1465</v>
      </c>
      <c r="H2536" s="2" t="s">
        <v>211</v>
      </c>
      <c r="I2536" s="3">
        <f>Data[[#This Row],[Price]]/Data[[#This Row],[Sq.Ft]]</f>
        <v>399.24914675767917</v>
      </c>
      <c r="J2536" s="3">
        <f>Data[[#This Row],[Price]]/Data[[#This Row],[Beds]]</f>
        <v>194966.66666666666</v>
      </c>
      <c r="K2536" s="3">
        <f>Data[[#This Row],[Price]]/Data[[#This Row],[Bath]]</f>
        <v>233960</v>
      </c>
    </row>
    <row r="2537" spans="1:11" x14ac:dyDescent="0.25">
      <c r="A2537" s="2" t="s">
        <v>3027</v>
      </c>
      <c r="B2537" s="3">
        <v>395000</v>
      </c>
      <c r="C2537" s="2" t="s">
        <v>6060</v>
      </c>
      <c r="D2537" s="2" t="s">
        <v>147</v>
      </c>
      <c r="E2537" s="11">
        <v>2</v>
      </c>
      <c r="F2537" s="2">
        <v>1</v>
      </c>
      <c r="G2537" s="2">
        <v>857</v>
      </c>
      <c r="H2537" s="2" t="s">
        <v>3028</v>
      </c>
      <c r="I2537" s="3">
        <f>Data[[#This Row],[Price]]/Data[[#This Row],[Sq.Ft]]</f>
        <v>460.91015169194867</v>
      </c>
      <c r="J2537" s="3">
        <f>Data[[#This Row],[Price]]/Data[[#This Row],[Beds]]</f>
        <v>197500</v>
      </c>
      <c r="K2537" s="3">
        <f>Data[[#This Row],[Price]]/Data[[#This Row],[Bath]]</f>
        <v>395000</v>
      </c>
    </row>
    <row r="2538" spans="1:11" x14ac:dyDescent="0.25">
      <c r="A2538" s="2" t="s">
        <v>3029</v>
      </c>
      <c r="B2538" s="3">
        <v>250000</v>
      </c>
      <c r="C2538" s="2" t="s">
        <v>4447</v>
      </c>
      <c r="D2538" s="2" t="s">
        <v>14</v>
      </c>
      <c r="E2538" s="11">
        <v>2</v>
      </c>
      <c r="F2538" s="10">
        <v>1.5</v>
      </c>
      <c r="G2538" s="2">
        <v>896</v>
      </c>
      <c r="H2538" s="2" t="s">
        <v>39</v>
      </c>
      <c r="I2538" s="3">
        <f>Data[[#This Row],[Price]]/Data[[#This Row],[Sq.Ft]]</f>
        <v>279.01785714285717</v>
      </c>
      <c r="J2538" s="3">
        <f>Data[[#This Row],[Price]]/Data[[#This Row],[Beds]]</f>
        <v>125000</v>
      </c>
      <c r="K2538" s="3">
        <f>Data[[#This Row],[Price]]/Data[[#This Row],[Bath]]</f>
        <v>166666.66666666666</v>
      </c>
    </row>
    <row r="2539" spans="1:11" x14ac:dyDescent="0.25">
      <c r="A2539" s="2" t="s">
        <v>3030</v>
      </c>
      <c r="B2539" s="3">
        <v>1250000</v>
      </c>
      <c r="C2539" s="2" t="s">
        <v>6061</v>
      </c>
      <c r="D2539" s="2" t="s">
        <v>98</v>
      </c>
      <c r="E2539" s="11">
        <v>4</v>
      </c>
      <c r="F2539" s="10">
        <v>3.5</v>
      </c>
      <c r="G2539" s="2">
        <v>2129</v>
      </c>
      <c r="H2539" s="2" t="s">
        <v>48</v>
      </c>
      <c r="I2539" s="3">
        <f>Data[[#This Row],[Price]]/Data[[#This Row],[Sq.Ft]]</f>
        <v>587.13010803193993</v>
      </c>
      <c r="J2539" s="3">
        <f>Data[[#This Row],[Price]]/Data[[#This Row],[Beds]]</f>
        <v>312500</v>
      </c>
      <c r="K2539" s="3">
        <f>Data[[#This Row],[Price]]/Data[[#This Row],[Bath]]</f>
        <v>357142.85714285716</v>
      </c>
    </row>
    <row r="2540" spans="1:11" x14ac:dyDescent="0.25">
      <c r="A2540" s="2" t="s">
        <v>3031</v>
      </c>
      <c r="B2540" s="3">
        <v>840000</v>
      </c>
      <c r="C2540" s="2" t="s">
        <v>6062</v>
      </c>
      <c r="D2540" s="2" t="s">
        <v>41</v>
      </c>
      <c r="E2540" s="11">
        <v>4</v>
      </c>
      <c r="F2540" s="2">
        <v>3</v>
      </c>
      <c r="G2540" s="2">
        <v>1428</v>
      </c>
      <c r="H2540" s="2" t="s">
        <v>139</v>
      </c>
      <c r="I2540" s="3">
        <f>Data[[#This Row],[Price]]/Data[[#This Row],[Sq.Ft]]</f>
        <v>588.23529411764707</v>
      </c>
      <c r="J2540" s="3">
        <f>Data[[#This Row],[Price]]/Data[[#This Row],[Beds]]</f>
        <v>210000</v>
      </c>
      <c r="K2540" s="3">
        <f>Data[[#This Row],[Price]]/Data[[#This Row],[Bath]]</f>
        <v>280000</v>
      </c>
    </row>
    <row r="2541" spans="1:11" x14ac:dyDescent="0.25">
      <c r="A2541" s="2" t="s">
        <v>3032</v>
      </c>
      <c r="B2541" s="3">
        <v>1095000</v>
      </c>
      <c r="C2541" s="2" t="s">
        <v>6063</v>
      </c>
      <c r="D2541" s="2" t="s">
        <v>201</v>
      </c>
      <c r="E2541" s="11">
        <v>4</v>
      </c>
      <c r="F2541" s="2">
        <v>3</v>
      </c>
      <c r="G2541" s="2">
        <v>1335</v>
      </c>
      <c r="H2541" s="2" t="s">
        <v>536</v>
      </c>
      <c r="I2541" s="3">
        <f>Data[[#This Row],[Price]]/Data[[#This Row],[Sq.Ft]]</f>
        <v>820.22471910112358</v>
      </c>
      <c r="J2541" s="3">
        <f>Data[[#This Row],[Price]]/Data[[#This Row],[Beds]]</f>
        <v>273750</v>
      </c>
      <c r="K2541" s="3">
        <f>Data[[#This Row],[Price]]/Data[[#This Row],[Bath]]</f>
        <v>365000</v>
      </c>
    </row>
    <row r="2542" spans="1:11" x14ac:dyDescent="0.25">
      <c r="A2542" s="2" t="s">
        <v>3033</v>
      </c>
      <c r="B2542" s="3">
        <v>769900</v>
      </c>
      <c r="C2542" s="2" t="s">
        <v>6064</v>
      </c>
      <c r="D2542" s="2" t="s">
        <v>162</v>
      </c>
      <c r="E2542" s="11">
        <v>6</v>
      </c>
      <c r="F2542" s="10">
        <v>3.5</v>
      </c>
      <c r="G2542" s="2">
        <v>2172</v>
      </c>
      <c r="H2542" s="2" t="s">
        <v>384</v>
      </c>
      <c r="I2542" s="3">
        <f>Data[[#This Row],[Price]]/Data[[#This Row],[Sq.Ft]]</f>
        <v>354.4659300184162</v>
      </c>
      <c r="J2542" s="3">
        <f>Data[[#This Row],[Price]]/Data[[#This Row],[Beds]]</f>
        <v>128316.66666666667</v>
      </c>
      <c r="K2542" s="3">
        <f>Data[[#This Row],[Price]]/Data[[#This Row],[Bath]]</f>
        <v>219971.42857142858</v>
      </c>
    </row>
    <row r="2543" spans="1:11" x14ac:dyDescent="0.25">
      <c r="A2543" s="2" t="s">
        <v>3034</v>
      </c>
      <c r="B2543" s="3">
        <v>559900</v>
      </c>
      <c r="C2543" s="2" t="s">
        <v>6065</v>
      </c>
      <c r="D2543" s="2" t="s">
        <v>29</v>
      </c>
      <c r="E2543" s="11">
        <v>2</v>
      </c>
      <c r="F2543" s="2">
        <v>1</v>
      </c>
      <c r="G2543" s="2">
        <v>727</v>
      </c>
      <c r="H2543" s="2" t="s">
        <v>6</v>
      </c>
      <c r="I2543" s="3">
        <f>Data[[#This Row],[Price]]/Data[[#This Row],[Sq.Ft]]</f>
        <v>770.15130674002751</v>
      </c>
      <c r="J2543" s="3">
        <f>Data[[#This Row],[Price]]/Data[[#This Row],[Beds]]</f>
        <v>279950</v>
      </c>
      <c r="K2543" s="3">
        <f>Data[[#This Row],[Price]]/Data[[#This Row],[Bath]]</f>
        <v>559900</v>
      </c>
    </row>
    <row r="2544" spans="1:11" x14ac:dyDescent="0.25">
      <c r="A2544" s="2" t="s">
        <v>3035</v>
      </c>
      <c r="B2544" s="3">
        <v>299900</v>
      </c>
      <c r="C2544" s="2" t="s">
        <v>6066</v>
      </c>
      <c r="D2544" s="2" t="s">
        <v>358</v>
      </c>
      <c r="E2544" s="11">
        <v>1</v>
      </c>
      <c r="F2544" s="10">
        <v>1.5</v>
      </c>
      <c r="G2544" s="2">
        <v>1027</v>
      </c>
      <c r="H2544" s="2" t="s">
        <v>35</v>
      </c>
      <c r="I2544" s="3">
        <f>Data[[#This Row],[Price]]/Data[[#This Row],[Sq.Ft]]</f>
        <v>292.0155793573515</v>
      </c>
      <c r="J2544" s="3">
        <f>Data[[#This Row],[Price]]/Data[[#This Row],[Beds]]</f>
        <v>299900</v>
      </c>
      <c r="K2544" s="3">
        <f>Data[[#This Row],[Price]]/Data[[#This Row],[Bath]]</f>
        <v>199933.33333333334</v>
      </c>
    </row>
    <row r="2545" spans="1:11" x14ac:dyDescent="0.25">
      <c r="A2545" s="2" t="s">
        <v>3036</v>
      </c>
      <c r="B2545" s="3">
        <v>920000</v>
      </c>
      <c r="C2545" s="2" t="s">
        <v>4439</v>
      </c>
      <c r="D2545" s="2" t="s">
        <v>513</v>
      </c>
      <c r="E2545" s="11">
        <v>3</v>
      </c>
      <c r="F2545" s="2">
        <v>3</v>
      </c>
      <c r="G2545" s="2">
        <v>2185</v>
      </c>
      <c r="H2545" s="2" t="s">
        <v>258</v>
      </c>
      <c r="I2545" s="3">
        <f>Data[[#This Row],[Price]]/Data[[#This Row],[Sq.Ft]]</f>
        <v>421.05263157894734</v>
      </c>
      <c r="J2545" s="3">
        <f>Data[[#This Row],[Price]]/Data[[#This Row],[Beds]]</f>
        <v>306666.66666666669</v>
      </c>
      <c r="K2545" s="3">
        <f>Data[[#This Row],[Price]]/Data[[#This Row],[Bath]]</f>
        <v>306666.66666666669</v>
      </c>
    </row>
    <row r="2546" spans="1:11" x14ac:dyDescent="0.25">
      <c r="A2546" s="2" t="s">
        <v>3037</v>
      </c>
      <c r="B2546" s="3">
        <v>829900</v>
      </c>
      <c r="C2546" s="2" t="s">
        <v>6067</v>
      </c>
      <c r="D2546" s="2" t="s">
        <v>53</v>
      </c>
      <c r="E2546" s="11">
        <v>4</v>
      </c>
      <c r="F2546" s="10">
        <v>3.5</v>
      </c>
      <c r="G2546" s="2">
        <v>2268</v>
      </c>
      <c r="H2546" s="2" t="s">
        <v>211</v>
      </c>
      <c r="I2546" s="3">
        <f>Data[[#This Row],[Price]]/Data[[#This Row],[Sq.Ft]]</f>
        <v>365.91710758377423</v>
      </c>
      <c r="J2546" s="3">
        <f>Data[[#This Row],[Price]]/Data[[#This Row],[Beds]]</f>
        <v>207475</v>
      </c>
      <c r="K2546" s="3">
        <f>Data[[#This Row],[Price]]/Data[[#This Row],[Bath]]</f>
        <v>237114.28571428571</v>
      </c>
    </row>
    <row r="2547" spans="1:11" x14ac:dyDescent="0.25">
      <c r="A2547" s="2" t="s">
        <v>3038</v>
      </c>
      <c r="B2547" s="3">
        <v>778000</v>
      </c>
      <c r="C2547" s="2" t="s">
        <v>6068</v>
      </c>
      <c r="D2547" s="2" t="s">
        <v>75</v>
      </c>
      <c r="E2547" s="11">
        <v>3</v>
      </c>
      <c r="F2547" s="10">
        <v>2.5</v>
      </c>
      <c r="G2547" s="2">
        <v>2279</v>
      </c>
      <c r="H2547" s="2" t="s">
        <v>3039</v>
      </c>
      <c r="I2547" s="3">
        <f>Data[[#This Row],[Price]]/Data[[#This Row],[Sq.Ft]]</f>
        <v>341.37779727950857</v>
      </c>
      <c r="J2547" s="3">
        <f>Data[[#This Row],[Price]]/Data[[#This Row],[Beds]]</f>
        <v>259333.33333333334</v>
      </c>
      <c r="K2547" s="3">
        <f>Data[[#This Row],[Price]]/Data[[#This Row],[Bath]]</f>
        <v>311200</v>
      </c>
    </row>
    <row r="2548" spans="1:11" x14ac:dyDescent="0.25">
      <c r="A2548" s="2" t="s">
        <v>3040</v>
      </c>
      <c r="B2548" s="3">
        <v>459000</v>
      </c>
      <c r="C2548" s="2" t="s">
        <v>6069</v>
      </c>
      <c r="D2548" s="2" t="s">
        <v>958</v>
      </c>
      <c r="E2548" s="11">
        <v>2</v>
      </c>
      <c r="F2548" s="2">
        <v>1</v>
      </c>
      <c r="G2548" s="2">
        <v>980</v>
      </c>
      <c r="H2548" s="2" t="s">
        <v>32</v>
      </c>
      <c r="I2548" s="3">
        <f>Data[[#This Row],[Price]]/Data[[#This Row],[Sq.Ft]]</f>
        <v>468.36734693877548</v>
      </c>
      <c r="J2548" s="3">
        <f>Data[[#This Row],[Price]]/Data[[#This Row],[Beds]]</f>
        <v>229500</v>
      </c>
      <c r="K2548" s="3">
        <f>Data[[#This Row],[Price]]/Data[[#This Row],[Bath]]</f>
        <v>459000</v>
      </c>
    </row>
    <row r="2549" spans="1:11" x14ac:dyDescent="0.25">
      <c r="A2549" s="2" t="s">
        <v>3041</v>
      </c>
      <c r="B2549" s="3">
        <v>288900</v>
      </c>
      <c r="C2549" s="2" t="s">
        <v>6070</v>
      </c>
      <c r="D2549" s="2" t="s">
        <v>104</v>
      </c>
      <c r="E2549" s="11">
        <v>2</v>
      </c>
      <c r="F2549" s="2">
        <v>2</v>
      </c>
      <c r="G2549" s="2">
        <v>884</v>
      </c>
      <c r="H2549" s="2" t="s">
        <v>1438</v>
      </c>
      <c r="I2549" s="3">
        <f>Data[[#This Row],[Price]]/Data[[#This Row],[Sq.Ft]]</f>
        <v>326.80995475113122</v>
      </c>
      <c r="J2549" s="3">
        <f>Data[[#This Row],[Price]]/Data[[#This Row],[Beds]]</f>
        <v>144450</v>
      </c>
      <c r="K2549" s="3">
        <f>Data[[#This Row],[Price]]/Data[[#This Row],[Bath]]</f>
        <v>144450</v>
      </c>
    </row>
    <row r="2550" spans="1:11" x14ac:dyDescent="0.25">
      <c r="A2550" s="2" t="s">
        <v>3042</v>
      </c>
      <c r="B2550" s="3">
        <v>440000</v>
      </c>
      <c r="C2550" s="2" t="s">
        <v>6071</v>
      </c>
      <c r="D2550" s="2" t="s">
        <v>167</v>
      </c>
      <c r="E2550" s="11">
        <v>2</v>
      </c>
      <c r="F2550" s="10">
        <v>2.5</v>
      </c>
      <c r="G2550" s="2">
        <v>1322</v>
      </c>
      <c r="H2550" s="2" t="s">
        <v>308</v>
      </c>
      <c r="I2550" s="3">
        <f>Data[[#This Row],[Price]]/Data[[#This Row],[Sq.Ft]]</f>
        <v>332.82904689863841</v>
      </c>
      <c r="J2550" s="3">
        <f>Data[[#This Row],[Price]]/Data[[#This Row],[Beds]]</f>
        <v>220000</v>
      </c>
      <c r="K2550" s="3">
        <f>Data[[#This Row],[Price]]/Data[[#This Row],[Bath]]</f>
        <v>176000</v>
      </c>
    </row>
    <row r="2551" spans="1:11" x14ac:dyDescent="0.25">
      <c r="A2551" s="2" t="s">
        <v>3043</v>
      </c>
      <c r="B2551" s="3">
        <v>699000</v>
      </c>
      <c r="C2551" s="2" t="s">
        <v>6072</v>
      </c>
      <c r="D2551" s="2" t="s">
        <v>61</v>
      </c>
      <c r="E2551" s="11">
        <v>6</v>
      </c>
      <c r="F2551" s="10">
        <v>3.5</v>
      </c>
      <c r="G2551" s="2">
        <v>2050</v>
      </c>
      <c r="H2551" s="2" t="s">
        <v>198</v>
      </c>
      <c r="I2551" s="3">
        <f>Data[[#This Row],[Price]]/Data[[#This Row],[Sq.Ft]]</f>
        <v>340.97560975609758</v>
      </c>
      <c r="J2551" s="3">
        <f>Data[[#This Row],[Price]]/Data[[#This Row],[Beds]]</f>
        <v>116500</v>
      </c>
      <c r="K2551" s="3">
        <f>Data[[#This Row],[Price]]/Data[[#This Row],[Bath]]</f>
        <v>199714.28571428571</v>
      </c>
    </row>
    <row r="2552" spans="1:11" x14ac:dyDescent="0.25">
      <c r="A2552" s="2" t="s">
        <v>3044</v>
      </c>
      <c r="B2552" s="3">
        <v>1299900</v>
      </c>
      <c r="C2552" s="2" t="s">
        <v>6073</v>
      </c>
      <c r="D2552" s="2" t="s">
        <v>251</v>
      </c>
      <c r="E2552" s="11">
        <v>5</v>
      </c>
      <c r="F2552" s="10">
        <v>4.5</v>
      </c>
      <c r="G2552" s="2">
        <v>3281</v>
      </c>
      <c r="H2552" s="2" t="s">
        <v>198</v>
      </c>
      <c r="I2552" s="3">
        <f>Data[[#This Row],[Price]]/Data[[#This Row],[Sq.Ft]]</f>
        <v>396.19018591892717</v>
      </c>
      <c r="J2552" s="3">
        <f>Data[[#This Row],[Price]]/Data[[#This Row],[Beds]]</f>
        <v>259980</v>
      </c>
      <c r="K2552" s="3">
        <f>Data[[#This Row],[Price]]/Data[[#This Row],[Bath]]</f>
        <v>288866.66666666669</v>
      </c>
    </row>
    <row r="2553" spans="1:11" x14ac:dyDescent="0.25">
      <c r="A2553" s="2" t="s">
        <v>3045</v>
      </c>
      <c r="B2553" s="3">
        <v>1375000</v>
      </c>
      <c r="C2553" s="2" t="s">
        <v>6074</v>
      </c>
      <c r="D2553" s="2" t="s">
        <v>136</v>
      </c>
      <c r="E2553" s="11">
        <v>4</v>
      </c>
      <c r="F2553" s="10">
        <v>3.5</v>
      </c>
      <c r="G2553" s="2">
        <v>2116</v>
      </c>
      <c r="H2553" s="2" t="s">
        <v>12</v>
      </c>
      <c r="I2553" s="3">
        <f>Data[[#This Row],[Price]]/Data[[#This Row],[Sq.Ft]]</f>
        <v>649.8109640831758</v>
      </c>
      <c r="J2553" s="3">
        <f>Data[[#This Row],[Price]]/Data[[#This Row],[Beds]]</f>
        <v>343750</v>
      </c>
      <c r="K2553" s="3">
        <f>Data[[#This Row],[Price]]/Data[[#This Row],[Bath]]</f>
        <v>392857.14285714284</v>
      </c>
    </row>
    <row r="2554" spans="1:11" x14ac:dyDescent="0.25">
      <c r="A2554" s="2" t="s">
        <v>3046</v>
      </c>
      <c r="B2554" s="3">
        <v>1299000</v>
      </c>
      <c r="C2554" s="2" t="s">
        <v>6075</v>
      </c>
      <c r="D2554" s="2" t="s">
        <v>324</v>
      </c>
      <c r="E2554" s="11">
        <v>2</v>
      </c>
      <c r="F2554" s="10">
        <v>2.5</v>
      </c>
      <c r="G2554" s="2">
        <v>2013</v>
      </c>
      <c r="H2554" s="2" t="s">
        <v>68</v>
      </c>
      <c r="I2554" s="3">
        <f>Data[[#This Row],[Price]]/Data[[#This Row],[Sq.Ft]]</f>
        <v>645.30551415797322</v>
      </c>
      <c r="J2554" s="3">
        <f>Data[[#This Row],[Price]]/Data[[#This Row],[Beds]]</f>
        <v>649500</v>
      </c>
      <c r="K2554" s="3">
        <f>Data[[#This Row],[Price]]/Data[[#This Row],[Bath]]</f>
        <v>519600</v>
      </c>
    </row>
    <row r="2555" spans="1:11" x14ac:dyDescent="0.25">
      <c r="A2555" s="2" t="s">
        <v>3047</v>
      </c>
      <c r="B2555" s="3">
        <v>534900</v>
      </c>
      <c r="C2555" s="2" t="s">
        <v>6076</v>
      </c>
      <c r="D2555" s="2" t="s">
        <v>813</v>
      </c>
      <c r="E2555" s="11">
        <v>4</v>
      </c>
      <c r="F2555" s="10">
        <v>2.5</v>
      </c>
      <c r="G2555" s="2">
        <v>1044</v>
      </c>
      <c r="H2555" s="2" t="s">
        <v>9</v>
      </c>
      <c r="I2555" s="3">
        <f>Data[[#This Row],[Price]]/Data[[#This Row],[Sq.Ft]]</f>
        <v>512.35632183908046</v>
      </c>
      <c r="J2555" s="3">
        <f>Data[[#This Row],[Price]]/Data[[#This Row],[Beds]]</f>
        <v>133725</v>
      </c>
      <c r="K2555" s="3">
        <f>Data[[#This Row],[Price]]/Data[[#This Row],[Bath]]</f>
        <v>213960</v>
      </c>
    </row>
    <row r="2556" spans="1:11" x14ac:dyDescent="0.25">
      <c r="A2556" s="2" t="s">
        <v>3048</v>
      </c>
      <c r="B2556" s="3">
        <v>679999</v>
      </c>
      <c r="C2556" s="2" t="s">
        <v>6077</v>
      </c>
      <c r="D2556" s="2" t="s">
        <v>328</v>
      </c>
      <c r="E2556" s="11">
        <v>4</v>
      </c>
      <c r="F2556" s="2">
        <v>3</v>
      </c>
      <c r="G2556" s="2">
        <v>1617</v>
      </c>
      <c r="H2556" s="2" t="s">
        <v>794</v>
      </c>
      <c r="I2556" s="3">
        <f>Data[[#This Row],[Price]]/Data[[#This Row],[Sq.Ft]]</f>
        <v>420.53123067408779</v>
      </c>
      <c r="J2556" s="3">
        <f>Data[[#This Row],[Price]]/Data[[#This Row],[Beds]]</f>
        <v>169999.75</v>
      </c>
      <c r="K2556" s="3">
        <f>Data[[#This Row],[Price]]/Data[[#This Row],[Bath]]</f>
        <v>226666.33333333334</v>
      </c>
    </row>
    <row r="2557" spans="1:11" x14ac:dyDescent="0.25">
      <c r="A2557" s="2" t="s">
        <v>3049</v>
      </c>
      <c r="B2557" s="3">
        <v>3800000</v>
      </c>
      <c r="C2557" s="2" t="s">
        <v>6078</v>
      </c>
      <c r="D2557" s="2" t="s">
        <v>1700</v>
      </c>
      <c r="E2557" s="11">
        <v>6</v>
      </c>
      <c r="F2557" s="10">
        <v>4.5</v>
      </c>
      <c r="G2557" s="2">
        <v>5602</v>
      </c>
      <c r="H2557" s="2" t="s">
        <v>73</v>
      </c>
      <c r="I2557" s="3">
        <f>Data[[#This Row],[Price]]/Data[[#This Row],[Sq.Ft]]</f>
        <v>678.32916815423062</v>
      </c>
      <c r="J2557" s="3">
        <f>Data[[#This Row],[Price]]/Data[[#This Row],[Beds]]</f>
        <v>633333.33333333337</v>
      </c>
      <c r="K2557" s="3">
        <f>Data[[#This Row],[Price]]/Data[[#This Row],[Bath]]</f>
        <v>844444.4444444445</v>
      </c>
    </row>
    <row r="2558" spans="1:11" x14ac:dyDescent="0.25">
      <c r="A2558" s="2" t="s">
        <v>3050</v>
      </c>
      <c r="B2558" s="3">
        <v>1295000</v>
      </c>
      <c r="C2558" s="2" t="s">
        <v>4323</v>
      </c>
      <c r="D2558" s="2" t="s">
        <v>92</v>
      </c>
      <c r="E2558" s="11">
        <v>3</v>
      </c>
      <c r="F2558" s="10">
        <v>4.5</v>
      </c>
      <c r="G2558" s="2">
        <v>1912</v>
      </c>
      <c r="H2558" s="2" t="s">
        <v>39</v>
      </c>
      <c r="I2558" s="3">
        <f>Data[[#This Row],[Price]]/Data[[#This Row],[Sq.Ft]]</f>
        <v>677.30125523012555</v>
      </c>
      <c r="J2558" s="3">
        <f>Data[[#This Row],[Price]]/Data[[#This Row],[Beds]]</f>
        <v>431666.66666666669</v>
      </c>
      <c r="K2558" s="3">
        <f>Data[[#This Row],[Price]]/Data[[#This Row],[Bath]]</f>
        <v>287777.77777777775</v>
      </c>
    </row>
    <row r="2559" spans="1:11" x14ac:dyDescent="0.25">
      <c r="A2559" s="2" t="s">
        <v>3051</v>
      </c>
      <c r="B2559" s="3">
        <v>798000</v>
      </c>
      <c r="C2559" s="2" t="s">
        <v>6079</v>
      </c>
      <c r="D2559" s="2" t="s">
        <v>633</v>
      </c>
      <c r="E2559" s="11">
        <v>4</v>
      </c>
      <c r="F2559" s="10">
        <v>3.5</v>
      </c>
      <c r="G2559" s="2">
        <v>2228</v>
      </c>
      <c r="H2559" s="2" t="s">
        <v>1198</v>
      </c>
      <c r="I2559" s="3">
        <f>Data[[#This Row],[Price]]/Data[[#This Row],[Sq.Ft]]</f>
        <v>358.16876122082584</v>
      </c>
      <c r="J2559" s="3">
        <f>Data[[#This Row],[Price]]/Data[[#This Row],[Beds]]</f>
        <v>199500</v>
      </c>
      <c r="K2559" s="3">
        <f>Data[[#This Row],[Price]]/Data[[#This Row],[Bath]]</f>
        <v>228000</v>
      </c>
    </row>
    <row r="2560" spans="1:11" x14ac:dyDescent="0.25">
      <c r="A2560" s="2" t="s">
        <v>3052</v>
      </c>
      <c r="B2560" s="3">
        <v>1275000</v>
      </c>
      <c r="C2560" s="2" t="s">
        <v>4487</v>
      </c>
      <c r="D2560" s="2" t="s">
        <v>120</v>
      </c>
      <c r="E2560" s="11">
        <v>3</v>
      </c>
      <c r="F2560" s="2">
        <v>4</v>
      </c>
      <c r="G2560" s="2">
        <v>2275</v>
      </c>
      <c r="H2560" s="2" t="s">
        <v>35</v>
      </c>
      <c r="I2560" s="3">
        <f>Data[[#This Row],[Price]]/Data[[#This Row],[Sq.Ft]]</f>
        <v>560.43956043956041</v>
      </c>
      <c r="J2560" s="3">
        <f>Data[[#This Row],[Price]]/Data[[#This Row],[Beds]]</f>
        <v>425000</v>
      </c>
      <c r="K2560" s="3">
        <f>Data[[#This Row],[Price]]/Data[[#This Row],[Bath]]</f>
        <v>318750</v>
      </c>
    </row>
    <row r="2561" spans="1:11" x14ac:dyDescent="0.25">
      <c r="A2561" s="2" t="s">
        <v>3053</v>
      </c>
      <c r="B2561" s="3">
        <v>414900</v>
      </c>
      <c r="C2561" s="2" t="s">
        <v>5510</v>
      </c>
      <c r="D2561" s="2" t="s">
        <v>513</v>
      </c>
      <c r="E2561" s="11">
        <v>2</v>
      </c>
      <c r="F2561" s="2">
        <v>2</v>
      </c>
      <c r="G2561" s="2">
        <v>1223</v>
      </c>
      <c r="H2561" s="2" t="s">
        <v>68</v>
      </c>
      <c r="I2561" s="3">
        <f>Data[[#This Row],[Price]]/Data[[#This Row],[Sq.Ft]]</f>
        <v>339.24775143090761</v>
      </c>
      <c r="J2561" s="3">
        <f>Data[[#This Row],[Price]]/Data[[#This Row],[Beds]]</f>
        <v>207450</v>
      </c>
      <c r="K2561" s="3">
        <f>Data[[#This Row],[Price]]/Data[[#This Row],[Bath]]</f>
        <v>207450</v>
      </c>
    </row>
    <row r="2562" spans="1:11" x14ac:dyDescent="0.25">
      <c r="A2562" s="2" t="s">
        <v>3054</v>
      </c>
      <c r="B2562" s="3">
        <v>750000</v>
      </c>
      <c r="C2562" s="2" t="s">
        <v>6080</v>
      </c>
      <c r="D2562" s="2" t="s">
        <v>368</v>
      </c>
      <c r="E2562" s="11">
        <v>5</v>
      </c>
      <c r="F2562" s="10">
        <v>3.5</v>
      </c>
      <c r="G2562" s="2">
        <v>2196</v>
      </c>
      <c r="H2562" s="2" t="s">
        <v>3055</v>
      </c>
      <c r="I2562" s="3">
        <f>Data[[#This Row],[Price]]/Data[[#This Row],[Sq.Ft]]</f>
        <v>341.53005464480873</v>
      </c>
      <c r="J2562" s="3">
        <f>Data[[#This Row],[Price]]/Data[[#This Row],[Beds]]</f>
        <v>150000</v>
      </c>
      <c r="K2562" s="3">
        <f>Data[[#This Row],[Price]]/Data[[#This Row],[Bath]]</f>
        <v>214285.71428571429</v>
      </c>
    </row>
    <row r="2563" spans="1:11" x14ac:dyDescent="0.25">
      <c r="A2563" s="2" t="s">
        <v>3056</v>
      </c>
      <c r="B2563" s="3">
        <v>920000</v>
      </c>
      <c r="C2563" s="2" t="s">
        <v>6081</v>
      </c>
      <c r="D2563" s="2" t="s">
        <v>734</v>
      </c>
      <c r="E2563" s="11">
        <v>4</v>
      </c>
      <c r="F2563" s="10">
        <v>3.5</v>
      </c>
      <c r="G2563" s="2">
        <v>2481</v>
      </c>
      <c r="H2563" s="2" t="s">
        <v>35</v>
      </c>
      <c r="I2563" s="3">
        <f>Data[[#This Row],[Price]]/Data[[#This Row],[Sq.Ft]]</f>
        <v>370.81821846029828</v>
      </c>
      <c r="J2563" s="3">
        <f>Data[[#This Row],[Price]]/Data[[#This Row],[Beds]]</f>
        <v>230000</v>
      </c>
      <c r="K2563" s="3">
        <f>Data[[#This Row],[Price]]/Data[[#This Row],[Bath]]</f>
        <v>262857.14285714284</v>
      </c>
    </row>
    <row r="2564" spans="1:11" x14ac:dyDescent="0.25">
      <c r="A2564" s="2" t="s">
        <v>3057</v>
      </c>
      <c r="B2564" s="3">
        <v>320000</v>
      </c>
      <c r="C2564" s="2" t="s">
        <v>6082</v>
      </c>
      <c r="D2564" s="2" t="s">
        <v>242</v>
      </c>
      <c r="E2564" s="11">
        <v>1</v>
      </c>
      <c r="F2564" s="2">
        <v>1</v>
      </c>
      <c r="G2564" s="2">
        <v>533</v>
      </c>
      <c r="H2564" s="2" t="s">
        <v>39</v>
      </c>
      <c r="I2564" s="3">
        <f>Data[[#This Row],[Price]]/Data[[#This Row],[Sq.Ft]]</f>
        <v>600.37523452157598</v>
      </c>
      <c r="J2564" s="3">
        <f>Data[[#This Row],[Price]]/Data[[#This Row],[Beds]]</f>
        <v>320000</v>
      </c>
      <c r="K2564" s="3">
        <f>Data[[#This Row],[Price]]/Data[[#This Row],[Bath]]</f>
        <v>320000</v>
      </c>
    </row>
    <row r="2565" spans="1:11" x14ac:dyDescent="0.25">
      <c r="A2565" s="2" t="s">
        <v>3058</v>
      </c>
      <c r="B2565" s="3">
        <v>1249000</v>
      </c>
      <c r="C2565" s="2" t="s">
        <v>4992</v>
      </c>
      <c r="D2565" s="2" t="s">
        <v>29</v>
      </c>
      <c r="E2565" s="11">
        <v>2</v>
      </c>
      <c r="F2565" s="10">
        <v>2.5</v>
      </c>
      <c r="G2565" s="2">
        <v>2211</v>
      </c>
      <c r="H2565" s="2" t="s">
        <v>9</v>
      </c>
      <c r="I2565" s="3">
        <f>Data[[#This Row],[Price]]/Data[[#This Row],[Sq.Ft]]</f>
        <v>564.90275893260969</v>
      </c>
      <c r="J2565" s="3">
        <f>Data[[#This Row],[Price]]/Data[[#This Row],[Beds]]</f>
        <v>624500</v>
      </c>
      <c r="K2565" s="3">
        <f>Data[[#This Row],[Price]]/Data[[#This Row],[Bath]]</f>
        <v>499600</v>
      </c>
    </row>
    <row r="2566" spans="1:11" x14ac:dyDescent="0.25">
      <c r="A2566" s="2" t="s">
        <v>3059</v>
      </c>
      <c r="B2566" s="3">
        <v>1287000</v>
      </c>
      <c r="C2566" s="2" t="s">
        <v>6083</v>
      </c>
      <c r="D2566" s="2" t="s">
        <v>999</v>
      </c>
      <c r="E2566" s="11">
        <v>3</v>
      </c>
      <c r="F2566" s="10">
        <v>2.5</v>
      </c>
      <c r="G2566" s="2">
        <v>2021</v>
      </c>
      <c r="H2566" s="2" t="s">
        <v>249</v>
      </c>
      <c r="I2566" s="3">
        <f>Data[[#This Row],[Price]]/Data[[#This Row],[Sq.Ft]]</f>
        <v>636.81345868381993</v>
      </c>
      <c r="J2566" s="3">
        <f>Data[[#This Row],[Price]]/Data[[#This Row],[Beds]]</f>
        <v>429000</v>
      </c>
      <c r="K2566" s="3">
        <f>Data[[#This Row],[Price]]/Data[[#This Row],[Bath]]</f>
        <v>514800</v>
      </c>
    </row>
    <row r="2567" spans="1:11" x14ac:dyDescent="0.25">
      <c r="A2567" s="2" t="s">
        <v>3060</v>
      </c>
      <c r="B2567" s="3">
        <v>1140000</v>
      </c>
      <c r="C2567" s="2" t="s">
        <v>6083</v>
      </c>
      <c r="D2567" s="2" t="s">
        <v>999</v>
      </c>
      <c r="E2567" s="11">
        <v>3</v>
      </c>
      <c r="F2567" s="10">
        <v>4.5</v>
      </c>
      <c r="G2567" s="2">
        <v>1828</v>
      </c>
      <c r="H2567" s="2" t="s">
        <v>249</v>
      </c>
      <c r="I2567" s="3">
        <f>Data[[#This Row],[Price]]/Data[[#This Row],[Sq.Ft]]</f>
        <v>623.63238512035014</v>
      </c>
      <c r="J2567" s="3">
        <f>Data[[#This Row],[Price]]/Data[[#This Row],[Beds]]</f>
        <v>380000</v>
      </c>
      <c r="K2567" s="3">
        <f>Data[[#This Row],[Price]]/Data[[#This Row],[Bath]]</f>
        <v>253333.33333333334</v>
      </c>
    </row>
    <row r="2568" spans="1:11" x14ac:dyDescent="0.25">
      <c r="A2568" s="2" t="s">
        <v>3061</v>
      </c>
      <c r="B2568" s="3">
        <v>468000</v>
      </c>
      <c r="C2568" s="2" t="s">
        <v>6084</v>
      </c>
      <c r="D2568" s="2" t="s">
        <v>1627</v>
      </c>
      <c r="E2568" s="11">
        <v>2</v>
      </c>
      <c r="F2568" s="2">
        <v>2</v>
      </c>
      <c r="G2568" s="2">
        <v>1230</v>
      </c>
      <c r="H2568" s="2" t="s">
        <v>9</v>
      </c>
      <c r="I2568" s="3">
        <f>Data[[#This Row],[Price]]/Data[[#This Row],[Sq.Ft]]</f>
        <v>380.48780487804879</v>
      </c>
      <c r="J2568" s="3">
        <f>Data[[#This Row],[Price]]/Data[[#This Row],[Beds]]</f>
        <v>234000</v>
      </c>
      <c r="K2568" s="3">
        <f>Data[[#This Row],[Price]]/Data[[#This Row],[Bath]]</f>
        <v>234000</v>
      </c>
    </row>
    <row r="2569" spans="1:11" x14ac:dyDescent="0.25">
      <c r="A2569" s="2" t="s">
        <v>3062</v>
      </c>
      <c r="B2569" s="3">
        <v>399900</v>
      </c>
      <c r="C2569" s="2" t="s">
        <v>6085</v>
      </c>
      <c r="D2569" s="2" t="s">
        <v>126</v>
      </c>
      <c r="E2569" s="11">
        <v>2</v>
      </c>
      <c r="F2569" s="2">
        <v>2</v>
      </c>
      <c r="G2569" s="2">
        <v>919</v>
      </c>
      <c r="H2569" s="2" t="s">
        <v>121</v>
      </c>
      <c r="I2569" s="3">
        <f>Data[[#This Row],[Price]]/Data[[#This Row],[Sq.Ft]]</f>
        <v>435.14689880304678</v>
      </c>
      <c r="J2569" s="3">
        <f>Data[[#This Row],[Price]]/Data[[#This Row],[Beds]]</f>
        <v>199950</v>
      </c>
      <c r="K2569" s="3">
        <f>Data[[#This Row],[Price]]/Data[[#This Row],[Bath]]</f>
        <v>199950</v>
      </c>
    </row>
    <row r="2570" spans="1:11" x14ac:dyDescent="0.25">
      <c r="A2570" s="2" t="s">
        <v>3063</v>
      </c>
      <c r="B2570" s="3">
        <v>204900</v>
      </c>
      <c r="C2570" s="2" t="s">
        <v>6086</v>
      </c>
      <c r="D2570" s="2" t="s">
        <v>392</v>
      </c>
      <c r="E2570" s="11">
        <v>1</v>
      </c>
      <c r="F2570" s="2">
        <v>1</v>
      </c>
      <c r="G2570" s="2">
        <v>744</v>
      </c>
      <c r="H2570" s="2" t="s">
        <v>596</v>
      </c>
      <c r="I2570" s="3">
        <f>Data[[#This Row],[Price]]/Data[[#This Row],[Sq.Ft]]</f>
        <v>275.40322580645159</v>
      </c>
      <c r="J2570" s="3">
        <f>Data[[#This Row],[Price]]/Data[[#This Row],[Beds]]</f>
        <v>204900</v>
      </c>
      <c r="K2570" s="3">
        <f>Data[[#This Row],[Price]]/Data[[#This Row],[Bath]]</f>
        <v>204900</v>
      </c>
    </row>
    <row r="2571" spans="1:11" x14ac:dyDescent="0.25">
      <c r="A2571" s="2" t="s">
        <v>3064</v>
      </c>
      <c r="B2571" s="3">
        <v>527860</v>
      </c>
      <c r="C2571" s="2" t="s">
        <v>4999</v>
      </c>
      <c r="D2571" s="2" t="s">
        <v>14</v>
      </c>
      <c r="E2571" s="11">
        <v>2</v>
      </c>
      <c r="F2571" s="2">
        <v>2</v>
      </c>
      <c r="G2571" s="2">
        <v>1585</v>
      </c>
      <c r="H2571" s="2" t="s">
        <v>121</v>
      </c>
      <c r="I2571" s="3">
        <f>Data[[#This Row],[Price]]/Data[[#This Row],[Sq.Ft]]</f>
        <v>333.03470031545743</v>
      </c>
      <c r="J2571" s="3">
        <f>Data[[#This Row],[Price]]/Data[[#This Row],[Beds]]</f>
        <v>263930</v>
      </c>
      <c r="K2571" s="3">
        <f>Data[[#This Row],[Price]]/Data[[#This Row],[Bath]]</f>
        <v>263930</v>
      </c>
    </row>
    <row r="2572" spans="1:11" x14ac:dyDescent="0.25">
      <c r="A2572" s="2" t="s">
        <v>3065</v>
      </c>
      <c r="B2572" s="3">
        <v>899900</v>
      </c>
      <c r="C2572" s="2" t="s">
        <v>6087</v>
      </c>
      <c r="D2572" s="2" t="s">
        <v>8</v>
      </c>
      <c r="E2572" s="11">
        <v>4</v>
      </c>
      <c r="F2572" s="10">
        <v>3.5</v>
      </c>
      <c r="G2572" s="2">
        <v>2253</v>
      </c>
      <c r="H2572" s="2" t="s">
        <v>163</v>
      </c>
      <c r="I2572" s="3">
        <f>Data[[#This Row],[Price]]/Data[[#This Row],[Sq.Ft]]</f>
        <v>399.42299156679979</v>
      </c>
      <c r="J2572" s="3">
        <f>Data[[#This Row],[Price]]/Data[[#This Row],[Beds]]</f>
        <v>224975</v>
      </c>
      <c r="K2572" s="3">
        <f>Data[[#This Row],[Price]]/Data[[#This Row],[Bath]]</f>
        <v>257114.28571428571</v>
      </c>
    </row>
    <row r="2573" spans="1:11" x14ac:dyDescent="0.25">
      <c r="A2573" s="2" t="s">
        <v>3066</v>
      </c>
      <c r="B2573" s="3">
        <v>825000</v>
      </c>
      <c r="C2573" s="2" t="s">
        <v>6088</v>
      </c>
      <c r="D2573" s="2" t="s">
        <v>128</v>
      </c>
      <c r="E2573" s="11">
        <v>3</v>
      </c>
      <c r="F2573" s="10">
        <v>2.5</v>
      </c>
      <c r="G2573" s="2">
        <v>1854</v>
      </c>
      <c r="H2573" s="2" t="s">
        <v>249</v>
      </c>
      <c r="I2573" s="3">
        <f>Data[[#This Row],[Price]]/Data[[#This Row],[Sq.Ft]]</f>
        <v>444.98381877022655</v>
      </c>
      <c r="J2573" s="3">
        <f>Data[[#This Row],[Price]]/Data[[#This Row],[Beds]]</f>
        <v>275000</v>
      </c>
      <c r="K2573" s="3">
        <f>Data[[#This Row],[Price]]/Data[[#This Row],[Bath]]</f>
        <v>330000</v>
      </c>
    </row>
    <row r="2574" spans="1:11" x14ac:dyDescent="0.25">
      <c r="A2574" s="2" t="s">
        <v>3067</v>
      </c>
      <c r="B2574" s="3">
        <v>2488000</v>
      </c>
      <c r="C2574" s="2" t="s">
        <v>6089</v>
      </c>
      <c r="D2574" s="2" t="s">
        <v>389</v>
      </c>
      <c r="E2574" s="11">
        <v>4</v>
      </c>
      <c r="F2574" s="10">
        <v>4.5</v>
      </c>
      <c r="G2574" s="2">
        <v>2992</v>
      </c>
      <c r="H2574" s="2" t="s">
        <v>163</v>
      </c>
      <c r="I2574" s="3">
        <f>Data[[#This Row],[Price]]/Data[[#This Row],[Sq.Ft]]</f>
        <v>831.55080213903739</v>
      </c>
      <c r="J2574" s="3">
        <f>Data[[#This Row],[Price]]/Data[[#This Row],[Beds]]</f>
        <v>622000</v>
      </c>
      <c r="K2574" s="3">
        <f>Data[[#This Row],[Price]]/Data[[#This Row],[Bath]]</f>
        <v>552888.88888888888</v>
      </c>
    </row>
    <row r="2575" spans="1:11" x14ac:dyDescent="0.25">
      <c r="A2575" s="2" t="s">
        <v>3068</v>
      </c>
      <c r="B2575" s="3">
        <v>1249900</v>
      </c>
      <c r="C2575" s="2" t="s">
        <v>6090</v>
      </c>
      <c r="D2575" s="2" t="s">
        <v>734</v>
      </c>
      <c r="E2575" s="11">
        <v>4</v>
      </c>
      <c r="F2575" s="10">
        <v>3.5</v>
      </c>
      <c r="G2575" s="2">
        <v>2874</v>
      </c>
      <c r="H2575" s="2" t="s">
        <v>736</v>
      </c>
      <c r="I2575" s="3">
        <f>Data[[#This Row],[Price]]/Data[[#This Row],[Sq.Ft]]</f>
        <v>434.8990953375087</v>
      </c>
      <c r="J2575" s="3">
        <f>Data[[#This Row],[Price]]/Data[[#This Row],[Beds]]</f>
        <v>312475</v>
      </c>
      <c r="K2575" s="3">
        <f>Data[[#This Row],[Price]]/Data[[#This Row],[Bath]]</f>
        <v>357114.28571428574</v>
      </c>
    </row>
    <row r="2576" spans="1:11" x14ac:dyDescent="0.25">
      <c r="A2576" s="2" t="s">
        <v>3069</v>
      </c>
      <c r="B2576" s="3">
        <v>749900</v>
      </c>
      <c r="C2576" s="2" t="s">
        <v>3971</v>
      </c>
      <c r="D2576" s="2" t="s">
        <v>197</v>
      </c>
      <c r="E2576" s="11">
        <v>5</v>
      </c>
      <c r="F2576" s="10">
        <v>3.5</v>
      </c>
      <c r="G2576" s="2">
        <v>2196</v>
      </c>
      <c r="H2576" s="2" t="s">
        <v>93</v>
      </c>
      <c r="I2576" s="3">
        <f>Data[[#This Row],[Price]]/Data[[#This Row],[Sq.Ft]]</f>
        <v>341.48451730418941</v>
      </c>
      <c r="J2576" s="3">
        <f>Data[[#This Row],[Price]]/Data[[#This Row],[Beds]]</f>
        <v>149980</v>
      </c>
      <c r="K2576" s="3">
        <f>Data[[#This Row],[Price]]/Data[[#This Row],[Bath]]</f>
        <v>214257.14285714287</v>
      </c>
    </row>
    <row r="2577" spans="1:11" x14ac:dyDescent="0.25">
      <c r="A2577" s="2" t="s">
        <v>3070</v>
      </c>
      <c r="B2577" s="3">
        <v>848888</v>
      </c>
      <c r="C2577" s="2" t="s">
        <v>6091</v>
      </c>
      <c r="D2577" s="2" t="s">
        <v>34</v>
      </c>
      <c r="E2577" s="11">
        <v>3</v>
      </c>
      <c r="F2577" s="10">
        <v>2.5</v>
      </c>
      <c r="G2577" s="2">
        <v>1952</v>
      </c>
      <c r="H2577" s="2" t="s">
        <v>9</v>
      </c>
      <c r="I2577" s="3">
        <f>Data[[#This Row],[Price]]/Data[[#This Row],[Sq.Ft]]</f>
        <v>434.88114754098359</v>
      </c>
      <c r="J2577" s="3">
        <f>Data[[#This Row],[Price]]/Data[[#This Row],[Beds]]</f>
        <v>282962.66666666669</v>
      </c>
      <c r="K2577" s="3">
        <f>Data[[#This Row],[Price]]/Data[[#This Row],[Bath]]</f>
        <v>339555.2</v>
      </c>
    </row>
    <row r="2578" spans="1:11" x14ac:dyDescent="0.25">
      <c r="A2578" s="2" t="s">
        <v>3071</v>
      </c>
      <c r="B2578" s="3">
        <v>699900</v>
      </c>
      <c r="C2578" s="2" t="s">
        <v>6092</v>
      </c>
      <c r="D2578" s="2" t="s">
        <v>81</v>
      </c>
      <c r="E2578" s="11">
        <v>5</v>
      </c>
      <c r="F2578" s="10">
        <v>2.5</v>
      </c>
      <c r="G2578" s="2">
        <v>1394</v>
      </c>
      <c r="H2578" s="2" t="s">
        <v>12</v>
      </c>
      <c r="I2578" s="3">
        <f>Data[[#This Row],[Price]]/Data[[#This Row],[Sq.Ft]]</f>
        <v>502.08034433285508</v>
      </c>
      <c r="J2578" s="3">
        <f>Data[[#This Row],[Price]]/Data[[#This Row],[Beds]]</f>
        <v>139980</v>
      </c>
      <c r="K2578" s="3">
        <f>Data[[#This Row],[Price]]/Data[[#This Row],[Bath]]</f>
        <v>279960</v>
      </c>
    </row>
    <row r="2579" spans="1:11" x14ac:dyDescent="0.25">
      <c r="A2579" s="2" t="s">
        <v>3072</v>
      </c>
      <c r="B2579" s="3">
        <v>429900</v>
      </c>
      <c r="C2579" s="2" t="s">
        <v>4129</v>
      </c>
      <c r="D2579" s="2" t="s">
        <v>14</v>
      </c>
      <c r="E2579" s="11">
        <v>2</v>
      </c>
      <c r="F2579" s="2">
        <v>2</v>
      </c>
      <c r="G2579" s="2">
        <v>968</v>
      </c>
      <c r="H2579" s="2" t="s">
        <v>9</v>
      </c>
      <c r="I2579" s="3">
        <f>Data[[#This Row],[Price]]/Data[[#This Row],[Sq.Ft]]</f>
        <v>444.11157024793391</v>
      </c>
      <c r="J2579" s="3">
        <f>Data[[#This Row],[Price]]/Data[[#This Row],[Beds]]</f>
        <v>214950</v>
      </c>
      <c r="K2579" s="3">
        <f>Data[[#This Row],[Price]]/Data[[#This Row],[Bath]]</f>
        <v>214950</v>
      </c>
    </row>
    <row r="2580" spans="1:11" x14ac:dyDescent="0.25">
      <c r="A2580" s="2" t="s">
        <v>3073</v>
      </c>
      <c r="B2580" s="3">
        <v>385500</v>
      </c>
      <c r="C2580" s="2" t="s">
        <v>6093</v>
      </c>
      <c r="D2580" s="2" t="s">
        <v>935</v>
      </c>
      <c r="E2580" s="11">
        <v>2</v>
      </c>
      <c r="F2580" s="10">
        <v>1.5</v>
      </c>
      <c r="G2580" s="2">
        <v>796</v>
      </c>
      <c r="H2580" s="2" t="s">
        <v>150</v>
      </c>
      <c r="I2580" s="3">
        <f>Data[[#This Row],[Price]]/Data[[#This Row],[Sq.Ft]]</f>
        <v>484.2964824120603</v>
      </c>
      <c r="J2580" s="3">
        <f>Data[[#This Row],[Price]]/Data[[#This Row],[Beds]]</f>
        <v>192750</v>
      </c>
      <c r="K2580" s="3">
        <f>Data[[#This Row],[Price]]/Data[[#This Row],[Bath]]</f>
        <v>257000</v>
      </c>
    </row>
    <row r="2581" spans="1:11" x14ac:dyDescent="0.25">
      <c r="A2581" s="2" t="s">
        <v>3074</v>
      </c>
      <c r="B2581" s="3">
        <v>279900</v>
      </c>
      <c r="C2581" s="2" t="s">
        <v>6094</v>
      </c>
      <c r="D2581" s="2" t="s">
        <v>185</v>
      </c>
      <c r="E2581" s="11">
        <v>2</v>
      </c>
      <c r="F2581" s="2">
        <v>2</v>
      </c>
      <c r="G2581" s="2">
        <v>825</v>
      </c>
      <c r="H2581" s="2" t="s">
        <v>54</v>
      </c>
      <c r="I2581" s="3">
        <f>Data[[#This Row],[Price]]/Data[[#This Row],[Sq.Ft]]</f>
        <v>339.27272727272725</v>
      </c>
      <c r="J2581" s="3">
        <f>Data[[#This Row],[Price]]/Data[[#This Row],[Beds]]</f>
        <v>139950</v>
      </c>
      <c r="K2581" s="3">
        <f>Data[[#This Row],[Price]]/Data[[#This Row],[Bath]]</f>
        <v>139950</v>
      </c>
    </row>
    <row r="2582" spans="1:11" x14ac:dyDescent="0.25">
      <c r="A2582" s="2" t="s">
        <v>3075</v>
      </c>
      <c r="B2582" s="3">
        <v>489000</v>
      </c>
      <c r="C2582" s="2" t="s">
        <v>6095</v>
      </c>
      <c r="D2582" s="2" t="s">
        <v>72</v>
      </c>
      <c r="E2582" s="11">
        <v>4</v>
      </c>
      <c r="F2582" s="2">
        <v>2</v>
      </c>
      <c r="G2582" s="2">
        <v>913</v>
      </c>
      <c r="H2582" s="2" t="s">
        <v>145</v>
      </c>
      <c r="I2582" s="3">
        <f>Data[[#This Row],[Price]]/Data[[#This Row],[Sq.Ft]]</f>
        <v>535.59693318729467</v>
      </c>
      <c r="J2582" s="3">
        <f>Data[[#This Row],[Price]]/Data[[#This Row],[Beds]]</f>
        <v>122250</v>
      </c>
      <c r="K2582" s="3">
        <f>Data[[#This Row],[Price]]/Data[[#This Row],[Bath]]</f>
        <v>244500</v>
      </c>
    </row>
    <row r="2583" spans="1:11" x14ac:dyDescent="0.25">
      <c r="A2583" s="2" t="s">
        <v>3076</v>
      </c>
      <c r="B2583" s="3">
        <v>829900</v>
      </c>
      <c r="C2583" s="2" t="s">
        <v>6096</v>
      </c>
      <c r="D2583" s="2" t="s">
        <v>98</v>
      </c>
      <c r="E2583" s="11">
        <v>4</v>
      </c>
      <c r="F2583" s="10">
        <v>3.5</v>
      </c>
      <c r="G2583" s="2">
        <v>1701</v>
      </c>
      <c r="H2583" s="2" t="s">
        <v>68</v>
      </c>
      <c r="I2583" s="3">
        <f>Data[[#This Row],[Price]]/Data[[#This Row],[Sq.Ft]]</f>
        <v>487.88947677836569</v>
      </c>
      <c r="J2583" s="3">
        <f>Data[[#This Row],[Price]]/Data[[#This Row],[Beds]]</f>
        <v>207475</v>
      </c>
      <c r="K2583" s="3">
        <f>Data[[#This Row],[Price]]/Data[[#This Row],[Bath]]</f>
        <v>237114.28571428571</v>
      </c>
    </row>
    <row r="2584" spans="1:11" x14ac:dyDescent="0.25">
      <c r="A2584" s="2" t="s">
        <v>3077</v>
      </c>
      <c r="B2584" s="3">
        <v>399900</v>
      </c>
      <c r="C2584" s="2" t="s">
        <v>4824</v>
      </c>
      <c r="D2584" s="2" t="s">
        <v>14</v>
      </c>
      <c r="E2584" s="11">
        <v>1</v>
      </c>
      <c r="F2584" s="10">
        <v>1.5</v>
      </c>
      <c r="G2584" s="2">
        <v>944</v>
      </c>
      <c r="H2584" s="2" t="s">
        <v>664</v>
      </c>
      <c r="I2584" s="3">
        <f>Data[[#This Row],[Price]]/Data[[#This Row],[Sq.Ft]]</f>
        <v>423.62288135593218</v>
      </c>
      <c r="J2584" s="3">
        <f>Data[[#This Row],[Price]]/Data[[#This Row],[Beds]]</f>
        <v>399900</v>
      </c>
      <c r="K2584" s="3">
        <f>Data[[#This Row],[Price]]/Data[[#This Row],[Bath]]</f>
        <v>266600</v>
      </c>
    </row>
    <row r="2585" spans="1:11" x14ac:dyDescent="0.25">
      <c r="A2585" s="2" t="s">
        <v>3078</v>
      </c>
      <c r="B2585" s="3">
        <v>290000</v>
      </c>
      <c r="C2585" s="2" t="s">
        <v>5236</v>
      </c>
      <c r="D2585" s="2" t="s">
        <v>67</v>
      </c>
      <c r="E2585" s="11">
        <v>1</v>
      </c>
      <c r="F2585" s="2">
        <v>1</v>
      </c>
      <c r="G2585" s="2">
        <v>704</v>
      </c>
      <c r="H2585" s="2" t="s">
        <v>82</v>
      </c>
      <c r="I2585" s="3">
        <f>Data[[#This Row],[Price]]/Data[[#This Row],[Sq.Ft]]</f>
        <v>411.93181818181819</v>
      </c>
      <c r="J2585" s="3">
        <f>Data[[#This Row],[Price]]/Data[[#This Row],[Beds]]</f>
        <v>290000</v>
      </c>
      <c r="K2585" s="3">
        <f>Data[[#This Row],[Price]]/Data[[#This Row],[Bath]]</f>
        <v>290000</v>
      </c>
    </row>
    <row r="2586" spans="1:11" x14ac:dyDescent="0.25">
      <c r="A2586" s="2" t="s">
        <v>3079</v>
      </c>
      <c r="B2586" s="3">
        <v>1059000</v>
      </c>
      <c r="C2586" s="2" t="s">
        <v>6097</v>
      </c>
      <c r="D2586" s="2" t="s">
        <v>111</v>
      </c>
      <c r="E2586" s="11">
        <v>4</v>
      </c>
      <c r="F2586" s="10">
        <v>3.5</v>
      </c>
      <c r="G2586" s="2">
        <v>2241</v>
      </c>
      <c r="H2586" s="2" t="s">
        <v>6</v>
      </c>
      <c r="I2586" s="3">
        <f>Data[[#This Row],[Price]]/Data[[#This Row],[Sq.Ft]]</f>
        <v>472.55689424364124</v>
      </c>
      <c r="J2586" s="3">
        <f>Data[[#This Row],[Price]]/Data[[#This Row],[Beds]]</f>
        <v>264750</v>
      </c>
      <c r="K2586" s="3">
        <f>Data[[#This Row],[Price]]/Data[[#This Row],[Bath]]</f>
        <v>302571.42857142858</v>
      </c>
    </row>
    <row r="2587" spans="1:11" x14ac:dyDescent="0.25">
      <c r="A2587" s="2" t="s">
        <v>3080</v>
      </c>
      <c r="B2587" s="3">
        <v>464900</v>
      </c>
      <c r="C2587" s="2" t="s">
        <v>6098</v>
      </c>
      <c r="D2587" s="2" t="s">
        <v>368</v>
      </c>
      <c r="E2587" s="11">
        <v>2</v>
      </c>
      <c r="F2587" s="10">
        <v>2.5</v>
      </c>
      <c r="G2587" s="2">
        <v>1156</v>
      </c>
      <c r="H2587" s="2" t="s">
        <v>170</v>
      </c>
      <c r="I2587" s="3">
        <f>Data[[#This Row],[Price]]/Data[[#This Row],[Sq.Ft]]</f>
        <v>402.16262975778545</v>
      </c>
      <c r="J2587" s="3">
        <f>Data[[#This Row],[Price]]/Data[[#This Row],[Beds]]</f>
        <v>232450</v>
      </c>
      <c r="K2587" s="3">
        <f>Data[[#This Row],[Price]]/Data[[#This Row],[Bath]]</f>
        <v>185960</v>
      </c>
    </row>
    <row r="2588" spans="1:11" x14ac:dyDescent="0.25">
      <c r="A2588" s="2" t="s">
        <v>3081</v>
      </c>
      <c r="B2588" s="3">
        <v>959900</v>
      </c>
      <c r="C2588" s="2" t="s">
        <v>6099</v>
      </c>
      <c r="D2588" s="2" t="s">
        <v>999</v>
      </c>
      <c r="E2588" s="11">
        <v>4</v>
      </c>
      <c r="F2588" s="10">
        <v>4.5</v>
      </c>
      <c r="G2588" s="2">
        <v>2233</v>
      </c>
      <c r="H2588" s="2" t="s">
        <v>1762</v>
      </c>
      <c r="I2588" s="3">
        <f>Data[[#This Row],[Price]]/Data[[#This Row],[Sq.Ft]]</f>
        <v>429.87012987012986</v>
      </c>
      <c r="J2588" s="3">
        <f>Data[[#This Row],[Price]]/Data[[#This Row],[Beds]]</f>
        <v>239975</v>
      </c>
      <c r="K2588" s="3">
        <f>Data[[#This Row],[Price]]/Data[[#This Row],[Bath]]</f>
        <v>213311.11111111112</v>
      </c>
    </row>
    <row r="2589" spans="1:11" x14ac:dyDescent="0.25">
      <c r="A2589" s="2" t="s">
        <v>3082</v>
      </c>
      <c r="B2589" s="3">
        <v>459900</v>
      </c>
      <c r="C2589" s="2" t="s">
        <v>6100</v>
      </c>
      <c r="D2589" s="2" t="s">
        <v>8</v>
      </c>
      <c r="E2589" s="11">
        <v>2</v>
      </c>
      <c r="F2589" s="2">
        <v>2</v>
      </c>
      <c r="G2589" s="2">
        <v>1276</v>
      </c>
      <c r="H2589" s="2" t="s">
        <v>93</v>
      </c>
      <c r="I2589" s="3">
        <f>Data[[#This Row],[Price]]/Data[[#This Row],[Sq.Ft]]</f>
        <v>360.42319749216301</v>
      </c>
      <c r="J2589" s="3">
        <f>Data[[#This Row],[Price]]/Data[[#This Row],[Beds]]</f>
        <v>229950</v>
      </c>
      <c r="K2589" s="3">
        <f>Data[[#This Row],[Price]]/Data[[#This Row],[Bath]]</f>
        <v>229950</v>
      </c>
    </row>
    <row r="2590" spans="1:11" x14ac:dyDescent="0.25">
      <c r="A2590" s="2" t="s">
        <v>3083</v>
      </c>
      <c r="B2590" s="3">
        <v>579900</v>
      </c>
      <c r="C2590" s="2" t="s">
        <v>6101</v>
      </c>
      <c r="D2590" s="2" t="s">
        <v>398</v>
      </c>
      <c r="E2590" s="11">
        <v>3</v>
      </c>
      <c r="F2590" s="10">
        <v>2.5</v>
      </c>
      <c r="G2590" s="2">
        <v>1435</v>
      </c>
      <c r="H2590" s="2" t="s">
        <v>73</v>
      </c>
      <c r="I2590" s="3">
        <f>Data[[#This Row],[Price]]/Data[[#This Row],[Sq.Ft]]</f>
        <v>404.11149825783974</v>
      </c>
      <c r="J2590" s="3">
        <f>Data[[#This Row],[Price]]/Data[[#This Row],[Beds]]</f>
        <v>193300</v>
      </c>
      <c r="K2590" s="3">
        <f>Data[[#This Row],[Price]]/Data[[#This Row],[Bath]]</f>
        <v>231960</v>
      </c>
    </row>
    <row r="2591" spans="1:11" x14ac:dyDescent="0.25">
      <c r="A2591" s="2" t="s">
        <v>3084</v>
      </c>
      <c r="B2591" s="3">
        <v>870000</v>
      </c>
      <c r="C2591" s="2" t="s">
        <v>6102</v>
      </c>
      <c r="D2591" s="2" t="s">
        <v>884</v>
      </c>
      <c r="E2591" s="11">
        <v>4</v>
      </c>
      <c r="F2591" s="10">
        <v>2.5</v>
      </c>
      <c r="G2591" s="2">
        <v>2539</v>
      </c>
      <c r="H2591" s="2" t="s">
        <v>93</v>
      </c>
      <c r="I2591" s="3">
        <f>Data[[#This Row],[Price]]/Data[[#This Row],[Sq.Ft]]</f>
        <v>342.65458842063805</v>
      </c>
      <c r="J2591" s="3">
        <f>Data[[#This Row],[Price]]/Data[[#This Row],[Beds]]</f>
        <v>217500</v>
      </c>
      <c r="K2591" s="3">
        <f>Data[[#This Row],[Price]]/Data[[#This Row],[Bath]]</f>
        <v>348000</v>
      </c>
    </row>
    <row r="2592" spans="1:11" x14ac:dyDescent="0.25">
      <c r="A2592" s="2" t="s">
        <v>3085</v>
      </c>
      <c r="B2592" s="3">
        <v>599900</v>
      </c>
      <c r="C2592" s="2" t="s">
        <v>6103</v>
      </c>
      <c r="D2592" s="2" t="s">
        <v>457</v>
      </c>
      <c r="E2592" s="11">
        <v>6</v>
      </c>
      <c r="F2592" s="2">
        <v>3</v>
      </c>
      <c r="G2592" s="2">
        <v>1280</v>
      </c>
      <c r="H2592" s="2" t="s">
        <v>88</v>
      </c>
      <c r="I2592" s="3">
        <f>Data[[#This Row],[Price]]/Data[[#This Row],[Sq.Ft]]</f>
        <v>468.671875</v>
      </c>
      <c r="J2592" s="3">
        <f>Data[[#This Row],[Price]]/Data[[#This Row],[Beds]]</f>
        <v>99983.333333333328</v>
      </c>
      <c r="K2592" s="3">
        <f>Data[[#This Row],[Price]]/Data[[#This Row],[Bath]]</f>
        <v>199966.66666666666</v>
      </c>
    </row>
    <row r="2593" spans="1:11" x14ac:dyDescent="0.25">
      <c r="A2593" s="2" t="s">
        <v>3086</v>
      </c>
      <c r="B2593" s="3">
        <v>649900</v>
      </c>
      <c r="C2593" s="2" t="s">
        <v>6104</v>
      </c>
      <c r="D2593" s="2" t="s">
        <v>185</v>
      </c>
      <c r="E2593" s="11">
        <v>4</v>
      </c>
      <c r="F2593" s="10">
        <v>3.5</v>
      </c>
      <c r="G2593" s="2">
        <v>1999</v>
      </c>
      <c r="H2593" s="2" t="s">
        <v>1438</v>
      </c>
      <c r="I2593" s="3">
        <f>Data[[#This Row],[Price]]/Data[[#This Row],[Sq.Ft]]</f>
        <v>325.1125562781391</v>
      </c>
      <c r="J2593" s="3">
        <f>Data[[#This Row],[Price]]/Data[[#This Row],[Beds]]</f>
        <v>162475</v>
      </c>
      <c r="K2593" s="3">
        <f>Data[[#This Row],[Price]]/Data[[#This Row],[Bath]]</f>
        <v>185685.71428571429</v>
      </c>
    </row>
    <row r="2594" spans="1:11" x14ac:dyDescent="0.25">
      <c r="A2594" s="2" t="s">
        <v>3087</v>
      </c>
      <c r="B2594" s="3">
        <v>1000000</v>
      </c>
      <c r="C2594" s="2" t="s">
        <v>6105</v>
      </c>
      <c r="D2594" s="2" t="s">
        <v>165</v>
      </c>
      <c r="E2594" s="11">
        <v>4</v>
      </c>
      <c r="F2594" s="10">
        <v>3.5</v>
      </c>
      <c r="G2594" s="2">
        <v>2114</v>
      </c>
      <c r="H2594" s="2" t="s">
        <v>163</v>
      </c>
      <c r="I2594" s="3">
        <f>Data[[#This Row],[Price]]/Data[[#This Row],[Sq.Ft]]</f>
        <v>473.03689687795651</v>
      </c>
      <c r="J2594" s="3">
        <f>Data[[#This Row],[Price]]/Data[[#This Row],[Beds]]</f>
        <v>250000</v>
      </c>
      <c r="K2594" s="3">
        <f>Data[[#This Row],[Price]]/Data[[#This Row],[Bath]]</f>
        <v>285714.28571428574</v>
      </c>
    </row>
    <row r="2595" spans="1:11" x14ac:dyDescent="0.25">
      <c r="A2595" s="2" t="s">
        <v>3088</v>
      </c>
      <c r="B2595" s="3">
        <v>450000</v>
      </c>
      <c r="C2595" s="2" t="s">
        <v>4576</v>
      </c>
      <c r="D2595" s="2" t="s">
        <v>513</v>
      </c>
      <c r="E2595" s="11">
        <v>2</v>
      </c>
      <c r="F2595" s="2">
        <v>2</v>
      </c>
      <c r="G2595" s="2">
        <v>1038</v>
      </c>
      <c r="H2595" s="2" t="s">
        <v>571</v>
      </c>
      <c r="I2595" s="3">
        <f>Data[[#This Row],[Price]]/Data[[#This Row],[Sq.Ft]]</f>
        <v>433.52601156069363</v>
      </c>
      <c r="J2595" s="3">
        <f>Data[[#This Row],[Price]]/Data[[#This Row],[Beds]]</f>
        <v>225000</v>
      </c>
      <c r="K2595" s="3">
        <f>Data[[#This Row],[Price]]/Data[[#This Row],[Bath]]</f>
        <v>225000</v>
      </c>
    </row>
    <row r="2596" spans="1:11" x14ac:dyDescent="0.25">
      <c r="A2596" s="2" t="s">
        <v>3089</v>
      </c>
      <c r="B2596" s="3">
        <v>764888</v>
      </c>
      <c r="C2596" s="2" t="s">
        <v>6106</v>
      </c>
      <c r="D2596" s="2" t="s">
        <v>338</v>
      </c>
      <c r="E2596" s="11">
        <v>3</v>
      </c>
      <c r="F2596" s="10">
        <v>2.5</v>
      </c>
      <c r="G2596" s="2">
        <v>2325</v>
      </c>
      <c r="H2596" s="2" t="s">
        <v>82</v>
      </c>
      <c r="I2596" s="3">
        <f>Data[[#This Row],[Price]]/Data[[#This Row],[Sq.Ft]]</f>
        <v>328.98408602150539</v>
      </c>
      <c r="J2596" s="3">
        <f>Data[[#This Row],[Price]]/Data[[#This Row],[Beds]]</f>
        <v>254962.66666666666</v>
      </c>
      <c r="K2596" s="3">
        <f>Data[[#This Row],[Price]]/Data[[#This Row],[Bath]]</f>
        <v>305955.20000000001</v>
      </c>
    </row>
    <row r="2597" spans="1:11" x14ac:dyDescent="0.25">
      <c r="A2597" s="2" t="s">
        <v>3090</v>
      </c>
      <c r="B2597" s="3">
        <v>629888</v>
      </c>
      <c r="C2597" s="2" t="s">
        <v>6107</v>
      </c>
      <c r="D2597" s="2" t="s">
        <v>1117</v>
      </c>
      <c r="E2597" s="11">
        <v>2</v>
      </c>
      <c r="F2597" s="10">
        <v>2.5</v>
      </c>
      <c r="G2597" s="2">
        <v>1266</v>
      </c>
      <c r="H2597" s="2" t="s">
        <v>794</v>
      </c>
      <c r="I2597" s="3">
        <f>Data[[#This Row],[Price]]/Data[[#This Row],[Sq.Ft]]</f>
        <v>497.54186413902056</v>
      </c>
      <c r="J2597" s="3">
        <f>Data[[#This Row],[Price]]/Data[[#This Row],[Beds]]</f>
        <v>314944</v>
      </c>
      <c r="K2597" s="3">
        <f>Data[[#This Row],[Price]]/Data[[#This Row],[Bath]]</f>
        <v>251955.20000000001</v>
      </c>
    </row>
    <row r="2598" spans="1:11" x14ac:dyDescent="0.25">
      <c r="A2598" s="2" t="s">
        <v>3091</v>
      </c>
      <c r="B2598" s="3">
        <v>2100000</v>
      </c>
      <c r="C2598" s="2" t="s">
        <v>6108</v>
      </c>
      <c r="D2598" s="2" t="s">
        <v>513</v>
      </c>
      <c r="E2598" s="11">
        <v>2</v>
      </c>
      <c r="F2598" s="10">
        <v>2.5</v>
      </c>
      <c r="G2598" s="2">
        <v>1639</v>
      </c>
      <c r="H2598" s="2" t="s">
        <v>347</v>
      </c>
      <c r="I2598" s="3">
        <f>Data[[#This Row],[Price]]/Data[[#This Row],[Sq.Ft]]</f>
        <v>1281.2690665039659</v>
      </c>
      <c r="J2598" s="3">
        <f>Data[[#This Row],[Price]]/Data[[#This Row],[Beds]]</f>
        <v>1050000</v>
      </c>
      <c r="K2598" s="3">
        <f>Data[[#This Row],[Price]]/Data[[#This Row],[Bath]]</f>
        <v>840000</v>
      </c>
    </row>
    <row r="2599" spans="1:11" x14ac:dyDescent="0.25">
      <c r="A2599" s="2" t="s">
        <v>3092</v>
      </c>
      <c r="B2599" s="3">
        <v>3295000</v>
      </c>
      <c r="C2599" s="2" t="s">
        <v>3933</v>
      </c>
      <c r="D2599" s="2" t="s">
        <v>79</v>
      </c>
      <c r="E2599" s="11">
        <v>6</v>
      </c>
      <c r="F2599" s="2">
        <v>6</v>
      </c>
      <c r="G2599" s="2">
        <v>4744</v>
      </c>
      <c r="H2599" s="2" t="s">
        <v>12</v>
      </c>
      <c r="I2599" s="3">
        <f>Data[[#This Row],[Price]]/Data[[#This Row],[Sq.Ft]]</f>
        <v>694.56155143338958</v>
      </c>
      <c r="J2599" s="3">
        <f>Data[[#This Row],[Price]]/Data[[#This Row],[Beds]]</f>
        <v>549166.66666666663</v>
      </c>
      <c r="K2599" s="3">
        <f>Data[[#This Row],[Price]]/Data[[#This Row],[Bath]]</f>
        <v>549166.66666666663</v>
      </c>
    </row>
    <row r="2600" spans="1:11" x14ac:dyDescent="0.25">
      <c r="A2600" s="2" t="s">
        <v>3093</v>
      </c>
      <c r="B2600" s="3">
        <v>899900</v>
      </c>
      <c r="C2600" s="2" t="s">
        <v>6109</v>
      </c>
      <c r="D2600" s="2" t="s">
        <v>672</v>
      </c>
      <c r="E2600" s="11">
        <v>5</v>
      </c>
      <c r="F2600" s="2">
        <v>4</v>
      </c>
      <c r="G2600" s="2">
        <v>2789</v>
      </c>
      <c r="H2600" s="2" t="s">
        <v>12</v>
      </c>
      <c r="I2600" s="3">
        <f>Data[[#This Row],[Price]]/Data[[#This Row],[Sq.Ft]]</f>
        <v>322.66045177482971</v>
      </c>
      <c r="J2600" s="3">
        <f>Data[[#This Row],[Price]]/Data[[#This Row],[Beds]]</f>
        <v>179980</v>
      </c>
      <c r="K2600" s="3">
        <f>Data[[#This Row],[Price]]/Data[[#This Row],[Bath]]</f>
        <v>224975</v>
      </c>
    </row>
    <row r="2601" spans="1:11" x14ac:dyDescent="0.25">
      <c r="A2601" s="2" t="s">
        <v>3094</v>
      </c>
      <c r="B2601" s="3">
        <v>364900</v>
      </c>
      <c r="C2601" s="2" t="s">
        <v>6110</v>
      </c>
      <c r="D2601" s="2" t="s">
        <v>167</v>
      </c>
      <c r="E2601" s="11">
        <v>2</v>
      </c>
      <c r="F2601" s="2">
        <v>2</v>
      </c>
      <c r="G2601" s="2">
        <v>792</v>
      </c>
      <c r="H2601" s="2" t="s">
        <v>39</v>
      </c>
      <c r="I2601" s="3">
        <f>Data[[#This Row],[Price]]/Data[[#This Row],[Sq.Ft]]</f>
        <v>460.73232323232321</v>
      </c>
      <c r="J2601" s="3">
        <f>Data[[#This Row],[Price]]/Data[[#This Row],[Beds]]</f>
        <v>182450</v>
      </c>
      <c r="K2601" s="3">
        <f>Data[[#This Row],[Price]]/Data[[#This Row],[Bath]]</f>
        <v>182450</v>
      </c>
    </row>
    <row r="2602" spans="1:11" x14ac:dyDescent="0.25">
      <c r="A2602" s="2" t="s">
        <v>3095</v>
      </c>
      <c r="B2602" s="3">
        <v>349000</v>
      </c>
      <c r="C2602" s="2" t="s">
        <v>5567</v>
      </c>
      <c r="D2602" s="2" t="s">
        <v>67</v>
      </c>
      <c r="E2602" s="11">
        <v>1</v>
      </c>
      <c r="F2602" s="2">
        <v>1</v>
      </c>
      <c r="G2602" s="2">
        <v>581</v>
      </c>
      <c r="H2602" s="2" t="s">
        <v>12</v>
      </c>
      <c r="I2602" s="3">
        <f>Data[[#This Row],[Price]]/Data[[#This Row],[Sq.Ft]]</f>
        <v>600.68846815834763</v>
      </c>
      <c r="J2602" s="3">
        <f>Data[[#This Row],[Price]]/Data[[#This Row],[Beds]]</f>
        <v>349000</v>
      </c>
      <c r="K2602" s="3">
        <f>Data[[#This Row],[Price]]/Data[[#This Row],[Bath]]</f>
        <v>349000</v>
      </c>
    </row>
    <row r="2603" spans="1:11" x14ac:dyDescent="0.25">
      <c r="A2603" s="2" t="s">
        <v>3096</v>
      </c>
      <c r="B2603" s="3">
        <v>490000</v>
      </c>
      <c r="C2603" s="2" t="s">
        <v>6111</v>
      </c>
      <c r="D2603" s="2" t="s">
        <v>159</v>
      </c>
      <c r="E2603" s="11">
        <v>3</v>
      </c>
      <c r="F2603" s="10">
        <v>3.5</v>
      </c>
      <c r="G2603" s="2">
        <v>1366</v>
      </c>
      <c r="H2603" s="2" t="s">
        <v>12</v>
      </c>
      <c r="I2603" s="3">
        <f>Data[[#This Row],[Price]]/Data[[#This Row],[Sq.Ft]]</f>
        <v>358.71156661786239</v>
      </c>
      <c r="J2603" s="3">
        <f>Data[[#This Row],[Price]]/Data[[#This Row],[Beds]]</f>
        <v>163333.33333333334</v>
      </c>
      <c r="K2603" s="3">
        <f>Data[[#This Row],[Price]]/Data[[#This Row],[Bath]]</f>
        <v>140000</v>
      </c>
    </row>
    <row r="2604" spans="1:11" x14ac:dyDescent="0.25">
      <c r="A2604" s="2" t="s">
        <v>3097</v>
      </c>
      <c r="B2604" s="3">
        <v>1219000</v>
      </c>
      <c r="C2604" s="2" t="s">
        <v>6112</v>
      </c>
      <c r="D2604" s="2" t="s">
        <v>672</v>
      </c>
      <c r="E2604" s="11">
        <v>4</v>
      </c>
      <c r="F2604" s="2">
        <v>3</v>
      </c>
      <c r="G2604" s="2">
        <v>2364</v>
      </c>
      <c r="H2604" s="2" t="s">
        <v>9</v>
      </c>
      <c r="I2604" s="3">
        <f>Data[[#This Row],[Price]]/Data[[#This Row],[Sq.Ft]]</f>
        <v>515.65143824027075</v>
      </c>
      <c r="J2604" s="3">
        <f>Data[[#This Row],[Price]]/Data[[#This Row],[Beds]]</f>
        <v>304750</v>
      </c>
      <c r="K2604" s="3">
        <f>Data[[#This Row],[Price]]/Data[[#This Row],[Bath]]</f>
        <v>406333.33333333331</v>
      </c>
    </row>
    <row r="2605" spans="1:11" x14ac:dyDescent="0.25">
      <c r="A2605" s="2" t="s">
        <v>3098</v>
      </c>
      <c r="B2605" s="3">
        <v>1339000</v>
      </c>
      <c r="C2605" s="2" t="s">
        <v>6113</v>
      </c>
      <c r="D2605" s="2" t="s">
        <v>152</v>
      </c>
      <c r="E2605" s="11">
        <v>5</v>
      </c>
      <c r="F2605" s="10">
        <v>3.5</v>
      </c>
      <c r="G2605" s="2">
        <v>3020</v>
      </c>
      <c r="H2605" s="2" t="s">
        <v>163</v>
      </c>
      <c r="I2605" s="3">
        <f>Data[[#This Row],[Price]]/Data[[#This Row],[Sq.Ft]]</f>
        <v>443.37748344370863</v>
      </c>
      <c r="J2605" s="3">
        <f>Data[[#This Row],[Price]]/Data[[#This Row],[Beds]]</f>
        <v>267800</v>
      </c>
      <c r="K2605" s="3">
        <f>Data[[#This Row],[Price]]/Data[[#This Row],[Bath]]</f>
        <v>382571.42857142858</v>
      </c>
    </row>
    <row r="2606" spans="1:11" x14ac:dyDescent="0.25">
      <c r="A2606" s="2" t="s">
        <v>3099</v>
      </c>
      <c r="B2606" s="3">
        <v>429000</v>
      </c>
      <c r="C2606" s="2" t="s">
        <v>6114</v>
      </c>
      <c r="D2606" s="2" t="s">
        <v>51</v>
      </c>
      <c r="E2606" s="11">
        <v>3</v>
      </c>
      <c r="F2606" s="2">
        <v>2</v>
      </c>
      <c r="G2606" s="2">
        <v>1239</v>
      </c>
      <c r="H2606" s="2" t="s">
        <v>73</v>
      </c>
      <c r="I2606" s="3">
        <f>Data[[#This Row],[Price]]/Data[[#This Row],[Sq.Ft]]</f>
        <v>346.24697336561741</v>
      </c>
      <c r="J2606" s="3">
        <f>Data[[#This Row],[Price]]/Data[[#This Row],[Beds]]</f>
        <v>143000</v>
      </c>
      <c r="K2606" s="3">
        <f>Data[[#This Row],[Price]]/Data[[#This Row],[Bath]]</f>
        <v>214500</v>
      </c>
    </row>
    <row r="2607" spans="1:11" x14ac:dyDescent="0.25">
      <c r="A2607" s="2" t="s">
        <v>3100</v>
      </c>
      <c r="B2607" s="3">
        <v>479900</v>
      </c>
      <c r="C2607" s="2" t="s">
        <v>6115</v>
      </c>
      <c r="D2607" s="2" t="s">
        <v>288</v>
      </c>
      <c r="E2607" s="11">
        <v>3</v>
      </c>
      <c r="F2607" s="10">
        <v>1.5</v>
      </c>
      <c r="G2607" s="2">
        <v>1307</v>
      </c>
      <c r="H2607" s="2" t="s">
        <v>2108</v>
      </c>
      <c r="I2607" s="3">
        <f>Data[[#This Row],[Price]]/Data[[#This Row],[Sq.Ft]]</f>
        <v>367.17674062739098</v>
      </c>
      <c r="J2607" s="3">
        <f>Data[[#This Row],[Price]]/Data[[#This Row],[Beds]]</f>
        <v>159966.66666666666</v>
      </c>
      <c r="K2607" s="3">
        <f>Data[[#This Row],[Price]]/Data[[#This Row],[Bath]]</f>
        <v>319933.33333333331</v>
      </c>
    </row>
    <row r="2608" spans="1:11" x14ac:dyDescent="0.25">
      <c r="A2608" s="2" t="s">
        <v>3101</v>
      </c>
      <c r="B2608" s="3">
        <v>1065000</v>
      </c>
      <c r="C2608" s="2" t="s">
        <v>5123</v>
      </c>
      <c r="D2608" s="2" t="s">
        <v>79</v>
      </c>
      <c r="E2608" s="11">
        <v>3</v>
      </c>
      <c r="F2608" s="10">
        <v>3.5</v>
      </c>
      <c r="G2608" s="2">
        <v>2837</v>
      </c>
      <c r="H2608" s="2" t="s">
        <v>32</v>
      </c>
      <c r="I2608" s="3">
        <f>Data[[#This Row],[Price]]/Data[[#This Row],[Sq.Ft]]</f>
        <v>375.39654564681001</v>
      </c>
      <c r="J2608" s="3">
        <f>Data[[#This Row],[Price]]/Data[[#This Row],[Beds]]</f>
        <v>355000</v>
      </c>
      <c r="K2608" s="3">
        <f>Data[[#This Row],[Price]]/Data[[#This Row],[Bath]]</f>
        <v>304285.71428571426</v>
      </c>
    </row>
    <row r="2609" spans="1:11" x14ac:dyDescent="0.25">
      <c r="A2609" s="2" t="s">
        <v>3102</v>
      </c>
      <c r="B2609" s="3">
        <v>324900</v>
      </c>
      <c r="C2609" s="2" t="s">
        <v>5709</v>
      </c>
      <c r="D2609" s="2" t="s">
        <v>47</v>
      </c>
      <c r="E2609" s="11">
        <v>1</v>
      </c>
      <c r="F2609" s="2">
        <v>1</v>
      </c>
      <c r="G2609" s="2">
        <v>501</v>
      </c>
      <c r="H2609" s="2" t="s">
        <v>32</v>
      </c>
      <c r="I2609" s="3">
        <f>Data[[#This Row],[Price]]/Data[[#This Row],[Sq.Ft]]</f>
        <v>648.50299401197606</v>
      </c>
      <c r="J2609" s="3">
        <f>Data[[#This Row],[Price]]/Data[[#This Row],[Beds]]</f>
        <v>324900</v>
      </c>
      <c r="K2609" s="3">
        <f>Data[[#This Row],[Price]]/Data[[#This Row],[Bath]]</f>
        <v>324900</v>
      </c>
    </row>
    <row r="2610" spans="1:11" x14ac:dyDescent="0.25">
      <c r="A2610" s="2" t="s">
        <v>3103</v>
      </c>
      <c r="B2610" s="3">
        <v>578000</v>
      </c>
      <c r="C2610" s="2" t="s">
        <v>6116</v>
      </c>
      <c r="D2610" s="2" t="s">
        <v>368</v>
      </c>
      <c r="E2610" s="11">
        <v>3</v>
      </c>
      <c r="F2610" s="10">
        <v>2.5</v>
      </c>
      <c r="G2610" s="2">
        <v>1550</v>
      </c>
      <c r="H2610" s="2" t="s">
        <v>249</v>
      </c>
      <c r="I2610" s="3">
        <f>Data[[#This Row],[Price]]/Data[[#This Row],[Sq.Ft]]</f>
        <v>372.90322580645159</v>
      </c>
      <c r="J2610" s="3">
        <f>Data[[#This Row],[Price]]/Data[[#This Row],[Beds]]</f>
        <v>192666.66666666666</v>
      </c>
      <c r="K2610" s="3">
        <f>Data[[#This Row],[Price]]/Data[[#This Row],[Bath]]</f>
        <v>231200</v>
      </c>
    </row>
    <row r="2611" spans="1:11" x14ac:dyDescent="0.25">
      <c r="A2611" s="2" t="s">
        <v>3104</v>
      </c>
      <c r="B2611" s="3">
        <v>1195000</v>
      </c>
      <c r="C2611" s="2" t="s">
        <v>6117</v>
      </c>
      <c r="D2611" s="2" t="s">
        <v>542</v>
      </c>
      <c r="E2611" s="11">
        <v>5</v>
      </c>
      <c r="F2611" s="2">
        <v>3</v>
      </c>
      <c r="G2611" s="2">
        <v>1300</v>
      </c>
      <c r="H2611" s="2" t="s">
        <v>68</v>
      </c>
      <c r="I2611" s="3">
        <f>Data[[#This Row],[Price]]/Data[[#This Row],[Sq.Ft]]</f>
        <v>919.23076923076928</v>
      </c>
      <c r="J2611" s="3">
        <f>Data[[#This Row],[Price]]/Data[[#This Row],[Beds]]</f>
        <v>239000</v>
      </c>
      <c r="K2611" s="3">
        <f>Data[[#This Row],[Price]]/Data[[#This Row],[Bath]]</f>
        <v>398333.33333333331</v>
      </c>
    </row>
    <row r="2612" spans="1:11" x14ac:dyDescent="0.25">
      <c r="A2612" s="2" t="s">
        <v>3105</v>
      </c>
      <c r="B2612" s="3">
        <v>830000</v>
      </c>
      <c r="C2612" s="2" t="s">
        <v>6118</v>
      </c>
      <c r="D2612" s="2" t="s">
        <v>734</v>
      </c>
      <c r="E2612" s="11">
        <v>3</v>
      </c>
      <c r="F2612" s="10">
        <v>2.5</v>
      </c>
      <c r="G2612" s="2">
        <v>2578</v>
      </c>
      <c r="H2612" s="2" t="s">
        <v>39</v>
      </c>
      <c r="I2612" s="3">
        <f>Data[[#This Row],[Price]]/Data[[#This Row],[Sq.Ft]]</f>
        <v>321.95500387897596</v>
      </c>
      <c r="J2612" s="3">
        <f>Data[[#This Row],[Price]]/Data[[#This Row],[Beds]]</f>
        <v>276666.66666666669</v>
      </c>
      <c r="K2612" s="3">
        <f>Data[[#This Row],[Price]]/Data[[#This Row],[Bath]]</f>
        <v>332000</v>
      </c>
    </row>
    <row r="2613" spans="1:11" x14ac:dyDescent="0.25">
      <c r="A2613" s="2" t="s">
        <v>3106</v>
      </c>
      <c r="B2613" s="3">
        <v>1849900</v>
      </c>
      <c r="C2613" s="2" t="s">
        <v>6119</v>
      </c>
      <c r="D2613" s="2" t="s">
        <v>152</v>
      </c>
      <c r="E2613" s="11">
        <v>5</v>
      </c>
      <c r="F2613" s="10">
        <v>3.5</v>
      </c>
      <c r="G2613" s="2">
        <v>3382</v>
      </c>
      <c r="H2613" s="2" t="s">
        <v>249</v>
      </c>
      <c r="I2613" s="3">
        <f>Data[[#This Row],[Price]]/Data[[#This Row],[Sq.Ft]]</f>
        <v>546.98403311649906</v>
      </c>
      <c r="J2613" s="3">
        <f>Data[[#This Row],[Price]]/Data[[#This Row],[Beds]]</f>
        <v>369980</v>
      </c>
      <c r="K2613" s="3">
        <f>Data[[#This Row],[Price]]/Data[[#This Row],[Bath]]</f>
        <v>528542.85714285716</v>
      </c>
    </row>
    <row r="2614" spans="1:11" x14ac:dyDescent="0.25">
      <c r="A2614" s="2" t="s">
        <v>3107</v>
      </c>
      <c r="B2614" s="3">
        <v>1799900</v>
      </c>
      <c r="C2614" s="2" t="s">
        <v>6120</v>
      </c>
      <c r="D2614" s="2" t="s">
        <v>136</v>
      </c>
      <c r="E2614" s="11">
        <v>5</v>
      </c>
      <c r="F2614" s="10">
        <v>3.5</v>
      </c>
      <c r="G2614" s="2">
        <v>3042</v>
      </c>
      <c r="H2614" s="2" t="s">
        <v>32</v>
      </c>
      <c r="I2614" s="3">
        <f>Data[[#This Row],[Price]]/Data[[#This Row],[Sq.Ft]]</f>
        <v>591.68310322156481</v>
      </c>
      <c r="J2614" s="3">
        <f>Data[[#This Row],[Price]]/Data[[#This Row],[Beds]]</f>
        <v>359980</v>
      </c>
      <c r="K2614" s="3">
        <f>Data[[#This Row],[Price]]/Data[[#This Row],[Bath]]</f>
        <v>514257.14285714284</v>
      </c>
    </row>
    <row r="2615" spans="1:11" x14ac:dyDescent="0.25">
      <c r="A2615" s="2" t="s">
        <v>3108</v>
      </c>
      <c r="B2615" s="3">
        <v>864900</v>
      </c>
      <c r="C2615" s="2" t="s">
        <v>6121</v>
      </c>
      <c r="D2615" s="2" t="s">
        <v>734</v>
      </c>
      <c r="E2615" s="11">
        <v>4</v>
      </c>
      <c r="F2615" s="10">
        <v>2.5</v>
      </c>
      <c r="G2615" s="2">
        <v>2305</v>
      </c>
      <c r="H2615" s="2" t="s">
        <v>384</v>
      </c>
      <c r="I2615" s="3">
        <f>Data[[#This Row],[Price]]/Data[[#This Row],[Sq.Ft]]</f>
        <v>375.22776572668113</v>
      </c>
      <c r="J2615" s="3">
        <f>Data[[#This Row],[Price]]/Data[[#This Row],[Beds]]</f>
        <v>216225</v>
      </c>
      <c r="K2615" s="3">
        <f>Data[[#This Row],[Price]]/Data[[#This Row],[Bath]]</f>
        <v>345960</v>
      </c>
    </row>
    <row r="2616" spans="1:11" x14ac:dyDescent="0.25">
      <c r="A2616" s="2" t="s">
        <v>3109</v>
      </c>
      <c r="B2616" s="3">
        <v>329900</v>
      </c>
      <c r="C2616" s="2" t="s">
        <v>6122</v>
      </c>
      <c r="D2616" s="2" t="s">
        <v>1117</v>
      </c>
      <c r="E2616" s="11">
        <v>1</v>
      </c>
      <c r="F2616" s="2">
        <v>1</v>
      </c>
      <c r="G2616" s="2">
        <v>420</v>
      </c>
      <c r="H2616" s="2" t="s">
        <v>3110</v>
      </c>
      <c r="I2616" s="3">
        <f>Data[[#This Row],[Price]]/Data[[#This Row],[Sq.Ft]]</f>
        <v>785.47619047619048</v>
      </c>
      <c r="J2616" s="3">
        <f>Data[[#This Row],[Price]]/Data[[#This Row],[Beds]]</f>
        <v>329900</v>
      </c>
      <c r="K2616" s="3">
        <f>Data[[#This Row],[Price]]/Data[[#This Row],[Bath]]</f>
        <v>329900</v>
      </c>
    </row>
    <row r="2617" spans="1:11" x14ac:dyDescent="0.25">
      <c r="A2617" s="2" t="s">
        <v>3111</v>
      </c>
      <c r="B2617" s="3">
        <v>258800</v>
      </c>
      <c r="C2617" s="2" t="s">
        <v>6123</v>
      </c>
      <c r="D2617" s="2" t="s">
        <v>14</v>
      </c>
      <c r="E2617" s="11">
        <v>1</v>
      </c>
      <c r="F2617" s="2">
        <v>1</v>
      </c>
      <c r="G2617" s="2">
        <v>460</v>
      </c>
      <c r="H2617" s="2" t="s">
        <v>88</v>
      </c>
      <c r="I2617" s="3">
        <f>Data[[#This Row],[Price]]/Data[[#This Row],[Sq.Ft]]</f>
        <v>562.60869565217388</v>
      </c>
      <c r="J2617" s="3">
        <f>Data[[#This Row],[Price]]/Data[[#This Row],[Beds]]</f>
        <v>258800</v>
      </c>
      <c r="K2617" s="3">
        <f>Data[[#This Row],[Price]]/Data[[#This Row],[Bath]]</f>
        <v>258800</v>
      </c>
    </row>
    <row r="2618" spans="1:11" x14ac:dyDescent="0.25">
      <c r="A2618" s="2" t="s">
        <v>3112</v>
      </c>
      <c r="B2618" s="3">
        <v>569900</v>
      </c>
      <c r="C2618" s="2" t="s">
        <v>6124</v>
      </c>
      <c r="D2618" s="2" t="s">
        <v>598</v>
      </c>
      <c r="E2618" s="11">
        <v>3</v>
      </c>
      <c r="F2618" s="10">
        <v>2.5</v>
      </c>
      <c r="G2618" s="2">
        <v>1518</v>
      </c>
      <c r="H2618" s="2" t="s">
        <v>18</v>
      </c>
      <c r="I2618" s="3">
        <f>Data[[#This Row],[Price]]/Data[[#This Row],[Sq.Ft]]</f>
        <v>375.42819499341238</v>
      </c>
      <c r="J2618" s="3">
        <f>Data[[#This Row],[Price]]/Data[[#This Row],[Beds]]</f>
        <v>189966.66666666666</v>
      </c>
      <c r="K2618" s="3">
        <f>Data[[#This Row],[Price]]/Data[[#This Row],[Bath]]</f>
        <v>227960</v>
      </c>
    </row>
    <row r="2619" spans="1:11" x14ac:dyDescent="0.25">
      <c r="A2619" s="2" t="s">
        <v>3113</v>
      </c>
      <c r="B2619" s="3">
        <v>555000</v>
      </c>
      <c r="C2619" s="2" t="s">
        <v>5058</v>
      </c>
      <c r="D2619" s="2" t="s">
        <v>167</v>
      </c>
      <c r="E2619" s="11">
        <v>3</v>
      </c>
      <c r="F2619" s="10">
        <v>2.5</v>
      </c>
      <c r="G2619" s="2">
        <v>1422</v>
      </c>
      <c r="H2619" s="2" t="s">
        <v>4631</v>
      </c>
      <c r="I2619" s="3">
        <f>Data[[#This Row],[Price]]/Data[[#This Row],[Sq.Ft]]</f>
        <v>390.29535864978902</v>
      </c>
      <c r="J2619" s="3">
        <f>Data[[#This Row],[Price]]/Data[[#This Row],[Beds]]</f>
        <v>185000</v>
      </c>
      <c r="K2619" s="3">
        <f>Data[[#This Row],[Price]]/Data[[#This Row],[Bath]]</f>
        <v>222000</v>
      </c>
    </row>
    <row r="2620" spans="1:11" x14ac:dyDescent="0.25">
      <c r="A2620" s="2" t="s">
        <v>3114</v>
      </c>
      <c r="B2620" s="3">
        <v>1095000</v>
      </c>
      <c r="C2620" s="2" t="s">
        <v>6125</v>
      </c>
      <c r="D2620" s="2" t="s">
        <v>107</v>
      </c>
      <c r="E2620" s="11">
        <v>4</v>
      </c>
      <c r="F2620" s="10">
        <v>3.5</v>
      </c>
      <c r="G2620" s="2">
        <v>2012</v>
      </c>
      <c r="H2620" s="2" t="s">
        <v>48</v>
      </c>
      <c r="I2620" s="3">
        <f>Data[[#This Row],[Price]]/Data[[#This Row],[Sq.Ft]]</f>
        <v>544.23459244532808</v>
      </c>
      <c r="J2620" s="3">
        <f>Data[[#This Row],[Price]]/Data[[#This Row],[Beds]]</f>
        <v>273750</v>
      </c>
      <c r="K2620" s="3">
        <f>Data[[#This Row],[Price]]/Data[[#This Row],[Bath]]</f>
        <v>312857.14285714284</v>
      </c>
    </row>
    <row r="2621" spans="1:11" x14ac:dyDescent="0.25">
      <c r="A2621" s="2" t="s">
        <v>3115</v>
      </c>
      <c r="B2621" s="3">
        <v>830000</v>
      </c>
      <c r="C2621" s="2" t="s">
        <v>6126</v>
      </c>
      <c r="D2621" s="2" t="s">
        <v>111</v>
      </c>
      <c r="E2621" s="11">
        <v>3</v>
      </c>
      <c r="F2621" s="10">
        <v>2.5</v>
      </c>
      <c r="G2621" s="2">
        <v>1751</v>
      </c>
      <c r="H2621" s="2" t="s">
        <v>258</v>
      </c>
      <c r="I2621" s="3">
        <f>Data[[#This Row],[Price]]/Data[[#This Row],[Sq.Ft]]</f>
        <v>474.01484865790974</v>
      </c>
      <c r="J2621" s="3">
        <f>Data[[#This Row],[Price]]/Data[[#This Row],[Beds]]</f>
        <v>276666.66666666669</v>
      </c>
      <c r="K2621" s="3">
        <f>Data[[#This Row],[Price]]/Data[[#This Row],[Bath]]</f>
        <v>332000</v>
      </c>
    </row>
    <row r="2622" spans="1:11" x14ac:dyDescent="0.25">
      <c r="A2622" s="2" t="s">
        <v>3116</v>
      </c>
      <c r="B2622" s="3">
        <v>649900</v>
      </c>
      <c r="C2622" s="2" t="s">
        <v>6127</v>
      </c>
      <c r="D2622" s="2" t="s">
        <v>542</v>
      </c>
      <c r="E2622" s="11">
        <v>3</v>
      </c>
      <c r="F2622" s="2">
        <v>2</v>
      </c>
      <c r="G2622" s="2">
        <v>989</v>
      </c>
      <c r="H2622" s="2" t="s">
        <v>211</v>
      </c>
      <c r="I2622" s="3">
        <f>Data[[#This Row],[Price]]/Data[[#This Row],[Sq.Ft]]</f>
        <v>657.12841253791714</v>
      </c>
      <c r="J2622" s="3">
        <f>Data[[#This Row],[Price]]/Data[[#This Row],[Beds]]</f>
        <v>216633.33333333334</v>
      </c>
      <c r="K2622" s="3">
        <f>Data[[#This Row],[Price]]/Data[[#This Row],[Bath]]</f>
        <v>324950</v>
      </c>
    </row>
    <row r="2623" spans="1:11" x14ac:dyDescent="0.25">
      <c r="A2623" s="2" t="s">
        <v>3117</v>
      </c>
      <c r="B2623" s="3">
        <v>199900</v>
      </c>
      <c r="C2623" s="2" t="s">
        <v>6005</v>
      </c>
      <c r="D2623" s="2" t="s">
        <v>102</v>
      </c>
      <c r="E2623" s="11">
        <v>1</v>
      </c>
      <c r="F2623" s="2">
        <v>1</v>
      </c>
      <c r="G2623" s="2">
        <v>636</v>
      </c>
      <c r="H2623" s="2" t="s">
        <v>121</v>
      </c>
      <c r="I2623" s="3">
        <f>Data[[#This Row],[Price]]/Data[[#This Row],[Sq.Ft]]</f>
        <v>314.30817610062894</v>
      </c>
      <c r="J2623" s="3">
        <f>Data[[#This Row],[Price]]/Data[[#This Row],[Beds]]</f>
        <v>199900</v>
      </c>
      <c r="K2623" s="3">
        <f>Data[[#This Row],[Price]]/Data[[#This Row],[Bath]]</f>
        <v>199900</v>
      </c>
    </row>
    <row r="2624" spans="1:11" x14ac:dyDescent="0.25">
      <c r="A2624" s="2" t="s">
        <v>3118</v>
      </c>
      <c r="B2624" s="3">
        <v>439999</v>
      </c>
      <c r="C2624" s="2" t="s">
        <v>6128</v>
      </c>
      <c r="D2624" s="2" t="s">
        <v>504</v>
      </c>
      <c r="E2624" s="11">
        <v>3</v>
      </c>
      <c r="F2624" s="2">
        <v>2</v>
      </c>
      <c r="G2624" s="2">
        <v>965</v>
      </c>
      <c r="H2624" s="2" t="s">
        <v>12</v>
      </c>
      <c r="I2624" s="3">
        <f>Data[[#This Row],[Price]]/Data[[#This Row],[Sq.Ft]]</f>
        <v>455.95751295336788</v>
      </c>
      <c r="J2624" s="3">
        <f>Data[[#This Row],[Price]]/Data[[#This Row],[Beds]]</f>
        <v>146666.33333333334</v>
      </c>
      <c r="K2624" s="3">
        <f>Data[[#This Row],[Price]]/Data[[#This Row],[Bath]]</f>
        <v>219999.5</v>
      </c>
    </row>
    <row r="2625" spans="1:11" x14ac:dyDescent="0.25">
      <c r="A2625" s="2" t="s">
        <v>3119</v>
      </c>
      <c r="B2625" s="3">
        <v>889000</v>
      </c>
      <c r="C2625" s="2" t="s">
        <v>6129</v>
      </c>
      <c r="D2625" s="2" t="s">
        <v>448</v>
      </c>
      <c r="E2625" s="11">
        <v>6</v>
      </c>
      <c r="F2625" s="10">
        <v>2.5</v>
      </c>
      <c r="G2625" s="2">
        <v>2449</v>
      </c>
      <c r="H2625" s="2" t="s">
        <v>6</v>
      </c>
      <c r="I2625" s="3">
        <f>Data[[#This Row],[Price]]/Data[[#This Row],[Sq.Ft]]</f>
        <v>363.00530828909757</v>
      </c>
      <c r="J2625" s="3">
        <f>Data[[#This Row],[Price]]/Data[[#This Row],[Beds]]</f>
        <v>148166.66666666666</v>
      </c>
      <c r="K2625" s="3">
        <f>Data[[#This Row],[Price]]/Data[[#This Row],[Bath]]</f>
        <v>355600</v>
      </c>
    </row>
    <row r="2626" spans="1:11" x14ac:dyDescent="0.25">
      <c r="A2626" s="2" t="s">
        <v>3882</v>
      </c>
      <c r="B2626" s="3">
        <v>599000</v>
      </c>
      <c r="C2626" s="2" t="s">
        <v>4456</v>
      </c>
      <c r="D2626" s="2" t="s">
        <v>107</v>
      </c>
      <c r="E2626" s="11">
        <v>3</v>
      </c>
      <c r="F2626" s="2">
        <v>3</v>
      </c>
      <c r="G2626" s="2">
        <v>1456</v>
      </c>
      <c r="H2626" s="2" t="s">
        <v>1425</v>
      </c>
      <c r="I2626" s="3">
        <f>Data[[#This Row],[Price]]/Data[[#This Row],[Sq.Ft]]</f>
        <v>411.40109890109892</v>
      </c>
      <c r="J2626" s="3">
        <f>Data[[#This Row],[Price]]/Data[[#This Row],[Beds]]</f>
        <v>199666.66666666666</v>
      </c>
      <c r="K2626" s="3">
        <f>Data[[#This Row],[Price]]/Data[[#This Row],[Bath]]</f>
        <v>199666.66666666666</v>
      </c>
    </row>
    <row r="2627" spans="1:11" x14ac:dyDescent="0.25">
      <c r="A2627" s="2" t="s">
        <v>3120</v>
      </c>
      <c r="B2627" s="3">
        <v>849000</v>
      </c>
      <c r="C2627" s="2" t="s">
        <v>6130</v>
      </c>
      <c r="D2627" s="2" t="s">
        <v>104</v>
      </c>
      <c r="E2627" s="11">
        <v>7</v>
      </c>
      <c r="F2627" s="2">
        <v>5</v>
      </c>
      <c r="G2627" s="2">
        <v>2494</v>
      </c>
      <c r="H2627" s="2" t="s">
        <v>32</v>
      </c>
      <c r="I2627" s="3">
        <f>Data[[#This Row],[Price]]/Data[[#This Row],[Sq.Ft]]</f>
        <v>340.41700080192464</v>
      </c>
      <c r="J2627" s="3">
        <f>Data[[#This Row],[Price]]/Data[[#This Row],[Beds]]</f>
        <v>121285.71428571429</v>
      </c>
      <c r="K2627" s="3">
        <f>Data[[#This Row],[Price]]/Data[[#This Row],[Bath]]</f>
        <v>169800</v>
      </c>
    </row>
    <row r="2628" spans="1:11" x14ac:dyDescent="0.25">
      <c r="A2628" s="2" t="s">
        <v>3121</v>
      </c>
      <c r="B2628" s="3">
        <v>619900</v>
      </c>
      <c r="C2628" s="2" t="s">
        <v>4297</v>
      </c>
      <c r="D2628" s="2" t="s">
        <v>34</v>
      </c>
      <c r="E2628" s="11">
        <v>3</v>
      </c>
      <c r="F2628" s="10">
        <v>2.5</v>
      </c>
      <c r="G2628" s="2">
        <v>1485</v>
      </c>
      <c r="H2628" s="2" t="s">
        <v>6</v>
      </c>
      <c r="I2628" s="3">
        <f>Data[[#This Row],[Price]]/Data[[#This Row],[Sq.Ft]]</f>
        <v>417.44107744107743</v>
      </c>
      <c r="J2628" s="3">
        <f>Data[[#This Row],[Price]]/Data[[#This Row],[Beds]]</f>
        <v>206633.33333333334</v>
      </c>
      <c r="K2628" s="3">
        <f>Data[[#This Row],[Price]]/Data[[#This Row],[Bath]]</f>
        <v>247960</v>
      </c>
    </row>
    <row r="2629" spans="1:11" x14ac:dyDescent="0.25">
      <c r="A2629" s="2" t="s">
        <v>3122</v>
      </c>
      <c r="B2629" s="3">
        <v>488900</v>
      </c>
      <c r="C2629" s="2" t="s">
        <v>4971</v>
      </c>
      <c r="D2629" s="2" t="s">
        <v>56</v>
      </c>
      <c r="E2629" s="11">
        <v>4</v>
      </c>
      <c r="F2629" s="10">
        <v>3.5</v>
      </c>
      <c r="G2629" s="2">
        <v>1365</v>
      </c>
      <c r="H2629" s="2" t="s">
        <v>12</v>
      </c>
      <c r="I2629" s="3">
        <f>Data[[#This Row],[Price]]/Data[[#This Row],[Sq.Ft]]</f>
        <v>358.16849816849816</v>
      </c>
      <c r="J2629" s="3">
        <f>Data[[#This Row],[Price]]/Data[[#This Row],[Beds]]</f>
        <v>122225</v>
      </c>
      <c r="K2629" s="3">
        <f>Data[[#This Row],[Price]]/Data[[#This Row],[Bath]]</f>
        <v>139685.71428571429</v>
      </c>
    </row>
    <row r="2630" spans="1:11" x14ac:dyDescent="0.25">
      <c r="A2630" s="2" t="s">
        <v>3123</v>
      </c>
      <c r="B2630" s="3">
        <v>365000</v>
      </c>
      <c r="C2630" s="2" t="s">
        <v>6131</v>
      </c>
      <c r="D2630" s="2" t="s">
        <v>630</v>
      </c>
      <c r="E2630" s="11">
        <v>2</v>
      </c>
      <c r="F2630" s="2">
        <v>2</v>
      </c>
      <c r="G2630" s="2">
        <v>839</v>
      </c>
      <c r="H2630" s="2" t="s">
        <v>312</v>
      </c>
      <c r="I2630" s="3">
        <f>Data[[#This Row],[Price]]/Data[[#This Row],[Sq.Ft]]</f>
        <v>435.04171632896305</v>
      </c>
      <c r="J2630" s="3">
        <f>Data[[#This Row],[Price]]/Data[[#This Row],[Beds]]</f>
        <v>182500</v>
      </c>
      <c r="K2630" s="3">
        <f>Data[[#This Row],[Price]]/Data[[#This Row],[Bath]]</f>
        <v>182500</v>
      </c>
    </row>
    <row r="2631" spans="1:11" x14ac:dyDescent="0.25">
      <c r="A2631" s="2" t="s">
        <v>3124</v>
      </c>
      <c r="B2631" s="3">
        <v>349900</v>
      </c>
      <c r="C2631" s="2" t="s">
        <v>6132</v>
      </c>
      <c r="D2631" s="2" t="s">
        <v>14</v>
      </c>
      <c r="E2631" s="11">
        <v>2</v>
      </c>
      <c r="F2631" s="2">
        <v>1</v>
      </c>
      <c r="G2631" s="2">
        <v>857</v>
      </c>
      <c r="H2631" s="2" t="s">
        <v>24</v>
      </c>
      <c r="I2631" s="3">
        <f>Data[[#This Row],[Price]]/Data[[#This Row],[Sq.Ft]]</f>
        <v>408.28471411901984</v>
      </c>
      <c r="J2631" s="3">
        <f>Data[[#This Row],[Price]]/Data[[#This Row],[Beds]]</f>
        <v>174950</v>
      </c>
      <c r="K2631" s="3">
        <f>Data[[#This Row],[Price]]/Data[[#This Row],[Bath]]</f>
        <v>349900</v>
      </c>
    </row>
    <row r="2632" spans="1:11" x14ac:dyDescent="0.25">
      <c r="A2632" s="2" t="s">
        <v>3125</v>
      </c>
      <c r="B2632" s="3">
        <v>179997</v>
      </c>
      <c r="C2632" s="2" t="s">
        <v>5821</v>
      </c>
      <c r="D2632" s="2" t="s">
        <v>457</v>
      </c>
      <c r="E2632" s="11">
        <v>1</v>
      </c>
      <c r="F2632" s="2">
        <v>1</v>
      </c>
      <c r="G2632" s="2">
        <v>519</v>
      </c>
      <c r="H2632" s="2" t="s">
        <v>68</v>
      </c>
      <c r="I2632" s="3">
        <f>Data[[#This Row],[Price]]/Data[[#This Row],[Sq.Ft]]</f>
        <v>346.81502890173408</v>
      </c>
      <c r="J2632" s="3">
        <f>Data[[#This Row],[Price]]/Data[[#This Row],[Beds]]</f>
        <v>179997</v>
      </c>
      <c r="K2632" s="3">
        <f>Data[[#This Row],[Price]]/Data[[#This Row],[Bath]]</f>
        <v>179997</v>
      </c>
    </row>
    <row r="2633" spans="1:11" x14ac:dyDescent="0.25">
      <c r="A2633" s="2" t="s">
        <v>3126</v>
      </c>
      <c r="B2633" s="3">
        <v>1190000</v>
      </c>
      <c r="C2633" s="2" t="s">
        <v>5107</v>
      </c>
      <c r="D2633" s="2" t="s">
        <v>601</v>
      </c>
      <c r="E2633" s="11">
        <v>4</v>
      </c>
      <c r="F2633" s="10">
        <v>3.5</v>
      </c>
      <c r="G2633" s="2">
        <v>1776</v>
      </c>
      <c r="H2633" s="2" t="s">
        <v>39</v>
      </c>
      <c r="I2633" s="3">
        <f>Data[[#This Row],[Price]]/Data[[#This Row],[Sq.Ft]]</f>
        <v>670.04504504504507</v>
      </c>
      <c r="J2633" s="3">
        <f>Data[[#This Row],[Price]]/Data[[#This Row],[Beds]]</f>
        <v>297500</v>
      </c>
      <c r="K2633" s="3">
        <f>Data[[#This Row],[Price]]/Data[[#This Row],[Bath]]</f>
        <v>340000</v>
      </c>
    </row>
    <row r="2634" spans="1:11" x14ac:dyDescent="0.25">
      <c r="A2634" s="2" t="s">
        <v>3127</v>
      </c>
      <c r="B2634" s="3">
        <v>1075000</v>
      </c>
      <c r="C2634" s="2" t="s">
        <v>6133</v>
      </c>
      <c r="D2634" s="2" t="s">
        <v>98</v>
      </c>
      <c r="E2634" s="11">
        <v>4</v>
      </c>
      <c r="F2634" s="10">
        <v>3.5</v>
      </c>
      <c r="G2634" s="2">
        <v>2155</v>
      </c>
      <c r="H2634" s="2" t="s">
        <v>48</v>
      </c>
      <c r="I2634" s="3">
        <f>Data[[#This Row],[Price]]/Data[[#This Row],[Sq.Ft]]</f>
        <v>498.83990719257542</v>
      </c>
      <c r="J2634" s="3">
        <f>Data[[#This Row],[Price]]/Data[[#This Row],[Beds]]</f>
        <v>268750</v>
      </c>
      <c r="K2634" s="3">
        <f>Data[[#This Row],[Price]]/Data[[#This Row],[Bath]]</f>
        <v>307142.85714285716</v>
      </c>
    </row>
    <row r="2635" spans="1:11" x14ac:dyDescent="0.25">
      <c r="A2635" s="2" t="s">
        <v>3128</v>
      </c>
      <c r="B2635" s="3">
        <v>439000</v>
      </c>
      <c r="C2635" s="2" t="s">
        <v>6134</v>
      </c>
      <c r="D2635" s="2" t="s">
        <v>457</v>
      </c>
      <c r="E2635" s="11">
        <v>3</v>
      </c>
      <c r="F2635" s="10">
        <v>2.5</v>
      </c>
      <c r="G2635" s="2">
        <v>1125</v>
      </c>
      <c r="H2635" s="2" t="s">
        <v>12</v>
      </c>
      <c r="I2635" s="3">
        <f>Data[[#This Row],[Price]]/Data[[#This Row],[Sq.Ft]]</f>
        <v>390.22222222222223</v>
      </c>
      <c r="J2635" s="3">
        <f>Data[[#This Row],[Price]]/Data[[#This Row],[Beds]]</f>
        <v>146333.33333333334</v>
      </c>
      <c r="K2635" s="3">
        <f>Data[[#This Row],[Price]]/Data[[#This Row],[Bath]]</f>
        <v>175600</v>
      </c>
    </row>
    <row r="2636" spans="1:11" x14ac:dyDescent="0.25">
      <c r="A2636" s="2" t="s">
        <v>3129</v>
      </c>
      <c r="B2636" s="3">
        <v>499900</v>
      </c>
      <c r="C2636" s="2" t="s">
        <v>5573</v>
      </c>
      <c r="D2636" s="2" t="s">
        <v>14</v>
      </c>
      <c r="E2636" s="11">
        <v>2</v>
      </c>
      <c r="F2636" s="2">
        <v>2</v>
      </c>
      <c r="G2636" s="2">
        <v>750</v>
      </c>
      <c r="H2636" s="2" t="s">
        <v>15</v>
      </c>
      <c r="I2636" s="3">
        <f>Data[[#This Row],[Price]]/Data[[#This Row],[Sq.Ft]]</f>
        <v>666.5333333333333</v>
      </c>
      <c r="J2636" s="3">
        <f>Data[[#This Row],[Price]]/Data[[#This Row],[Beds]]</f>
        <v>249950</v>
      </c>
      <c r="K2636" s="3">
        <f>Data[[#This Row],[Price]]/Data[[#This Row],[Bath]]</f>
        <v>249950</v>
      </c>
    </row>
    <row r="2637" spans="1:11" x14ac:dyDescent="0.25">
      <c r="A2637" s="2" t="s">
        <v>3130</v>
      </c>
      <c r="B2637" s="3">
        <v>393999</v>
      </c>
      <c r="C2637" s="2" t="s">
        <v>6135</v>
      </c>
      <c r="D2637" s="2" t="s">
        <v>29</v>
      </c>
      <c r="E2637" s="11">
        <v>1</v>
      </c>
      <c r="F2637" s="2">
        <v>2</v>
      </c>
      <c r="G2637" s="2">
        <v>737</v>
      </c>
      <c r="H2637" s="2" t="s">
        <v>413</v>
      </c>
      <c r="I2637" s="3">
        <f>Data[[#This Row],[Price]]/Data[[#This Row],[Sq.Ft]]</f>
        <v>534.59837177747625</v>
      </c>
      <c r="J2637" s="3">
        <f>Data[[#This Row],[Price]]/Data[[#This Row],[Beds]]</f>
        <v>393999</v>
      </c>
      <c r="K2637" s="3">
        <f>Data[[#This Row],[Price]]/Data[[#This Row],[Bath]]</f>
        <v>196999.5</v>
      </c>
    </row>
    <row r="2638" spans="1:11" x14ac:dyDescent="0.25">
      <c r="A2638" s="2" t="s">
        <v>3131</v>
      </c>
      <c r="B2638" s="3">
        <v>1100000</v>
      </c>
      <c r="C2638" s="2" t="s">
        <v>6136</v>
      </c>
      <c r="D2638" s="2" t="s">
        <v>411</v>
      </c>
      <c r="E2638" s="11">
        <v>4</v>
      </c>
      <c r="F2638" s="2">
        <v>3</v>
      </c>
      <c r="G2638" s="2">
        <v>1787</v>
      </c>
      <c r="H2638" s="2" t="s">
        <v>183</v>
      </c>
      <c r="I2638" s="3">
        <f>Data[[#This Row],[Price]]/Data[[#This Row],[Sq.Ft]]</f>
        <v>615.55679910464471</v>
      </c>
      <c r="J2638" s="3">
        <f>Data[[#This Row],[Price]]/Data[[#This Row],[Beds]]</f>
        <v>275000</v>
      </c>
      <c r="K2638" s="3">
        <f>Data[[#This Row],[Price]]/Data[[#This Row],[Bath]]</f>
        <v>366666.66666666669</v>
      </c>
    </row>
    <row r="2639" spans="1:11" x14ac:dyDescent="0.25">
      <c r="A2639" s="2" t="s">
        <v>3132</v>
      </c>
      <c r="B2639" s="3">
        <v>1590000</v>
      </c>
      <c r="C2639" s="2" t="s">
        <v>6137</v>
      </c>
      <c r="D2639" s="2" t="s">
        <v>128</v>
      </c>
      <c r="E2639" s="11">
        <v>7</v>
      </c>
      <c r="F2639" s="10">
        <v>4.5</v>
      </c>
      <c r="G2639" s="2">
        <v>2665</v>
      </c>
      <c r="H2639" s="2" t="s">
        <v>32</v>
      </c>
      <c r="I2639" s="3">
        <f>Data[[#This Row],[Price]]/Data[[#This Row],[Sq.Ft]]</f>
        <v>596.6228893058161</v>
      </c>
      <c r="J2639" s="3">
        <f>Data[[#This Row],[Price]]/Data[[#This Row],[Beds]]</f>
        <v>227142.85714285713</v>
      </c>
      <c r="K2639" s="3">
        <f>Data[[#This Row],[Price]]/Data[[#This Row],[Bath]]</f>
        <v>353333.33333333331</v>
      </c>
    </row>
    <row r="2640" spans="1:11" x14ac:dyDescent="0.25">
      <c r="A2640" s="2" t="s">
        <v>3133</v>
      </c>
      <c r="B2640" s="3">
        <v>669990</v>
      </c>
      <c r="C2640" s="2" t="s">
        <v>6138</v>
      </c>
      <c r="D2640" s="2" t="s">
        <v>633</v>
      </c>
      <c r="E2640" s="11">
        <v>3</v>
      </c>
      <c r="F2640" s="10">
        <v>2.5</v>
      </c>
      <c r="G2640" s="2">
        <v>1674</v>
      </c>
      <c r="H2640" s="2" t="s">
        <v>689</v>
      </c>
      <c r="I2640" s="3">
        <f>Data[[#This Row],[Price]]/Data[[#This Row],[Sq.Ft]]</f>
        <v>400.23297491039426</v>
      </c>
      <c r="J2640" s="3">
        <f>Data[[#This Row],[Price]]/Data[[#This Row],[Beds]]</f>
        <v>223330</v>
      </c>
      <c r="K2640" s="3">
        <f>Data[[#This Row],[Price]]/Data[[#This Row],[Bath]]</f>
        <v>267996</v>
      </c>
    </row>
    <row r="2641" spans="1:11" x14ac:dyDescent="0.25">
      <c r="A2641" s="2" t="s">
        <v>3134</v>
      </c>
      <c r="B2641" s="3">
        <v>609900</v>
      </c>
      <c r="C2641" s="2" t="s">
        <v>3959</v>
      </c>
      <c r="D2641" s="2" t="s">
        <v>176</v>
      </c>
      <c r="E2641" s="11">
        <v>2</v>
      </c>
      <c r="F2641" s="2">
        <v>2</v>
      </c>
      <c r="G2641" s="2">
        <v>833</v>
      </c>
      <c r="H2641" s="2" t="s">
        <v>73</v>
      </c>
      <c r="I2641" s="3">
        <f>Data[[#This Row],[Price]]/Data[[#This Row],[Sq.Ft]]</f>
        <v>732.17286914765907</v>
      </c>
      <c r="J2641" s="3">
        <f>Data[[#This Row],[Price]]/Data[[#This Row],[Beds]]</f>
        <v>304950</v>
      </c>
      <c r="K2641" s="3">
        <f>Data[[#This Row],[Price]]/Data[[#This Row],[Bath]]</f>
        <v>304950</v>
      </c>
    </row>
    <row r="2642" spans="1:11" x14ac:dyDescent="0.25">
      <c r="A2642" s="2" t="s">
        <v>3135</v>
      </c>
      <c r="B2642" s="3">
        <v>429000</v>
      </c>
      <c r="C2642" s="2" t="s">
        <v>6139</v>
      </c>
      <c r="D2642" s="2" t="s">
        <v>242</v>
      </c>
      <c r="E2642" s="11">
        <v>2</v>
      </c>
      <c r="F2642" s="2">
        <v>2</v>
      </c>
      <c r="G2642" s="2">
        <v>1089</v>
      </c>
      <c r="H2642" s="2" t="s">
        <v>413</v>
      </c>
      <c r="I2642" s="3">
        <f>Data[[#This Row],[Price]]/Data[[#This Row],[Sq.Ft]]</f>
        <v>393.93939393939394</v>
      </c>
      <c r="J2642" s="3">
        <f>Data[[#This Row],[Price]]/Data[[#This Row],[Beds]]</f>
        <v>214500</v>
      </c>
      <c r="K2642" s="3">
        <f>Data[[#This Row],[Price]]/Data[[#This Row],[Bath]]</f>
        <v>214500</v>
      </c>
    </row>
    <row r="2643" spans="1:11" x14ac:dyDescent="0.25">
      <c r="A2643" s="2" t="s">
        <v>3136</v>
      </c>
      <c r="B2643" s="3">
        <v>1200000</v>
      </c>
      <c r="C2643" s="2" t="s">
        <v>6140</v>
      </c>
      <c r="D2643" s="2" t="s">
        <v>47</v>
      </c>
      <c r="E2643" s="11">
        <v>4</v>
      </c>
      <c r="F2643" s="10">
        <v>4.5</v>
      </c>
      <c r="G2643" s="2">
        <v>2470</v>
      </c>
      <c r="H2643" s="2" t="s">
        <v>249</v>
      </c>
      <c r="I2643" s="3">
        <f>Data[[#This Row],[Price]]/Data[[#This Row],[Sq.Ft]]</f>
        <v>485.82995951417001</v>
      </c>
      <c r="J2643" s="3">
        <f>Data[[#This Row],[Price]]/Data[[#This Row],[Beds]]</f>
        <v>300000</v>
      </c>
      <c r="K2643" s="3">
        <f>Data[[#This Row],[Price]]/Data[[#This Row],[Bath]]</f>
        <v>266666.66666666669</v>
      </c>
    </row>
    <row r="2644" spans="1:11" x14ac:dyDescent="0.25">
      <c r="A2644" s="2" t="s">
        <v>3137</v>
      </c>
      <c r="B2644" s="3">
        <v>949000</v>
      </c>
      <c r="C2644" s="2" t="s">
        <v>6141</v>
      </c>
      <c r="D2644" s="2" t="s">
        <v>338</v>
      </c>
      <c r="E2644" s="11">
        <v>4</v>
      </c>
      <c r="F2644" s="10">
        <v>2.5</v>
      </c>
      <c r="G2644" s="2">
        <v>2625</v>
      </c>
      <c r="H2644" s="2" t="s">
        <v>48</v>
      </c>
      <c r="I2644" s="3">
        <f>Data[[#This Row],[Price]]/Data[[#This Row],[Sq.Ft]]</f>
        <v>361.52380952380952</v>
      </c>
      <c r="J2644" s="3">
        <f>Data[[#This Row],[Price]]/Data[[#This Row],[Beds]]</f>
        <v>237250</v>
      </c>
      <c r="K2644" s="3">
        <f>Data[[#This Row],[Price]]/Data[[#This Row],[Bath]]</f>
        <v>379600</v>
      </c>
    </row>
    <row r="2645" spans="1:11" x14ac:dyDescent="0.25">
      <c r="A2645" s="2" t="s">
        <v>3138</v>
      </c>
      <c r="B2645" s="3">
        <v>239900</v>
      </c>
      <c r="C2645" s="2" t="s">
        <v>6142</v>
      </c>
      <c r="D2645" s="2" t="s">
        <v>84</v>
      </c>
      <c r="E2645" s="11">
        <v>1</v>
      </c>
      <c r="F2645" s="2">
        <v>1</v>
      </c>
      <c r="G2645" s="2">
        <v>802</v>
      </c>
      <c r="H2645" s="2" t="s">
        <v>4631</v>
      </c>
      <c r="I2645" s="3">
        <f>Data[[#This Row],[Price]]/Data[[#This Row],[Sq.Ft]]</f>
        <v>299.12718204488777</v>
      </c>
      <c r="J2645" s="3">
        <f>Data[[#This Row],[Price]]/Data[[#This Row],[Beds]]</f>
        <v>239900</v>
      </c>
      <c r="K2645" s="3">
        <f>Data[[#This Row],[Price]]/Data[[#This Row],[Bath]]</f>
        <v>239900</v>
      </c>
    </row>
    <row r="2646" spans="1:11" x14ac:dyDescent="0.25">
      <c r="A2646" s="2" t="s">
        <v>3139</v>
      </c>
      <c r="B2646" s="3">
        <v>998690</v>
      </c>
      <c r="C2646" s="2" t="s">
        <v>4337</v>
      </c>
      <c r="D2646" s="2" t="s">
        <v>296</v>
      </c>
      <c r="E2646" s="11">
        <v>8</v>
      </c>
      <c r="F2646" s="2">
        <v>4</v>
      </c>
      <c r="G2646" s="2">
        <v>1645</v>
      </c>
      <c r="H2646" s="2" t="s">
        <v>3140</v>
      </c>
      <c r="I2646" s="3">
        <f>Data[[#This Row],[Price]]/Data[[#This Row],[Sq.Ft]]</f>
        <v>607.10638297872345</v>
      </c>
      <c r="J2646" s="3">
        <f>Data[[#This Row],[Price]]/Data[[#This Row],[Beds]]</f>
        <v>124836.25</v>
      </c>
      <c r="K2646" s="3">
        <f>Data[[#This Row],[Price]]/Data[[#This Row],[Bath]]</f>
        <v>249672.5</v>
      </c>
    </row>
    <row r="2647" spans="1:11" x14ac:dyDescent="0.25">
      <c r="A2647" s="2" t="s">
        <v>3141</v>
      </c>
      <c r="B2647" s="3">
        <v>1599900</v>
      </c>
      <c r="C2647" s="2" t="s">
        <v>6143</v>
      </c>
      <c r="D2647" s="2" t="s">
        <v>120</v>
      </c>
      <c r="E2647" s="11">
        <v>4</v>
      </c>
      <c r="F2647" s="10">
        <v>4.5</v>
      </c>
      <c r="G2647" s="2">
        <v>3088</v>
      </c>
      <c r="H2647" s="2" t="s">
        <v>15</v>
      </c>
      <c r="I2647" s="3">
        <f>Data[[#This Row],[Price]]/Data[[#This Row],[Sq.Ft]]</f>
        <v>518.1023316062176</v>
      </c>
      <c r="J2647" s="3">
        <f>Data[[#This Row],[Price]]/Data[[#This Row],[Beds]]</f>
        <v>399975</v>
      </c>
      <c r="K2647" s="3">
        <f>Data[[#This Row],[Price]]/Data[[#This Row],[Bath]]</f>
        <v>355533.33333333331</v>
      </c>
    </row>
    <row r="2648" spans="1:11" x14ac:dyDescent="0.25">
      <c r="A2648" s="2" t="s">
        <v>3142</v>
      </c>
      <c r="B2648" s="3">
        <v>599900</v>
      </c>
      <c r="C2648" s="2" t="s">
        <v>6144</v>
      </c>
      <c r="D2648" s="2" t="s">
        <v>61</v>
      </c>
      <c r="E2648" s="11">
        <v>4</v>
      </c>
      <c r="F2648" s="10">
        <v>3.5</v>
      </c>
      <c r="G2648" s="2">
        <v>1773</v>
      </c>
      <c r="H2648" s="2" t="s">
        <v>483</v>
      </c>
      <c r="I2648" s="3">
        <f>Data[[#This Row],[Price]]/Data[[#This Row],[Sq.Ft]]</f>
        <v>338.35307388606878</v>
      </c>
      <c r="J2648" s="3">
        <f>Data[[#This Row],[Price]]/Data[[#This Row],[Beds]]</f>
        <v>149975</v>
      </c>
      <c r="K2648" s="3">
        <f>Data[[#This Row],[Price]]/Data[[#This Row],[Bath]]</f>
        <v>171400</v>
      </c>
    </row>
    <row r="2649" spans="1:11" x14ac:dyDescent="0.25">
      <c r="A2649" s="2" t="s">
        <v>3143</v>
      </c>
      <c r="B2649" s="3">
        <v>836990</v>
      </c>
      <c r="C2649" s="2" t="s">
        <v>6138</v>
      </c>
      <c r="D2649" s="2" t="s">
        <v>633</v>
      </c>
      <c r="E2649" s="11">
        <v>4</v>
      </c>
      <c r="F2649" s="10">
        <v>2.5</v>
      </c>
      <c r="G2649" s="2">
        <v>2613</v>
      </c>
      <c r="H2649" s="2" t="s">
        <v>689</v>
      </c>
      <c r="I2649" s="3">
        <f>Data[[#This Row],[Price]]/Data[[#This Row],[Sq.Ft]]</f>
        <v>320.3176425564485</v>
      </c>
      <c r="J2649" s="3">
        <f>Data[[#This Row],[Price]]/Data[[#This Row],[Beds]]</f>
        <v>209247.5</v>
      </c>
      <c r="K2649" s="3">
        <f>Data[[#This Row],[Price]]/Data[[#This Row],[Bath]]</f>
        <v>334796</v>
      </c>
    </row>
    <row r="2650" spans="1:11" x14ac:dyDescent="0.25">
      <c r="A2650" s="2" t="s">
        <v>3144</v>
      </c>
      <c r="B2650" s="3">
        <v>849990</v>
      </c>
      <c r="C2650" s="2" t="s">
        <v>6138</v>
      </c>
      <c r="D2650" s="2" t="s">
        <v>633</v>
      </c>
      <c r="E2650" s="11">
        <v>4</v>
      </c>
      <c r="F2650" s="10">
        <v>2.5</v>
      </c>
      <c r="G2650" s="2">
        <v>2750</v>
      </c>
      <c r="H2650" s="2" t="s">
        <v>689</v>
      </c>
      <c r="I2650" s="3">
        <f>Data[[#This Row],[Price]]/Data[[#This Row],[Sq.Ft]]</f>
        <v>309.0872727272727</v>
      </c>
      <c r="J2650" s="3">
        <f>Data[[#This Row],[Price]]/Data[[#This Row],[Beds]]</f>
        <v>212497.5</v>
      </c>
      <c r="K2650" s="3">
        <f>Data[[#This Row],[Price]]/Data[[#This Row],[Bath]]</f>
        <v>339996</v>
      </c>
    </row>
    <row r="2651" spans="1:11" x14ac:dyDescent="0.25">
      <c r="A2651" s="2" t="s">
        <v>3145</v>
      </c>
      <c r="B2651" s="3">
        <v>875000</v>
      </c>
      <c r="C2651" s="2" t="s">
        <v>4996</v>
      </c>
      <c r="D2651" s="2" t="s">
        <v>324</v>
      </c>
      <c r="E2651" s="11">
        <v>3</v>
      </c>
      <c r="F2651" s="10">
        <v>2.5</v>
      </c>
      <c r="G2651" s="2">
        <v>2329</v>
      </c>
      <c r="H2651" s="2" t="s">
        <v>536</v>
      </c>
      <c r="I2651" s="3">
        <f>Data[[#This Row],[Price]]/Data[[#This Row],[Sq.Ft]]</f>
        <v>375.69772434521252</v>
      </c>
      <c r="J2651" s="3">
        <f>Data[[#This Row],[Price]]/Data[[#This Row],[Beds]]</f>
        <v>291666.66666666669</v>
      </c>
      <c r="K2651" s="3">
        <f>Data[[#This Row],[Price]]/Data[[#This Row],[Bath]]</f>
        <v>350000</v>
      </c>
    </row>
    <row r="2652" spans="1:11" x14ac:dyDescent="0.25">
      <c r="A2652" s="2" t="s">
        <v>3146</v>
      </c>
      <c r="B2652" s="3">
        <v>299000</v>
      </c>
      <c r="C2652" s="2" t="s">
        <v>6145</v>
      </c>
      <c r="D2652" s="2" t="s">
        <v>790</v>
      </c>
      <c r="E2652" s="11">
        <v>2</v>
      </c>
      <c r="F2652" s="2">
        <v>2</v>
      </c>
      <c r="G2652" s="2">
        <v>898</v>
      </c>
      <c r="H2652" s="2" t="s">
        <v>82</v>
      </c>
      <c r="I2652" s="3">
        <f>Data[[#This Row],[Price]]/Data[[#This Row],[Sq.Ft]]</f>
        <v>332.9621380846325</v>
      </c>
      <c r="J2652" s="3">
        <f>Data[[#This Row],[Price]]/Data[[#This Row],[Beds]]</f>
        <v>149500</v>
      </c>
      <c r="K2652" s="3">
        <f>Data[[#This Row],[Price]]/Data[[#This Row],[Bath]]</f>
        <v>149500</v>
      </c>
    </row>
    <row r="2653" spans="1:11" x14ac:dyDescent="0.25">
      <c r="A2653" s="2" t="s">
        <v>3147</v>
      </c>
      <c r="B2653" s="3">
        <v>750000</v>
      </c>
      <c r="C2653" s="2" t="s">
        <v>6146</v>
      </c>
      <c r="D2653" s="2" t="s">
        <v>358</v>
      </c>
      <c r="E2653" s="11">
        <v>4</v>
      </c>
      <c r="F2653" s="10">
        <v>3.5</v>
      </c>
      <c r="G2653" s="2">
        <v>1738</v>
      </c>
      <c r="H2653" s="2" t="s">
        <v>32</v>
      </c>
      <c r="I2653" s="3">
        <f>Data[[#This Row],[Price]]/Data[[#This Row],[Sq.Ft]]</f>
        <v>431.53049482163408</v>
      </c>
      <c r="J2653" s="3">
        <f>Data[[#This Row],[Price]]/Data[[#This Row],[Beds]]</f>
        <v>187500</v>
      </c>
      <c r="K2653" s="3">
        <f>Data[[#This Row],[Price]]/Data[[#This Row],[Bath]]</f>
        <v>214285.71428571429</v>
      </c>
    </row>
    <row r="2654" spans="1:11" x14ac:dyDescent="0.25">
      <c r="A2654" s="2" t="s">
        <v>3148</v>
      </c>
      <c r="B2654" s="3">
        <v>839900</v>
      </c>
      <c r="C2654" s="2" t="s">
        <v>6147</v>
      </c>
      <c r="D2654" s="2" t="s">
        <v>407</v>
      </c>
      <c r="E2654" s="11">
        <v>4</v>
      </c>
      <c r="F2654" s="2">
        <v>4</v>
      </c>
      <c r="G2654" s="2">
        <v>2434</v>
      </c>
      <c r="H2654" s="2" t="s">
        <v>689</v>
      </c>
      <c r="I2654" s="3">
        <f>Data[[#This Row],[Price]]/Data[[#This Row],[Sq.Ft]]</f>
        <v>345.06984387838946</v>
      </c>
      <c r="J2654" s="3">
        <f>Data[[#This Row],[Price]]/Data[[#This Row],[Beds]]</f>
        <v>209975</v>
      </c>
      <c r="K2654" s="3">
        <f>Data[[#This Row],[Price]]/Data[[#This Row],[Bath]]</f>
        <v>209975</v>
      </c>
    </row>
    <row r="2655" spans="1:11" x14ac:dyDescent="0.25">
      <c r="A2655" s="2" t="s">
        <v>3149</v>
      </c>
      <c r="B2655" s="3">
        <v>489900</v>
      </c>
      <c r="C2655" s="2" t="s">
        <v>6148</v>
      </c>
      <c r="D2655" s="2" t="s">
        <v>61</v>
      </c>
      <c r="E2655" s="11">
        <v>5</v>
      </c>
      <c r="F2655" s="2">
        <v>2</v>
      </c>
      <c r="G2655" s="2">
        <v>1007</v>
      </c>
      <c r="H2655" s="2" t="s">
        <v>73</v>
      </c>
      <c r="I2655" s="3">
        <f>Data[[#This Row],[Price]]/Data[[#This Row],[Sq.Ft]]</f>
        <v>486.49453823237337</v>
      </c>
      <c r="J2655" s="3">
        <f>Data[[#This Row],[Price]]/Data[[#This Row],[Beds]]</f>
        <v>97980</v>
      </c>
      <c r="K2655" s="3">
        <f>Data[[#This Row],[Price]]/Data[[#This Row],[Bath]]</f>
        <v>244950</v>
      </c>
    </row>
    <row r="2656" spans="1:11" x14ac:dyDescent="0.25">
      <c r="A2656" s="2" t="s">
        <v>3150</v>
      </c>
      <c r="B2656" s="3">
        <v>226900</v>
      </c>
      <c r="C2656" s="2" t="s">
        <v>4230</v>
      </c>
      <c r="D2656" s="2" t="s">
        <v>277</v>
      </c>
      <c r="E2656" s="11">
        <v>1</v>
      </c>
      <c r="F2656" s="2">
        <v>1</v>
      </c>
      <c r="G2656" s="2">
        <v>493</v>
      </c>
      <c r="H2656" s="2" t="s">
        <v>39</v>
      </c>
      <c r="I2656" s="3">
        <f>Data[[#This Row],[Price]]/Data[[#This Row],[Sq.Ft]]</f>
        <v>460.24340770791076</v>
      </c>
      <c r="J2656" s="3">
        <f>Data[[#This Row],[Price]]/Data[[#This Row],[Beds]]</f>
        <v>226900</v>
      </c>
      <c r="K2656" s="3">
        <f>Data[[#This Row],[Price]]/Data[[#This Row],[Bath]]</f>
        <v>226900</v>
      </c>
    </row>
    <row r="2657" spans="1:11" x14ac:dyDescent="0.25">
      <c r="A2657" s="2" t="s">
        <v>3151</v>
      </c>
      <c r="B2657" s="3">
        <v>729900</v>
      </c>
      <c r="C2657" s="2" t="s">
        <v>4592</v>
      </c>
      <c r="D2657" s="2" t="s">
        <v>373</v>
      </c>
      <c r="E2657" s="11">
        <v>2</v>
      </c>
      <c r="F2657" s="2">
        <v>2</v>
      </c>
      <c r="G2657" s="2">
        <v>1315</v>
      </c>
      <c r="H2657" s="2" t="s">
        <v>48</v>
      </c>
      <c r="I2657" s="3">
        <f>Data[[#This Row],[Price]]/Data[[#This Row],[Sq.Ft]]</f>
        <v>555.05703422053227</v>
      </c>
      <c r="J2657" s="3">
        <f>Data[[#This Row],[Price]]/Data[[#This Row],[Beds]]</f>
        <v>364950</v>
      </c>
      <c r="K2657" s="3">
        <f>Data[[#This Row],[Price]]/Data[[#This Row],[Bath]]</f>
        <v>364950</v>
      </c>
    </row>
    <row r="2658" spans="1:11" x14ac:dyDescent="0.25">
      <c r="A2658" s="2" t="s">
        <v>3152</v>
      </c>
      <c r="B2658" s="3">
        <v>1098000</v>
      </c>
      <c r="C2658" s="2" t="s">
        <v>4729</v>
      </c>
      <c r="D2658" s="2" t="s">
        <v>542</v>
      </c>
      <c r="E2658" s="11">
        <v>4</v>
      </c>
      <c r="F2658" s="10">
        <v>3.5</v>
      </c>
      <c r="G2658" s="2">
        <v>2000</v>
      </c>
      <c r="H2658" s="2" t="s">
        <v>35</v>
      </c>
      <c r="I2658" s="3">
        <f>Data[[#This Row],[Price]]/Data[[#This Row],[Sq.Ft]]</f>
        <v>549</v>
      </c>
      <c r="J2658" s="3">
        <f>Data[[#This Row],[Price]]/Data[[#This Row],[Beds]]</f>
        <v>274500</v>
      </c>
      <c r="K2658" s="3">
        <f>Data[[#This Row],[Price]]/Data[[#This Row],[Bath]]</f>
        <v>313714.28571428574</v>
      </c>
    </row>
    <row r="2659" spans="1:11" x14ac:dyDescent="0.25">
      <c r="A2659" s="2" t="s">
        <v>3153</v>
      </c>
      <c r="B2659" s="3">
        <v>729000</v>
      </c>
      <c r="C2659" s="2" t="s">
        <v>6149</v>
      </c>
      <c r="D2659" s="2" t="s">
        <v>288</v>
      </c>
      <c r="E2659" s="11">
        <v>5</v>
      </c>
      <c r="F2659" s="10">
        <v>3.5</v>
      </c>
      <c r="G2659" s="2">
        <v>1804</v>
      </c>
      <c r="H2659" s="2" t="s">
        <v>211</v>
      </c>
      <c r="I2659" s="3">
        <f>Data[[#This Row],[Price]]/Data[[#This Row],[Sq.Ft]]</f>
        <v>404.10199556541022</v>
      </c>
      <c r="J2659" s="3">
        <f>Data[[#This Row],[Price]]/Data[[#This Row],[Beds]]</f>
        <v>145800</v>
      </c>
      <c r="K2659" s="3">
        <f>Data[[#This Row],[Price]]/Data[[#This Row],[Bath]]</f>
        <v>208285.71428571429</v>
      </c>
    </row>
    <row r="2660" spans="1:11" x14ac:dyDescent="0.25">
      <c r="A2660" s="2" t="s">
        <v>3154</v>
      </c>
      <c r="B2660" s="3">
        <v>399999</v>
      </c>
      <c r="C2660" s="2" t="s">
        <v>6150</v>
      </c>
      <c r="D2660" s="2" t="s">
        <v>547</v>
      </c>
      <c r="E2660" s="11">
        <v>3</v>
      </c>
      <c r="F2660" s="10">
        <v>2.5</v>
      </c>
      <c r="G2660" s="2">
        <v>1491</v>
      </c>
      <c r="H2660" s="2" t="s">
        <v>39</v>
      </c>
      <c r="I2660" s="3">
        <f>Data[[#This Row],[Price]]/Data[[#This Row],[Sq.Ft]]</f>
        <v>268.27565392354126</v>
      </c>
      <c r="J2660" s="3">
        <f>Data[[#This Row],[Price]]/Data[[#This Row],[Beds]]</f>
        <v>133333</v>
      </c>
      <c r="K2660" s="3">
        <f>Data[[#This Row],[Price]]/Data[[#This Row],[Bath]]</f>
        <v>159999.6</v>
      </c>
    </row>
    <row r="2661" spans="1:11" x14ac:dyDescent="0.25">
      <c r="A2661" s="2" t="s">
        <v>3155</v>
      </c>
      <c r="B2661" s="3">
        <v>627900</v>
      </c>
      <c r="C2661" s="2" t="s">
        <v>4852</v>
      </c>
      <c r="D2661" s="2" t="s">
        <v>218</v>
      </c>
      <c r="E2661" s="11">
        <v>4</v>
      </c>
      <c r="F2661" s="2">
        <v>3</v>
      </c>
      <c r="G2661" s="2">
        <v>1785</v>
      </c>
      <c r="H2661" s="2" t="s">
        <v>32</v>
      </c>
      <c r="I2661" s="3">
        <f>Data[[#This Row],[Price]]/Data[[#This Row],[Sq.Ft]]</f>
        <v>351.76470588235293</v>
      </c>
      <c r="J2661" s="3">
        <f>Data[[#This Row],[Price]]/Data[[#This Row],[Beds]]</f>
        <v>156975</v>
      </c>
      <c r="K2661" s="3">
        <f>Data[[#This Row],[Price]]/Data[[#This Row],[Bath]]</f>
        <v>209300</v>
      </c>
    </row>
    <row r="2662" spans="1:11" x14ac:dyDescent="0.25">
      <c r="A2662" s="2" t="s">
        <v>3156</v>
      </c>
      <c r="B2662" s="3">
        <v>680000</v>
      </c>
      <c r="C2662" s="2" t="s">
        <v>6151</v>
      </c>
      <c r="D2662" s="2" t="s">
        <v>104</v>
      </c>
      <c r="E2662" s="11">
        <v>6</v>
      </c>
      <c r="F2662" s="10">
        <v>3.5</v>
      </c>
      <c r="G2662" s="2">
        <v>1446</v>
      </c>
      <c r="H2662" s="2" t="s">
        <v>62</v>
      </c>
      <c r="I2662" s="3">
        <f>Data[[#This Row],[Price]]/Data[[#This Row],[Sq.Ft]]</f>
        <v>470.26279391424617</v>
      </c>
      <c r="J2662" s="3">
        <f>Data[[#This Row],[Price]]/Data[[#This Row],[Beds]]</f>
        <v>113333.33333333333</v>
      </c>
      <c r="K2662" s="3">
        <f>Data[[#This Row],[Price]]/Data[[#This Row],[Bath]]</f>
        <v>194285.71428571429</v>
      </c>
    </row>
    <row r="2663" spans="1:11" x14ac:dyDescent="0.25">
      <c r="A2663" s="2" t="s">
        <v>3157</v>
      </c>
      <c r="B2663" s="3">
        <v>489000</v>
      </c>
      <c r="C2663" s="2" t="s">
        <v>6152</v>
      </c>
      <c r="D2663" s="2" t="s">
        <v>288</v>
      </c>
      <c r="E2663" s="11">
        <v>3</v>
      </c>
      <c r="F2663" s="10">
        <v>1.5</v>
      </c>
      <c r="G2663" s="2">
        <v>1229</v>
      </c>
      <c r="H2663" s="2" t="s">
        <v>1001</v>
      </c>
      <c r="I2663" s="3">
        <f>Data[[#This Row],[Price]]/Data[[#This Row],[Sq.Ft]]</f>
        <v>397.88445890968268</v>
      </c>
      <c r="J2663" s="3">
        <f>Data[[#This Row],[Price]]/Data[[#This Row],[Beds]]</f>
        <v>163000</v>
      </c>
      <c r="K2663" s="3">
        <f>Data[[#This Row],[Price]]/Data[[#This Row],[Bath]]</f>
        <v>326000</v>
      </c>
    </row>
    <row r="2664" spans="1:11" x14ac:dyDescent="0.25">
      <c r="A2664" s="2" t="s">
        <v>3158</v>
      </c>
      <c r="B2664" s="3">
        <v>739900</v>
      </c>
      <c r="C2664" s="2" t="s">
        <v>6153</v>
      </c>
      <c r="D2664" s="2" t="s">
        <v>53</v>
      </c>
      <c r="E2664" s="11">
        <v>4</v>
      </c>
      <c r="F2664" s="10">
        <v>2.5</v>
      </c>
      <c r="G2664" s="2">
        <v>2208</v>
      </c>
      <c r="H2664" s="2" t="s">
        <v>93</v>
      </c>
      <c r="I2664" s="3">
        <f>Data[[#This Row],[Price]]/Data[[#This Row],[Sq.Ft]]</f>
        <v>335.09963768115944</v>
      </c>
      <c r="J2664" s="3">
        <f>Data[[#This Row],[Price]]/Data[[#This Row],[Beds]]</f>
        <v>184975</v>
      </c>
      <c r="K2664" s="3">
        <f>Data[[#This Row],[Price]]/Data[[#This Row],[Bath]]</f>
        <v>295960</v>
      </c>
    </row>
    <row r="2665" spans="1:11" x14ac:dyDescent="0.25">
      <c r="A2665" s="2" t="s">
        <v>3159</v>
      </c>
      <c r="B2665" s="3">
        <v>749900</v>
      </c>
      <c r="C2665" s="2" t="s">
        <v>6154</v>
      </c>
      <c r="D2665" s="2" t="s">
        <v>31</v>
      </c>
      <c r="E2665" s="11">
        <v>3</v>
      </c>
      <c r="F2665" s="10">
        <v>2.5</v>
      </c>
      <c r="G2665" s="2">
        <v>2510</v>
      </c>
      <c r="H2665" s="2" t="s">
        <v>48</v>
      </c>
      <c r="I2665" s="3">
        <f>Data[[#This Row],[Price]]/Data[[#This Row],[Sq.Ft]]</f>
        <v>298.76494023904382</v>
      </c>
      <c r="J2665" s="3">
        <f>Data[[#This Row],[Price]]/Data[[#This Row],[Beds]]</f>
        <v>249966.66666666666</v>
      </c>
      <c r="K2665" s="3">
        <f>Data[[#This Row],[Price]]/Data[[#This Row],[Bath]]</f>
        <v>299960</v>
      </c>
    </row>
    <row r="2666" spans="1:11" x14ac:dyDescent="0.25">
      <c r="A2666" s="2" t="s">
        <v>3160</v>
      </c>
      <c r="B2666" s="3">
        <v>374900</v>
      </c>
      <c r="C2666" s="2" t="s">
        <v>6155</v>
      </c>
      <c r="D2666" s="2" t="s">
        <v>67</v>
      </c>
      <c r="E2666" s="11">
        <v>1</v>
      </c>
      <c r="F2666" s="2">
        <v>1</v>
      </c>
      <c r="G2666" s="2">
        <v>670</v>
      </c>
      <c r="H2666" s="2" t="s">
        <v>32</v>
      </c>
      <c r="I2666" s="3">
        <f>Data[[#This Row],[Price]]/Data[[#This Row],[Sq.Ft]]</f>
        <v>559.55223880597021</v>
      </c>
      <c r="J2666" s="3">
        <f>Data[[#This Row],[Price]]/Data[[#This Row],[Beds]]</f>
        <v>374900</v>
      </c>
      <c r="K2666" s="3">
        <f>Data[[#This Row],[Price]]/Data[[#This Row],[Bath]]</f>
        <v>374900</v>
      </c>
    </row>
    <row r="2667" spans="1:11" x14ac:dyDescent="0.25">
      <c r="A2667" s="2" t="s">
        <v>3161</v>
      </c>
      <c r="B2667" s="3">
        <v>374900</v>
      </c>
      <c r="C2667" s="2" t="s">
        <v>6155</v>
      </c>
      <c r="D2667" s="2" t="s">
        <v>67</v>
      </c>
      <c r="E2667" s="11">
        <v>1</v>
      </c>
      <c r="F2667" s="2">
        <v>1</v>
      </c>
      <c r="G2667" s="2">
        <v>766</v>
      </c>
      <c r="H2667" s="2" t="s">
        <v>32</v>
      </c>
      <c r="I2667" s="3">
        <f>Data[[#This Row],[Price]]/Data[[#This Row],[Sq.Ft]]</f>
        <v>489.4255874673629</v>
      </c>
      <c r="J2667" s="3">
        <f>Data[[#This Row],[Price]]/Data[[#This Row],[Beds]]</f>
        <v>374900</v>
      </c>
      <c r="K2667" s="3">
        <f>Data[[#This Row],[Price]]/Data[[#This Row],[Bath]]</f>
        <v>374900</v>
      </c>
    </row>
    <row r="2668" spans="1:11" x14ac:dyDescent="0.25">
      <c r="A2668" s="2" t="s">
        <v>3162</v>
      </c>
      <c r="B2668" s="3">
        <v>679900</v>
      </c>
      <c r="C2668" s="2" t="s">
        <v>6156</v>
      </c>
      <c r="D2668" s="2" t="s">
        <v>3163</v>
      </c>
      <c r="E2668" s="11">
        <v>3</v>
      </c>
      <c r="F2668" s="10">
        <v>2.5</v>
      </c>
      <c r="G2668" s="2">
        <v>1496</v>
      </c>
      <c r="H2668" s="2" t="s">
        <v>35</v>
      </c>
      <c r="I2668" s="3">
        <f>Data[[#This Row],[Price]]/Data[[#This Row],[Sq.Ft]]</f>
        <v>454.47860962566847</v>
      </c>
      <c r="J2668" s="3">
        <f>Data[[#This Row],[Price]]/Data[[#This Row],[Beds]]</f>
        <v>226633.33333333334</v>
      </c>
      <c r="K2668" s="3">
        <f>Data[[#This Row],[Price]]/Data[[#This Row],[Bath]]</f>
        <v>271960</v>
      </c>
    </row>
    <row r="2669" spans="1:11" x14ac:dyDescent="0.25">
      <c r="A2669" s="2" t="s">
        <v>3164</v>
      </c>
      <c r="B2669" s="3">
        <v>799000</v>
      </c>
      <c r="C2669" s="2" t="s">
        <v>6157</v>
      </c>
      <c r="D2669" s="2" t="s">
        <v>239</v>
      </c>
      <c r="E2669" s="11">
        <v>5</v>
      </c>
      <c r="F2669" s="10">
        <v>3.5</v>
      </c>
      <c r="G2669" s="2">
        <v>2693</v>
      </c>
      <c r="H2669" s="2" t="s">
        <v>15</v>
      </c>
      <c r="I2669" s="3">
        <f>Data[[#This Row],[Price]]/Data[[#This Row],[Sq.Ft]]</f>
        <v>296.69513553657629</v>
      </c>
      <c r="J2669" s="3">
        <f>Data[[#This Row],[Price]]/Data[[#This Row],[Beds]]</f>
        <v>159800</v>
      </c>
      <c r="K2669" s="3">
        <f>Data[[#This Row],[Price]]/Data[[#This Row],[Bath]]</f>
        <v>228285.71428571429</v>
      </c>
    </row>
    <row r="2670" spans="1:11" x14ac:dyDescent="0.25">
      <c r="A2670" s="2" t="s">
        <v>3165</v>
      </c>
      <c r="B2670" s="3">
        <v>338000</v>
      </c>
      <c r="C2670" s="2" t="s">
        <v>4637</v>
      </c>
      <c r="D2670" s="2" t="s">
        <v>242</v>
      </c>
      <c r="E2670" s="11">
        <v>2</v>
      </c>
      <c r="F2670" s="2">
        <v>2</v>
      </c>
      <c r="G2670" s="2">
        <v>660</v>
      </c>
      <c r="H2670" s="2" t="s">
        <v>142</v>
      </c>
      <c r="I2670" s="3">
        <f>Data[[#This Row],[Price]]/Data[[#This Row],[Sq.Ft]]</f>
        <v>512.12121212121212</v>
      </c>
      <c r="J2670" s="3">
        <f>Data[[#This Row],[Price]]/Data[[#This Row],[Beds]]</f>
        <v>169000</v>
      </c>
      <c r="K2670" s="3">
        <f>Data[[#This Row],[Price]]/Data[[#This Row],[Bath]]</f>
        <v>169000</v>
      </c>
    </row>
    <row r="2671" spans="1:11" x14ac:dyDescent="0.25">
      <c r="A2671" s="2" t="s">
        <v>3166</v>
      </c>
      <c r="B2671" s="3">
        <v>489900</v>
      </c>
      <c r="C2671" s="2" t="s">
        <v>6158</v>
      </c>
      <c r="D2671" s="2" t="s">
        <v>104</v>
      </c>
      <c r="E2671" s="11">
        <v>3</v>
      </c>
      <c r="F2671" s="10">
        <v>1.5</v>
      </c>
      <c r="G2671" s="2">
        <v>1343</v>
      </c>
      <c r="H2671" s="2" t="s">
        <v>68</v>
      </c>
      <c r="I2671" s="3">
        <f>Data[[#This Row],[Price]]/Data[[#This Row],[Sq.Ft]]</f>
        <v>364.78034251675354</v>
      </c>
      <c r="J2671" s="3">
        <f>Data[[#This Row],[Price]]/Data[[#This Row],[Beds]]</f>
        <v>163300</v>
      </c>
      <c r="K2671" s="3">
        <f>Data[[#This Row],[Price]]/Data[[#This Row],[Bath]]</f>
        <v>326600</v>
      </c>
    </row>
    <row r="2672" spans="1:11" x14ac:dyDescent="0.25">
      <c r="A2672" s="2" t="s">
        <v>3167</v>
      </c>
      <c r="B2672" s="3">
        <v>624000</v>
      </c>
      <c r="C2672" s="2" t="s">
        <v>6159</v>
      </c>
      <c r="D2672" s="2" t="s">
        <v>427</v>
      </c>
      <c r="E2672" s="11">
        <v>5</v>
      </c>
      <c r="F2672" s="10">
        <v>2.5</v>
      </c>
      <c r="G2672" s="2">
        <v>2253</v>
      </c>
      <c r="H2672" s="2" t="s">
        <v>39</v>
      </c>
      <c r="I2672" s="3">
        <f>Data[[#This Row],[Price]]/Data[[#This Row],[Sq.Ft]]</f>
        <v>276.96404793608519</v>
      </c>
      <c r="J2672" s="3">
        <f>Data[[#This Row],[Price]]/Data[[#This Row],[Beds]]</f>
        <v>124800</v>
      </c>
      <c r="K2672" s="3">
        <f>Data[[#This Row],[Price]]/Data[[#This Row],[Bath]]</f>
        <v>249600</v>
      </c>
    </row>
    <row r="2673" spans="1:11" x14ac:dyDescent="0.25">
      <c r="A2673" s="2" t="s">
        <v>3168</v>
      </c>
      <c r="B2673" s="3">
        <v>572900</v>
      </c>
      <c r="C2673" s="2" t="s">
        <v>6160</v>
      </c>
      <c r="D2673" s="2" t="s">
        <v>72</v>
      </c>
      <c r="E2673" s="11">
        <v>5</v>
      </c>
      <c r="F2673" s="10">
        <v>3.5</v>
      </c>
      <c r="G2673" s="2">
        <v>1508</v>
      </c>
      <c r="H2673" s="2" t="s">
        <v>39</v>
      </c>
      <c r="I2673" s="3">
        <f>Data[[#This Row],[Price]]/Data[[#This Row],[Sq.Ft]]</f>
        <v>379.90716180371351</v>
      </c>
      <c r="J2673" s="3">
        <f>Data[[#This Row],[Price]]/Data[[#This Row],[Beds]]</f>
        <v>114580</v>
      </c>
      <c r="K2673" s="3">
        <f>Data[[#This Row],[Price]]/Data[[#This Row],[Bath]]</f>
        <v>163685.71428571429</v>
      </c>
    </row>
    <row r="2674" spans="1:11" x14ac:dyDescent="0.25">
      <c r="A2674" s="2" t="s">
        <v>3169</v>
      </c>
      <c r="B2674" s="3">
        <v>799000</v>
      </c>
      <c r="C2674" s="2" t="s">
        <v>6161</v>
      </c>
      <c r="D2674" s="2" t="s">
        <v>53</v>
      </c>
      <c r="E2674" s="11">
        <v>3</v>
      </c>
      <c r="F2674" s="10">
        <v>2.5</v>
      </c>
      <c r="G2674" s="2">
        <v>2632</v>
      </c>
      <c r="H2674" s="2" t="s">
        <v>4631</v>
      </c>
      <c r="I2674" s="3">
        <f>Data[[#This Row],[Price]]/Data[[#This Row],[Sq.Ft]]</f>
        <v>303.57142857142856</v>
      </c>
      <c r="J2674" s="3">
        <f>Data[[#This Row],[Price]]/Data[[#This Row],[Beds]]</f>
        <v>266333.33333333331</v>
      </c>
      <c r="K2674" s="3">
        <f>Data[[#This Row],[Price]]/Data[[#This Row],[Bath]]</f>
        <v>319600</v>
      </c>
    </row>
    <row r="2675" spans="1:11" x14ac:dyDescent="0.25">
      <c r="A2675" s="2" t="s">
        <v>3170</v>
      </c>
      <c r="B2675" s="3">
        <v>1175000</v>
      </c>
      <c r="C2675" s="2" t="s">
        <v>4183</v>
      </c>
      <c r="D2675" s="2" t="s">
        <v>51</v>
      </c>
      <c r="E2675" s="11">
        <v>4</v>
      </c>
      <c r="F2675" s="2">
        <v>4</v>
      </c>
      <c r="G2675" s="2">
        <v>3066</v>
      </c>
      <c r="H2675" s="2" t="s">
        <v>48</v>
      </c>
      <c r="I2675" s="3">
        <f>Data[[#This Row],[Price]]/Data[[#This Row],[Sq.Ft]]</f>
        <v>383.23548597521199</v>
      </c>
      <c r="J2675" s="3">
        <f>Data[[#This Row],[Price]]/Data[[#This Row],[Beds]]</f>
        <v>293750</v>
      </c>
      <c r="K2675" s="3">
        <f>Data[[#This Row],[Price]]/Data[[#This Row],[Bath]]</f>
        <v>293750</v>
      </c>
    </row>
    <row r="2676" spans="1:11" x14ac:dyDescent="0.25">
      <c r="A2676" s="2" t="s">
        <v>3171</v>
      </c>
      <c r="B2676" s="3">
        <v>295000</v>
      </c>
      <c r="C2676" s="2" t="s">
        <v>4854</v>
      </c>
      <c r="D2676" s="2" t="s">
        <v>1421</v>
      </c>
      <c r="E2676" s="11">
        <v>3</v>
      </c>
      <c r="F2676" s="10">
        <v>1.5</v>
      </c>
      <c r="G2676" s="2">
        <v>1143</v>
      </c>
      <c r="H2676" s="2" t="s">
        <v>1742</v>
      </c>
      <c r="I2676" s="3">
        <f>Data[[#This Row],[Price]]/Data[[#This Row],[Sq.Ft]]</f>
        <v>258.09273840769902</v>
      </c>
      <c r="J2676" s="3">
        <f>Data[[#This Row],[Price]]/Data[[#This Row],[Beds]]</f>
        <v>98333.333333333328</v>
      </c>
      <c r="K2676" s="3">
        <f>Data[[#This Row],[Price]]/Data[[#This Row],[Bath]]</f>
        <v>196666.66666666666</v>
      </c>
    </row>
    <row r="2677" spans="1:11" x14ac:dyDescent="0.25">
      <c r="A2677" s="2" t="s">
        <v>3172</v>
      </c>
      <c r="B2677" s="3">
        <v>1250000</v>
      </c>
      <c r="C2677" s="2" t="s">
        <v>6162</v>
      </c>
      <c r="D2677" s="2" t="s">
        <v>107</v>
      </c>
      <c r="E2677" s="11">
        <v>4</v>
      </c>
      <c r="F2677" s="10">
        <v>2.5</v>
      </c>
      <c r="G2677" s="2">
        <v>2411</v>
      </c>
      <c r="H2677" s="2" t="s">
        <v>32</v>
      </c>
      <c r="I2677" s="3">
        <f>Data[[#This Row],[Price]]/Data[[#This Row],[Sq.Ft]]</f>
        <v>518.45707175445875</v>
      </c>
      <c r="J2677" s="3">
        <f>Data[[#This Row],[Price]]/Data[[#This Row],[Beds]]</f>
        <v>312500</v>
      </c>
      <c r="K2677" s="3">
        <f>Data[[#This Row],[Price]]/Data[[#This Row],[Bath]]</f>
        <v>500000</v>
      </c>
    </row>
    <row r="2678" spans="1:11" x14ac:dyDescent="0.25">
      <c r="A2678" s="2" t="s">
        <v>3173</v>
      </c>
      <c r="B2678" s="3">
        <v>1248000</v>
      </c>
      <c r="C2678" s="2" t="s">
        <v>6162</v>
      </c>
      <c r="D2678" s="2" t="s">
        <v>107</v>
      </c>
      <c r="E2678" s="11">
        <v>2</v>
      </c>
      <c r="F2678" s="10">
        <v>3.5</v>
      </c>
      <c r="G2678" s="2">
        <v>2375</v>
      </c>
      <c r="H2678" s="2" t="s">
        <v>32</v>
      </c>
      <c r="I2678" s="3">
        <f>Data[[#This Row],[Price]]/Data[[#This Row],[Sq.Ft]]</f>
        <v>525.47368421052636</v>
      </c>
      <c r="J2678" s="3">
        <f>Data[[#This Row],[Price]]/Data[[#This Row],[Beds]]</f>
        <v>624000</v>
      </c>
      <c r="K2678" s="3">
        <f>Data[[#This Row],[Price]]/Data[[#This Row],[Bath]]</f>
        <v>356571.42857142858</v>
      </c>
    </row>
    <row r="2679" spans="1:11" x14ac:dyDescent="0.25">
      <c r="A2679" s="2" t="s">
        <v>3174</v>
      </c>
      <c r="B2679" s="3">
        <v>256000</v>
      </c>
      <c r="C2679" s="2" t="s">
        <v>5566</v>
      </c>
      <c r="D2679" s="2" t="s">
        <v>14</v>
      </c>
      <c r="E2679" s="11">
        <v>1</v>
      </c>
      <c r="F2679" s="2">
        <v>1</v>
      </c>
      <c r="G2679" s="2">
        <v>464</v>
      </c>
      <c r="H2679" s="2" t="s">
        <v>82</v>
      </c>
      <c r="I2679" s="3">
        <f>Data[[#This Row],[Price]]/Data[[#This Row],[Sq.Ft]]</f>
        <v>551.72413793103453</v>
      </c>
      <c r="J2679" s="3">
        <f>Data[[#This Row],[Price]]/Data[[#This Row],[Beds]]</f>
        <v>256000</v>
      </c>
      <c r="K2679" s="3">
        <f>Data[[#This Row],[Price]]/Data[[#This Row],[Bath]]</f>
        <v>256000</v>
      </c>
    </row>
    <row r="2680" spans="1:11" x14ac:dyDescent="0.25">
      <c r="A2680" s="2" t="s">
        <v>3175</v>
      </c>
      <c r="B2680" s="3">
        <v>779900</v>
      </c>
      <c r="C2680" s="2" t="s">
        <v>6163</v>
      </c>
      <c r="D2680" s="2" t="s">
        <v>95</v>
      </c>
      <c r="E2680" s="11">
        <v>7</v>
      </c>
      <c r="F2680" s="10">
        <v>5.5</v>
      </c>
      <c r="G2680" s="2">
        <v>2509</v>
      </c>
      <c r="H2680" s="2" t="s">
        <v>24</v>
      </c>
      <c r="I2680" s="3">
        <f>Data[[#This Row],[Price]]/Data[[#This Row],[Sq.Ft]]</f>
        <v>310.84097249900361</v>
      </c>
      <c r="J2680" s="3">
        <f>Data[[#This Row],[Price]]/Data[[#This Row],[Beds]]</f>
        <v>111414.28571428571</v>
      </c>
      <c r="K2680" s="3">
        <f>Data[[#This Row],[Price]]/Data[[#This Row],[Bath]]</f>
        <v>141800</v>
      </c>
    </row>
    <row r="2681" spans="1:11" x14ac:dyDescent="0.25">
      <c r="A2681" s="2" t="s">
        <v>3176</v>
      </c>
      <c r="B2681" s="3">
        <v>598500</v>
      </c>
      <c r="C2681" s="2" t="s">
        <v>6164</v>
      </c>
      <c r="D2681" s="2" t="s">
        <v>255</v>
      </c>
      <c r="E2681" s="11">
        <v>4</v>
      </c>
      <c r="F2681" s="10">
        <v>3.5</v>
      </c>
      <c r="G2681" s="2">
        <v>1317</v>
      </c>
      <c r="H2681" s="2" t="s">
        <v>88</v>
      </c>
      <c r="I2681" s="3">
        <f>Data[[#This Row],[Price]]/Data[[#This Row],[Sq.Ft]]</f>
        <v>454.44191343963553</v>
      </c>
      <c r="J2681" s="3">
        <f>Data[[#This Row],[Price]]/Data[[#This Row],[Beds]]</f>
        <v>149625</v>
      </c>
      <c r="K2681" s="3">
        <f>Data[[#This Row],[Price]]/Data[[#This Row],[Bath]]</f>
        <v>171000</v>
      </c>
    </row>
    <row r="2682" spans="1:11" x14ac:dyDescent="0.25">
      <c r="A2682" s="2" t="s">
        <v>3177</v>
      </c>
      <c r="B2682" s="3">
        <v>275000</v>
      </c>
      <c r="C2682" s="2" t="s">
        <v>4274</v>
      </c>
      <c r="D2682" s="2" t="s">
        <v>102</v>
      </c>
      <c r="E2682" s="11">
        <v>2</v>
      </c>
      <c r="F2682" s="2">
        <v>2</v>
      </c>
      <c r="G2682" s="2">
        <v>988</v>
      </c>
      <c r="H2682" s="2" t="s">
        <v>39</v>
      </c>
      <c r="I2682" s="3">
        <f>Data[[#This Row],[Price]]/Data[[#This Row],[Sq.Ft]]</f>
        <v>278.34008097165992</v>
      </c>
      <c r="J2682" s="3">
        <f>Data[[#This Row],[Price]]/Data[[#This Row],[Beds]]</f>
        <v>137500</v>
      </c>
      <c r="K2682" s="3">
        <f>Data[[#This Row],[Price]]/Data[[#This Row],[Bath]]</f>
        <v>137500</v>
      </c>
    </row>
    <row r="2683" spans="1:11" x14ac:dyDescent="0.25">
      <c r="A2683" s="2" t="s">
        <v>3178</v>
      </c>
      <c r="B2683" s="3">
        <v>3700000</v>
      </c>
      <c r="C2683" s="2" t="s">
        <v>6165</v>
      </c>
      <c r="D2683" s="2" t="s">
        <v>165</v>
      </c>
      <c r="E2683" s="11">
        <v>8</v>
      </c>
      <c r="F2683" s="10">
        <v>7.5</v>
      </c>
      <c r="G2683" s="2">
        <v>8179</v>
      </c>
      <c r="H2683" s="2" t="s">
        <v>82</v>
      </c>
      <c r="I2683" s="3">
        <f>Data[[#This Row],[Price]]/Data[[#This Row],[Sq.Ft]]</f>
        <v>452.37804132534541</v>
      </c>
      <c r="J2683" s="3">
        <f>Data[[#This Row],[Price]]/Data[[#This Row],[Beds]]</f>
        <v>462500</v>
      </c>
      <c r="K2683" s="3">
        <f>Data[[#This Row],[Price]]/Data[[#This Row],[Bath]]</f>
        <v>493333.33333333331</v>
      </c>
    </row>
    <row r="2684" spans="1:11" x14ac:dyDescent="0.25">
      <c r="A2684" s="2" t="s">
        <v>3179</v>
      </c>
      <c r="B2684" s="3">
        <v>459900</v>
      </c>
      <c r="C2684" s="2" t="s">
        <v>6166</v>
      </c>
      <c r="D2684" s="2" t="s">
        <v>398</v>
      </c>
      <c r="E2684" s="11">
        <v>4</v>
      </c>
      <c r="F2684" s="10">
        <v>1.5</v>
      </c>
      <c r="G2684" s="2">
        <v>1234</v>
      </c>
      <c r="H2684" s="2" t="s">
        <v>32</v>
      </c>
      <c r="I2684" s="3">
        <f>Data[[#This Row],[Price]]/Data[[#This Row],[Sq.Ft]]</f>
        <v>372.69043760129659</v>
      </c>
      <c r="J2684" s="3">
        <f>Data[[#This Row],[Price]]/Data[[#This Row],[Beds]]</f>
        <v>114975</v>
      </c>
      <c r="K2684" s="3">
        <f>Data[[#This Row],[Price]]/Data[[#This Row],[Bath]]</f>
        <v>306600</v>
      </c>
    </row>
    <row r="2685" spans="1:11" x14ac:dyDescent="0.25">
      <c r="A2685" s="2" t="s">
        <v>3180</v>
      </c>
      <c r="B2685" s="3">
        <v>648800</v>
      </c>
      <c r="C2685" s="2" t="s">
        <v>6167</v>
      </c>
      <c r="D2685" s="2" t="s">
        <v>61</v>
      </c>
      <c r="E2685" s="11">
        <v>4</v>
      </c>
      <c r="F2685" s="10">
        <v>3.5</v>
      </c>
      <c r="G2685" s="2">
        <v>1927</v>
      </c>
      <c r="H2685" s="2" t="s">
        <v>39</v>
      </c>
      <c r="I2685" s="3">
        <f>Data[[#This Row],[Price]]/Data[[#This Row],[Sq.Ft]]</f>
        <v>336.6891541255838</v>
      </c>
      <c r="J2685" s="3">
        <f>Data[[#This Row],[Price]]/Data[[#This Row],[Beds]]</f>
        <v>162200</v>
      </c>
      <c r="K2685" s="3">
        <f>Data[[#This Row],[Price]]/Data[[#This Row],[Bath]]</f>
        <v>185371.42857142858</v>
      </c>
    </row>
    <row r="2686" spans="1:11" x14ac:dyDescent="0.25">
      <c r="A2686" s="2" t="s">
        <v>3181</v>
      </c>
      <c r="B2686" s="3">
        <v>430000</v>
      </c>
      <c r="C2686" s="2" t="s">
        <v>6168</v>
      </c>
      <c r="D2686" s="2" t="s">
        <v>880</v>
      </c>
      <c r="E2686" s="11">
        <v>3</v>
      </c>
      <c r="F2686" s="2">
        <v>1</v>
      </c>
      <c r="G2686" s="2">
        <v>1040</v>
      </c>
      <c r="H2686" s="2" t="s">
        <v>32</v>
      </c>
      <c r="I2686" s="3">
        <f>Data[[#This Row],[Price]]/Data[[#This Row],[Sq.Ft]]</f>
        <v>413.46153846153845</v>
      </c>
      <c r="J2686" s="3">
        <f>Data[[#This Row],[Price]]/Data[[#This Row],[Beds]]</f>
        <v>143333.33333333334</v>
      </c>
      <c r="K2686" s="3">
        <f>Data[[#This Row],[Price]]/Data[[#This Row],[Bath]]</f>
        <v>430000</v>
      </c>
    </row>
    <row r="2687" spans="1:11" x14ac:dyDescent="0.25">
      <c r="A2687" s="2" t="s">
        <v>3182</v>
      </c>
      <c r="B2687" s="3">
        <v>699000</v>
      </c>
      <c r="C2687" s="2" t="s">
        <v>6169</v>
      </c>
      <c r="D2687" s="2" t="s">
        <v>131</v>
      </c>
      <c r="E2687" s="11">
        <v>3</v>
      </c>
      <c r="F2687" s="10">
        <v>2.5</v>
      </c>
      <c r="G2687" s="2">
        <v>1508</v>
      </c>
      <c r="H2687" s="2" t="s">
        <v>35</v>
      </c>
      <c r="I2687" s="3">
        <f>Data[[#This Row],[Price]]/Data[[#This Row],[Sq.Ft]]</f>
        <v>463.52785145888595</v>
      </c>
      <c r="J2687" s="3">
        <f>Data[[#This Row],[Price]]/Data[[#This Row],[Beds]]</f>
        <v>233000</v>
      </c>
      <c r="K2687" s="3">
        <f>Data[[#This Row],[Price]]/Data[[#This Row],[Bath]]</f>
        <v>279600</v>
      </c>
    </row>
    <row r="2688" spans="1:11" x14ac:dyDescent="0.25">
      <c r="A2688" s="2" t="s">
        <v>3183</v>
      </c>
      <c r="B2688" s="3">
        <v>449500</v>
      </c>
      <c r="C2688" s="2" t="s">
        <v>6170</v>
      </c>
      <c r="D2688" s="2" t="s">
        <v>23</v>
      </c>
      <c r="E2688" s="11">
        <v>3</v>
      </c>
      <c r="F2688" s="10">
        <v>1.5</v>
      </c>
      <c r="G2688" s="2">
        <v>1215</v>
      </c>
      <c r="H2688" s="2" t="s">
        <v>39</v>
      </c>
      <c r="I2688" s="3">
        <f>Data[[#This Row],[Price]]/Data[[#This Row],[Sq.Ft]]</f>
        <v>369.9588477366255</v>
      </c>
      <c r="J2688" s="3">
        <f>Data[[#This Row],[Price]]/Data[[#This Row],[Beds]]</f>
        <v>149833.33333333334</v>
      </c>
      <c r="K2688" s="3">
        <f>Data[[#This Row],[Price]]/Data[[#This Row],[Bath]]</f>
        <v>299666.66666666669</v>
      </c>
    </row>
    <row r="2689" spans="1:11" x14ac:dyDescent="0.25">
      <c r="A2689" s="2" t="s">
        <v>3184</v>
      </c>
      <c r="B2689" s="3">
        <v>528000</v>
      </c>
      <c r="C2689" s="2" t="s">
        <v>6171</v>
      </c>
      <c r="D2689" s="2" t="s">
        <v>999</v>
      </c>
      <c r="E2689" s="11">
        <v>2</v>
      </c>
      <c r="F2689" s="2">
        <v>2</v>
      </c>
      <c r="G2689" s="2">
        <v>987</v>
      </c>
      <c r="H2689" s="2" t="s">
        <v>24</v>
      </c>
      <c r="I2689" s="3">
        <f>Data[[#This Row],[Price]]/Data[[#This Row],[Sq.Ft]]</f>
        <v>534.95440729483278</v>
      </c>
      <c r="J2689" s="3">
        <f>Data[[#This Row],[Price]]/Data[[#This Row],[Beds]]</f>
        <v>264000</v>
      </c>
      <c r="K2689" s="3">
        <f>Data[[#This Row],[Price]]/Data[[#This Row],[Bath]]</f>
        <v>264000</v>
      </c>
    </row>
    <row r="2690" spans="1:11" x14ac:dyDescent="0.25">
      <c r="A2690" s="2" t="s">
        <v>3185</v>
      </c>
      <c r="B2690" s="3">
        <v>1298800</v>
      </c>
      <c r="C2690" s="2" t="s">
        <v>6172</v>
      </c>
      <c r="D2690" s="2" t="s">
        <v>204</v>
      </c>
      <c r="E2690" s="11">
        <v>4</v>
      </c>
      <c r="F2690" s="10">
        <v>3.5</v>
      </c>
      <c r="G2690" s="2">
        <v>2731</v>
      </c>
      <c r="H2690" s="2" t="s">
        <v>9</v>
      </c>
      <c r="I2690" s="3">
        <f>Data[[#This Row],[Price]]/Data[[#This Row],[Sq.Ft]]</f>
        <v>475.57671182716956</v>
      </c>
      <c r="J2690" s="3">
        <f>Data[[#This Row],[Price]]/Data[[#This Row],[Beds]]</f>
        <v>324700</v>
      </c>
      <c r="K2690" s="3">
        <f>Data[[#This Row],[Price]]/Data[[#This Row],[Bath]]</f>
        <v>371085.71428571426</v>
      </c>
    </row>
    <row r="2691" spans="1:11" x14ac:dyDescent="0.25">
      <c r="A2691" s="2" t="s">
        <v>3186</v>
      </c>
      <c r="B2691" s="3">
        <v>280000</v>
      </c>
      <c r="C2691" s="2" t="s">
        <v>6173</v>
      </c>
      <c r="D2691" s="2" t="s">
        <v>167</v>
      </c>
      <c r="E2691" s="11">
        <v>1</v>
      </c>
      <c r="F2691" s="2">
        <v>1</v>
      </c>
      <c r="G2691" s="2">
        <v>496</v>
      </c>
      <c r="H2691" s="2" t="s">
        <v>39</v>
      </c>
      <c r="I2691" s="3">
        <f>Data[[#This Row],[Price]]/Data[[#This Row],[Sq.Ft]]</f>
        <v>564.51612903225805</v>
      </c>
      <c r="J2691" s="3">
        <f>Data[[#This Row],[Price]]/Data[[#This Row],[Beds]]</f>
        <v>280000</v>
      </c>
      <c r="K2691" s="3">
        <f>Data[[#This Row],[Price]]/Data[[#This Row],[Bath]]</f>
        <v>280000</v>
      </c>
    </row>
    <row r="2692" spans="1:11" x14ac:dyDescent="0.25">
      <c r="A2692" s="2" t="s">
        <v>3187</v>
      </c>
      <c r="B2692" s="3">
        <v>256000</v>
      </c>
      <c r="C2692" s="2" t="s">
        <v>5752</v>
      </c>
      <c r="D2692" s="2" t="s">
        <v>185</v>
      </c>
      <c r="E2692" s="11">
        <v>1</v>
      </c>
      <c r="F2692" s="2">
        <v>1</v>
      </c>
      <c r="G2692" s="2">
        <v>680</v>
      </c>
      <c r="H2692" s="2" t="s">
        <v>1784</v>
      </c>
      <c r="I2692" s="3">
        <f>Data[[#This Row],[Price]]/Data[[#This Row],[Sq.Ft]]</f>
        <v>376.47058823529414</v>
      </c>
      <c r="J2692" s="3">
        <f>Data[[#This Row],[Price]]/Data[[#This Row],[Beds]]</f>
        <v>256000</v>
      </c>
      <c r="K2692" s="3">
        <f>Data[[#This Row],[Price]]/Data[[#This Row],[Bath]]</f>
        <v>256000</v>
      </c>
    </row>
    <row r="2693" spans="1:11" x14ac:dyDescent="0.25">
      <c r="A2693" s="2" t="s">
        <v>3188</v>
      </c>
      <c r="B2693" s="3">
        <v>549000</v>
      </c>
      <c r="C2693" s="2" t="s">
        <v>5847</v>
      </c>
      <c r="D2693" s="2" t="s">
        <v>1692</v>
      </c>
      <c r="E2693" s="11">
        <v>3</v>
      </c>
      <c r="F2693" s="10">
        <v>2.5</v>
      </c>
      <c r="G2693" s="2">
        <v>1496</v>
      </c>
      <c r="H2693" s="2" t="s">
        <v>93</v>
      </c>
      <c r="I2693" s="3">
        <f>Data[[#This Row],[Price]]/Data[[#This Row],[Sq.Ft]]</f>
        <v>366.97860962566847</v>
      </c>
      <c r="J2693" s="3">
        <f>Data[[#This Row],[Price]]/Data[[#This Row],[Beds]]</f>
        <v>183000</v>
      </c>
      <c r="K2693" s="3">
        <f>Data[[#This Row],[Price]]/Data[[#This Row],[Bath]]</f>
        <v>219600</v>
      </c>
    </row>
    <row r="2694" spans="1:11" x14ac:dyDescent="0.25">
      <c r="A2694" s="2" t="s">
        <v>3189</v>
      </c>
      <c r="B2694" s="3">
        <v>799900</v>
      </c>
      <c r="C2694" s="2" t="s">
        <v>6174</v>
      </c>
      <c r="D2694" s="2" t="s">
        <v>448</v>
      </c>
      <c r="E2694" s="11">
        <v>5</v>
      </c>
      <c r="F2694" s="10">
        <v>3.5</v>
      </c>
      <c r="G2694" s="2">
        <v>2313</v>
      </c>
      <c r="H2694" s="2" t="s">
        <v>211</v>
      </c>
      <c r="I2694" s="3">
        <f>Data[[#This Row],[Price]]/Data[[#This Row],[Sq.Ft]]</f>
        <v>345.82792909641159</v>
      </c>
      <c r="J2694" s="3">
        <f>Data[[#This Row],[Price]]/Data[[#This Row],[Beds]]</f>
        <v>159980</v>
      </c>
      <c r="K2694" s="3">
        <f>Data[[#This Row],[Price]]/Data[[#This Row],[Bath]]</f>
        <v>228542.85714285713</v>
      </c>
    </row>
    <row r="2695" spans="1:11" x14ac:dyDescent="0.25">
      <c r="A2695" s="2" t="s">
        <v>3190</v>
      </c>
      <c r="B2695" s="3">
        <v>824900</v>
      </c>
      <c r="C2695" s="2" t="s">
        <v>6175</v>
      </c>
      <c r="D2695" s="2" t="s">
        <v>128</v>
      </c>
      <c r="E2695" s="11">
        <v>4</v>
      </c>
      <c r="F2695" s="10">
        <v>3.5</v>
      </c>
      <c r="G2695" s="2">
        <v>1813</v>
      </c>
      <c r="H2695" s="2" t="s">
        <v>48</v>
      </c>
      <c r="I2695" s="3">
        <f>Data[[#This Row],[Price]]/Data[[#This Row],[Sq.Ft]]</f>
        <v>454.99172642029782</v>
      </c>
      <c r="J2695" s="3">
        <f>Data[[#This Row],[Price]]/Data[[#This Row],[Beds]]</f>
        <v>206225</v>
      </c>
      <c r="K2695" s="3">
        <f>Data[[#This Row],[Price]]/Data[[#This Row],[Bath]]</f>
        <v>235685.71428571429</v>
      </c>
    </row>
    <row r="2696" spans="1:11" x14ac:dyDescent="0.25">
      <c r="A2696" s="2" t="s">
        <v>3191</v>
      </c>
      <c r="B2696" s="3">
        <v>579999</v>
      </c>
      <c r="C2696" s="2" t="s">
        <v>6176</v>
      </c>
      <c r="D2696" s="2" t="s">
        <v>100</v>
      </c>
      <c r="E2696" s="11">
        <v>2</v>
      </c>
      <c r="F2696" s="2">
        <v>2</v>
      </c>
      <c r="G2696" s="2">
        <v>1806</v>
      </c>
      <c r="H2696" s="2" t="s">
        <v>599</v>
      </c>
      <c r="I2696" s="3">
        <f>Data[[#This Row],[Price]]/Data[[#This Row],[Sq.Ft]]</f>
        <v>321.1511627906977</v>
      </c>
      <c r="J2696" s="3">
        <f>Data[[#This Row],[Price]]/Data[[#This Row],[Beds]]</f>
        <v>289999.5</v>
      </c>
      <c r="K2696" s="3">
        <f>Data[[#This Row],[Price]]/Data[[#This Row],[Bath]]</f>
        <v>289999.5</v>
      </c>
    </row>
    <row r="2697" spans="1:11" x14ac:dyDescent="0.25">
      <c r="A2697" s="2" t="s">
        <v>3192</v>
      </c>
      <c r="B2697" s="3">
        <v>559900</v>
      </c>
      <c r="C2697" s="2" t="s">
        <v>5069</v>
      </c>
      <c r="D2697" s="2" t="s">
        <v>218</v>
      </c>
      <c r="E2697" s="11">
        <v>3</v>
      </c>
      <c r="F2697" s="10">
        <v>2.5</v>
      </c>
      <c r="G2697" s="2">
        <v>1441</v>
      </c>
      <c r="H2697" s="2" t="s">
        <v>689</v>
      </c>
      <c r="I2697" s="3">
        <f>Data[[#This Row],[Price]]/Data[[#This Row],[Sq.Ft]]</f>
        <v>388.5496183206107</v>
      </c>
      <c r="J2697" s="3">
        <f>Data[[#This Row],[Price]]/Data[[#This Row],[Beds]]</f>
        <v>186633.33333333334</v>
      </c>
      <c r="K2697" s="3">
        <f>Data[[#This Row],[Price]]/Data[[#This Row],[Bath]]</f>
        <v>223960</v>
      </c>
    </row>
    <row r="2698" spans="1:11" x14ac:dyDescent="0.25">
      <c r="A2698" s="2" t="s">
        <v>3193</v>
      </c>
      <c r="B2698" s="3">
        <v>2400000</v>
      </c>
      <c r="C2698" s="2" t="s">
        <v>6177</v>
      </c>
      <c r="D2698" s="2" t="s">
        <v>165</v>
      </c>
      <c r="E2698" s="11">
        <v>5</v>
      </c>
      <c r="F2698" s="10">
        <v>4.5</v>
      </c>
      <c r="G2698" s="2">
        <v>5424</v>
      </c>
      <c r="H2698" s="2" t="s">
        <v>183</v>
      </c>
      <c r="I2698" s="3">
        <f>Data[[#This Row],[Price]]/Data[[#This Row],[Sq.Ft]]</f>
        <v>442.47787610619469</v>
      </c>
      <c r="J2698" s="3">
        <f>Data[[#This Row],[Price]]/Data[[#This Row],[Beds]]</f>
        <v>480000</v>
      </c>
      <c r="K2698" s="3">
        <f>Data[[#This Row],[Price]]/Data[[#This Row],[Bath]]</f>
        <v>533333.33333333337</v>
      </c>
    </row>
    <row r="2699" spans="1:11" x14ac:dyDescent="0.25">
      <c r="A2699" s="2" t="s">
        <v>3194</v>
      </c>
      <c r="B2699" s="3">
        <v>1599999</v>
      </c>
      <c r="C2699" s="2" t="s">
        <v>6178</v>
      </c>
      <c r="D2699" s="2" t="s">
        <v>136</v>
      </c>
      <c r="E2699" s="11">
        <v>5</v>
      </c>
      <c r="F2699" s="10">
        <v>4.5</v>
      </c>
      <c r="G2699" s="2">
        <v>2567</v>
      </c>
      <c r="H2699" s="2" t="s">
        <v>12</v>
      </c>
      <c r="I2699" s="3">
        <f>Data[[#This Row],[Price]]/Data[[#This Row],[Sq.Ft]]</f>
        <v>623.29528632645111</v>
      </c>
      <c r="J2699" s="3">
        <f>Data[[#This Row],[Price]]/Data[[#This Row],[Beds]]</f>
        <v>319999.8</v>
      </c>
      <c r="K2699" s="3">
        <f>Data[[#This Row],[Price]]/Data[[#This Row],[Bath]]</f>
        <v>355555.33333333331</v>
      </c>
    </row>
    <row r="2700" spans="1:11" x14ac:dyDescent="0.25">
      <c r="A2700" s="2" t="s">
        <v>3195</v>
      </c>
      <c r="B2700" s="3">
        <v>820000</v>
      </c>
      <c r="C2700" s="2" t="s">
        <v>6179</v>
      </c>
      <c r="D2700" s="2" t="s">
        <v>462</v>
      </c>
      <c r="E2700" s="11">
        <v>5</v>
      </c>
      <c r="F2700" s="2">
        <v>4</v>
      </c>
      <c r="G2700" s="2">
        <v>2648</v>
      </c>
      <c r="H2700" s="2" t="s">
        <v>841</v>
      </c>
      <c r="I2700" s="3">
        <f>Data[[#This Row],[Price]]/Data[[#This Row],[Sq.Ft]]</f>
        <v>309.66767371601208</v>
      </c>
      <c r="J2700" s="3">
        <f>Data[[#This Row],[Price]]/Data[[#This Row],[Beds]]</f>
        <v>164000</v>
      </c>
      <c r="K2700" s="3">
        <f>Data[[#This Row],[Price]]/Data[[#This Row],[Bath]]</f>
        <v>205000</v>
      </c>
    </row>
    <row r="2701" spans="1:11" x14ac:dyDescent="0.25">
      <c r="A2701" s="2" t="s">
        <v>3196</v>
      </c>
      <c r="B2701" s="3">
        <v>509900</v>
      </c>
      <c r="C2701" s="2" t="s">
        <v>6180</v>
      </c>
      <c r="D2701" s="2" t="s">
        <v>152</v>
      </c>
      <c r="E2701" s="11">
        <v>3</v>
      </c>
      <c r="F2701" s="10">
        <v>1.5</v>
      </c>
      <c r="G2701" s="2">
        <v>1097</v>
      </c>
      <c r="H2701" s="2" t="s">
        <v>145</v>
      </c>
      <c r="I2701" s="3">
        <f>Data[[#This Row],[Price]]/Data[[#This Row],[Sq.Ft]]</f>
        <v>464.81312670920693</v>
      </c>
      <c r="J2701" s="3">
        <f>Data[[#This Row],[Price]]/Data[[#This Row],[Beds]]</f>
        <v>169966.66666666666</v>
      </c>
      <c r="K2701" s="3">
        <f>Data[[#This Row],[Price]]/Data[[#This Row],[Bath]]</f>
        <v>339933.33333333331</v>
      </c>
    </row>
    <row r="2702" spans="1:11" x14ac:dyDescent="0.25">
      <c r="A2702" s="2" t="s">
        <v>3197</v>
      </c>
      <c r="B2702" s="3">
        <v>689999</v>
      </c>
      <c r="C2702" s="2" t="s">
        <v>6181</v>
      </c>
      <c r="D2702" s="2" t="s">
        <v>239</v>
      </c>
      <c r="E2702" s="11">
        <v>3</v>
      </c>
      <c r="F2702" s="10">
        <v>3.5</v>
      </c>
      <c r="G2702" s="2">
        <v>1791</v>
      </c>
      <c r="H2702" s="2" t="s">
        <v>496</v>
      </c>
      <c r="I2702" s="3">
        <f>Data[[#This Row],[Price]]/Data[[#This Row],[Sq.Ft]]</f>
        <v>385.25907314349524</v>
      </c>
      <c r="J2702" s="3">
        <f>Data[[#This Row],[Price]]/Data[[#This Row],[Beds]]</f>
        <v>229999.66666666666</v>
      </c>
      <c r="K2702" s="3">
        <f>Data[[#This Row],[Price]]/Data[[#This Row],[Bath]]</f>
        <v>197142.57142857142</v>
      </c>
    </row>
    <row r="2703" spans="1:11" x14ac:dyDescent="0.25">
      <c r="A2703" s="2" t="s">
        <v>3198</v>
      </c>
      <c r="B2703" s="3">
        <v>519000</v>
      </c>
      <c r="C2703" s="2" t="s">
        <v>6182</v>
      </c>
      <c r="D2703" s="2" t="s">
        <v>72</v>
      </c>
      <c r="E2703" s="11">
        <v>5</v>
      </c>
      <c r="F2703" s="10">
        <v>2.5</v>
      </c>
      <c r="G2703" s="2">
        <v>933</v>
      </c>
      <c r="H2703" s="2" t="s">
        <v>88</v>
      </c>
      <c r="I2703" s="3">
        <f>Data[[#This Row],[Price]]/Data[[#This Row],[Sq.Ft]]</f>
        <v>556.27009646302247</v>
      </c>
      <c r="J2703" s="3">
        <f>Data[[#This Row],[Price]]/Data[[#This Row],[Beds]]</f>
        <v>103800</v>
      </c>
      <c r="K2703" s="3">
        <f>Data[[#This Row],[Price]]/Data[[#This Row],[Bath]]</f>
        <v>207600</v>
      </c>
    </row>
    <row r="2704" spans="1:11" x14ac:dyDescent="0.25">
      <c r="A2704" s="2" t="s">
        <v>3199</v>
      </c>
      <c r="B2704" s="3">
        <v>1999999</v>
      </c>
      <c r="C2704" s="2" t="s">
        <v>4085</v>
      </c>
      <c r="D2704" s="2" t="s">
        <v>70</v>
      </c>
      <c r="E2704" s="11">
        <v>4</v>
      </c>
      <c r="F2704" s="2">
        <v>5</v>
      </c>
      <c r="G2704" s="2">
        <v>2263</v>
      </c>
      <c r="H2704" s="2" t="s">
        <v>15</v>
      </c>
      <c r="I2704" s="3">
        <f>Data[[#This Row],[Price]]/Data[[#This Row],[Sq.Ft]]</f>
        <v>883.78214759169248</v>
      </c>
      <c r="J2704" s="3">
        <f>Data[[#This Row],[Price]]/Data[[#This Row],[Beds]]</f>
        <v>499999.75</v>
      </c>
      <c r="K2704" s="3">
        <f>Data[[#This Row],[Price]]/Data[[#This Row],[Bath]]</f>
        <v>399999.8</v>
      </c>
    </row>
    <row r="2705" spans="1:11" x14ac:dyDescent="0.25">
      <c r="A2705" s="2" t="s">
        <v>3200</v>
      </c>
      <c r="B2705" s="3">
        <v>539900</v>
      </c>
      <c r="C2705" s="2" t="s">
        <v>5892</v>
      </c>
      <c r="D2705" s="2" t="s">
        <v>17</v>
      </c>
      <c r="E2705" s="11">
        <v>2</v>
      </c>
      <c r="F2705" s="10">
        <v>2.5</v>
      </c>
      <c r="G2705" s="2">
        <v>1209</v>
      </c>
      <c r="H2705" s="2" t="s">
        <v>39</v>
      </c>
      <c r="I2705" s="3">
        <f>Data[[#This Row],[Price]]/Data[[#This Row],[Sq.Ft]]</f>
        <v>446.56741108354009</v>
      </c>
      <c r="J2705" s="3">
        <f>Data[[#This Row],[Price]]/Data[[#This Row],[Beds]]</f>
        <v>269950</v>
      </c>
      <c r="K2705" s="3">
        <f>Data[[#This Row],[Price]]/Data[[#This Row],[Bath]]</f>
        <v>215960</v>
      </c>
    </row>
    <row r="2706" spans="1:11" x14ac:dyDescent="0.25">
      <c r="A2706" s="2" t="s">
        <v>3201</v>
      </c>
      <c r="B2706" s="3">
        <v>390000</v>
      </c>
      <c r="C2706" s="2" t="s">
        <v>4506</v>
      </c>
      <c r="D2706" s="2" t="s">
        <v>407</v>
      </c>
      <c r="E2706" s="11">
        <v>2</v>
      </c>
      <c r="F2706" s="10">
        <v>2.5</v>
      </c>
      <c r="G2706" s="2">
        <v>1018</v>
      </c>
      <c r="H2706" s="2" t="s">
        <v>249</v>
      </c>
      <c r="I2706" s="3">
        <f>Data[[#This Row],[Price]]/Data[[#This Row],[Sq.Ft]]</f>
        <v>383.10412573673869</v>
      </c>
      <c r="J2706" s="3">
        <f>Data[[#This Row],[Price]]/Data[[#This Row],[Beds]]</f>
        <v>195000</v>
      </c>
      <c r="K2706" s="3">
        <f>Data[[#This Row],[Price]]/Data[[#This Row],[Bath]]</f>
        <v>156000</v>
      </c>
    </row>
    <row r="2707" spans="1:11" x14ac:dyDescent="0.25">
      <c r="A2707" s="2" t="s">
        <v>3202</v>
      </c>
      <c r="B2707" s="3">
        <v>574900</v>
      </c>
      <c r="C2707" s="2" t="s">
        <v>6183</v>
      </c>
      <c r="D2707" s="2" t="s">
        <v>90</v>
      </c>
      <c r="E2707" s="11">
        <v>5</v>
      </c>
      <c r="F2707" s="2">
        <v>2</v>
      </c>
      <c r="G2707" s="2">
        <v>960</v>
      </c>
      <c r="H2707" s="2" t="s">
        <v>211</v>
      </c>
      <c r="I2707" s="3">
        <f>Data[[#This Row],[Price]]/Data[[#This Row],[Sq.Ft]]</f>
        <v>598.85416666666663</v>
      </c>
      <c r="J2707" s="3">
        <f>Data[[#This Row],[Price]]/Data[[#This Row],[Beds]]</f>
        <v>114980</v>
      </c>
      <c r="K2707" s="3">
        <f>Data[[#This Row],[Price]]/Data[[#This Row],[Bath]]</f>
        <v>287450</v>
      </c>
    </row>
    <row r="2708" spans="1:11" x14ac:dyDescent="0.25">
      <c r="A2708" s="2" t="s">
        <v>3203</v>
      </c>
      <c r="B2708" s="3">
        <v>269900</v>
      </c>
      <c r="C2708" s="2" t="s">
        <v>4146</v>
      </c>
      <c r="D2708" s="2" t="s">
        <v>338</v>
      </c>
      <c r="E2708" s="11">
        <v>2</v>
      </c>
      <c r="F2708" s="2">
        <v>2</v>
      </c>
      <c r="G2708" s="2">
        <v>694</v>
      </c>
      <c r="H2708" s="2" t="s">
        <v>6</v>
      </c>
      <c r="I2708" s="3">
        <f>Data[[#This Row],[Price]]/Data[[#This Row],[Sq.Ft]]</f>
        <v>388.90489913544667</v>
      </c>
      <c r="J2708" s="3">
        <f>Data[[#This Row],[Price]]/Data[[#This Row],[Beds]]</f>
        <v>134950</v>
      </c>
      <c r="K2708" s="3">
        <f>Data[[#This Row],[Price]]/Data[[#This Row],[Bath]]</f>
        <v>134950</v>
      </c>
    </row>
    <row r="2709" spans="1:11" x14ac:dyDescent="0.25">
      <c r="A2709" s="2" t="s">
        <v>3204</v>
      </c>
      <c r="B2709" s="3">
        <v>749900</v>
      </c>
      <c r="C2709" s="2" t="s">
        <v>6184</v>
      </c>
      <c r="D2709" s="2" t="s">
        <v>303</v>
      </c>
      <c r="E2709" s="11">
        <v>3</v>
      </c>
      <c r="F2709" s="10">
        <v>2.5</v>
      </c>
      <c r="G2709" s="2">
        <v>1645</v>
      </c>
      <c r="H2709" s="2" t="s">
        <v>68</v>
      </c>
      <c r="I2709" s="3">
        <f>Data[[#This Row],[Price]]/Data[[#This Row],[Sq.Ft]]</f>
        <v>455.86626139817628</v>
      </c>
      <c r="J2709" s="3">
        <f>Data[[#This Row],[Price]]/Data[[#This Row],[Beds]]</f>
        <v>249966.66666666666</v>
      </c>
      <c r="K2709" s="3">
        <f>Data[[#This Row],[Price]]/Data[[#This Row],[Bath]]</f>
        <v>299960</v>
      </c>
    </row>
    <row r="2710" spans="1:11" x14ac:dyDescent="0.25">
      <c r="A2710" s="2" t="s">
        <v>3205</v>
      </c>
      <c r="B2710" s="3">
        <v>799900</v>
      </c>
      <c r="C2710" s="2" t="s">
        <v>6185</v>
      </c>
      <c r="D2710" s="2" t="s">
        <v>4</v>
      </c>
      <c r="E2710" s="11">
        <v>4</v>
      </c>
      <c r="F2710" s="10">
        <v>3.5</v>
      </c>
      <c r="G2710" s="2">
        <v>1737</v>
      </c>
      <c r="H2710" s="2" t="s">
        <v>9</v>
      </c>
      <c r="I2710" s="3">
        <f>Data[[#This Row],[Price]]/Data[[#This Row],[Sq.Ft]]</f>
        <v>460.50662061024758</v>
      </c>
      <c r="J2710" s="3">
        <f>Data[[#This Row],[Price]]/Data[[#This Row],[Beds]]</f>
        <v>199975</v>
      </c>
      <c r="K2710" s="3">
        <f>Data[[#This Row],[Price]]/Data[[#This Row],[Bath]]</f>
        <v>228542.85714285713</v>
      </c>
    </row>
    <row r="2711" spans="1:11" x14ac:dyDescent="0.25">
      <c r="A2711" s="2" t="s">
        <v>3206</v>
      </c>
      <c r="B2711" s="3">
        <v>344999</v>
      </c>
      <c r="C2711" s="2" t="s">
        <v>6186</v>
      </c>
      <c r="D2711" s="2" t="s">
        <v>159</v>
      </c>
      <c r="E2711" s="11">
        <v>2</v>
      </c>
      <c r="F2711" s="2">
        <v>2</v>
      </c>
      <c r="G2711" s="2">
        <v>731</v>
      </c>
      <c r="H2711" s="2" t="s">
        <v>3207</v>
      </c>
      <c r="I2711" s="3">
        <f>Data[[#This Row],[Price]]/Data[[#This Row],[Sq.Ft]]</f>
        <v>471.9548563611491</v>
      </c>
      <c r="J2711" s="3">
        <f>Data[[#This Row],[Price]]/Data[[#This Row],[Beds]]</f>
        <v>172499.5</v>
      </c>
      <c r="K2711" s="3">
        <f>Data[[#This Row],[Price]]/Data[[#This Row],[Bath]]</f>
        <v>172499.5</v>
      </c>
    </row>
    <row r="2712" spans="1:11" x14ac:dyDescent="0.25">
      <c r="A2712" s="2" t="s">
        <v>3208</v>
      </c>
      <c r="B2712" s="3">
        <v>809900</v>
      </c>
      <c r="C2712" s="2" t="s">
        <v>6187</v>
      </c>
      <c r="D2712" s="2" t="s">
        <v>672</v>
      </c>
      <c r="E2712" s="11">
        <v>4</v>
      </c>
      <c r="F2712" s="10">
        <v>2.5</v>
      </c>
      <c r="G2712" s="2">
        <v>1917</v>
      </c>
      <c r="H2712" s="2" t="s">
        <v>177</v>
      </c>
      <c r="I2712" s="3">
        <f>Data[[#This Row],[Price]]/Data[[#This Row],[Sq.Ft]]</f>
        <v>422.48304642670843</v>
      </c>
      <c r="J2712" s="3">
        <f>Data[[#This Row],[Price]]/Data[[#This Row],[Beds]]</f>
        <v>202475</v>
      </c>
      <c r="K2712" s="3">
        <f>Data[[#This Row],[Price]]/Data[[#This Row],[Bath]]</f>
        <v>323960</v>
      </c>
    </row>
    <row r="2713" spans="1:11" x14ac:dyDescent="0.25">
      <c r="A2713" s="2" t="s">
        <v>3209</v>
      </c>
      <c r="B2713" s="3">
        <v>339900</v>
      </c>
      <c r="C2713" s="2" t="s">
        <v>5675</v>
      </c>
      <c r="D2713" s="2" t="s">
        <v>358</v>
      </c>
      <c r="E2713" s="11">
        <v>2</v>
      </c>
      <c r="F2713" s="2">
        <v>2</v>
      </c>
      <c r="G2713" s="2">
        <v>761</v>
      </c>
      <c r="H2713" s="2" t="s">
        <v>32</v>
      </c>
      <c r="I2713" s="3">
        <f>Data[[#This Row],[Price]]/Data[[#This Row],[Sq.Ft]]</f>
        <v>446.64914586070961</v>
      </c>
      <c r="J2713" s="3">
        <f>Data[[#This Row],[Price]]/Data[[#This Row],[Beds]]</f>
        <v>169950</v>
      </c>
      <c r="K2713" s="3">
        <f>Data[[#This Row],[Price]]/Data[[#This Row],[Bath]]</f>
        <v>169950</v>
      </c>
    </row>
    <row r="2714" spans="1:11" x14ac:dyDescent="0.25">
      <c r="A2714" s="2" t="s">
        <v>3210</v>
      </c>
      <c r="B2714" s="3">
        <v>270000</v>
      </c>
      <c r="C2714" s="2" t="s">
        <v>6188</v>
      </c>
      <c r="D2714" s="2" t="s">
        <v>14</v>
      </c>
      <c r="E2714" s="11">
        <v>2</v>
      </c>
      <c r="F2714" s="10">
        <v>1.5</v>
      </c>
      <c r="G2714" s="2">
        <v>963</v>
      </c>
      <c r="H2714" s="2" t="s">
        <v>39</v>
      </c>
      <c r="I2714" s="3">
        <f>Data[[#This Row],[Price]]/Data[[#This Row],[Sq.Ft]]</f>
        <v>280.37383177570092</v>
      </c>
      <c r="J2714" s="3">
        <f>Data[[#This Row],[Price]]/Data[[#This Row],[Beds]]</f>
        <v>135000</v>
      </c>
      <c r="K2714" s="3">
        <f>Data[[#This Row],[Price]]/Data[[#This Row],[Bath]]</f>
        <v>180000</v>
      </c>
    </row>
    <row r="2715" spans="1:11" x14ac:dyDescent="0.25">
      <c r="A2715" s="2" t="s">
        <v>3211</v>
      </c>
      <c r="B2715" s="3">
        <v>589000</v>
      </c>
      <c r="C2715" s="2" t="s">
        <v>6189</v>
      </c>
      <c r="D2715" s="2" t="s">
        <v>366</v>
      </c>
      <c r="E2715" s="11">
        <v>3</v>
      </c>
      <c r="F2715" s="10">
        <v>2.5</v>
      </c>
      <c r="G2715" s="2">
        <v>1136</v>
      </c>
      <c r="H2715" s="2" t="s">
        <v>68</v>
      </c>
      <c r="I2715" s="3">
        <f>Data[[#This Row],[Price]]/Data[[#This Row],[Sq.Ft]]</f>
        <v>518.4859154929577</v>
      </c>
      <c r="J2715" s="3">
        <f>Data[[#This Row],[Price]]/Data[[#This Row],[Beds]]</f>
        <v>196333.33333333334</v>
      </c>
      <c r="K2715" s="3">
        <f>Data[[#This Row],[Price]]/Data[[#This Row],[Bath]]</f>
        <v>235600</v>
      </c>
    </row>
    <row r="2716" spans="1:11" x14ac:dyDescent="0.25">
      <c r="A2716" s="2" t="s">
        <v>3212</v>
      </c>
      <c r="B2716" s="3">
        <v>390000</v>
      </c>
      <c r="C2716" s="2" t="s">
        <v>6190</v>
      </c>
      <c r="D2716" s="2" t="s">
        <v>338</v>
      </c>
      <c r="E2716" s="11">
        <v>2</v>
      </c>
      <c r="F2716" s="2">
        <v>2</v>
      </c>
      <c r="G2716" s="2">
        <v>914</v>
      </c>
      <c r="H2716" s="2" t="s">
        <v>39</v>
      </c>
      <c r="I2716" s="3">
        <f>Data[[#This Row],[Price]]/Data[[#This Row],[Sq.Ft]]</f>
        <v>426.69584245076584</v>
      </c>
      <c r="J2716" s="3">
        <f>Data[[#This Row],[Price]]/Data[[#This Row],[Beds]]</f>
        <v>195000</v>
      </c>
      <c r="K2716" s="3">
        <f>Data[[#This Row],[Price]]/Data[[#This Row],[Bath]]</f>
        <v>195000</v>
      </c>
    </row>
    <row r="2717" spans="1:11" x14ac:dyDescent="0.25">
      <c r="A2717" s="2" t="s">
        <v>3213</v>
      </c>
      <c r="B2717" s="3">
        <v>459000</v>
      </c>
      <c r="C2717" s="2" t="s">
        <v>5482</v>
      </c>
      <c r="D2717" s="2" t="s">
        <v>77</v>
      </c>
      <c r="E2717" s="11">
        <v>3</v>
      </c>
      <c r="F2717" s="2">
        <v>3</v>
      </c>
      <c r="G2717" s="2">
        <v>1234</v>
      </c>
      <c r="H2717" s="2" t="s">
        <v>88</v>
      </c>
      <c r="I2717" s="3">
        <f>Data[[#This Row],[Price]]/Data[[#This Row],[Sq.Ft]]</f>
        <v>371.96110210696918</v>
      </c>
      <c r="J2717" s="3">
        <f>Data[[#This Row],[Price]]/Data[[#This Row],[Beds]]</f>
        <v>153000</v>
      </c>
      <c r="K2717" s="3">
        <f>Data[[#This Row],[Price]]/Data[[#This Row],[Bath]]</f>
        <v>153000</v>
      </c>
    </row>
    <row r="2718" spans="1:11" x14ac:dyDescent="0.25">
      <c r="A2718" s="2" t="s">
        <v>3214</v>
      </c>
      <c r="B2718" s="3">
        <v>1299000</v>
      </c>
      <c r="C2718" s="2" t="s">
        <v>6191</v>
      </c>
      <c r="D2718" s="2" t="s">
        <v>126</v>
      </c>
      <c r="E2718" s="11">
        <v>4</v>
      </c>
      <c r="F2718" s="10">
        <v>3.5</v>
      </c>
      <c r="G2718" s="2">
        <v>2278</v>
      </c>
      <c r="H2718" s="2" t="s">
        <v>48</v>
      </c>
      <c r="I2718" s="3">
        <f>Data[[#This Row],[Price]]/Data[[#This Row],[Sq.Ft]]</f>
        <v>570.23705004389819</v>
      </c>
      <c r="J2718" s="3">
        <f>Data[[#This Row],[Price]]/Data[[#This Row],[Beds]]</f>
        <v>324750</v>
      </c>
      <c r="K2718" s="3">
        <f>Data[[#This Row],[Price]]/Data[[#This Row],[Bath]]</f>
        <v>371142.85714285716</v>
      </c>
    </row>
    <row r="2719" spans="1:11" x14ac:dyDescent="0.25">
      <c r="A2719" s="2" t="s">
        <v>3215</v>
      </c>
      <c r="B2719" s="3">
        <v>1125000</v>
      </c>
      <c r="C2719" s="2" t="s">
        <v>6192</v>
      </c>
      <c r="D2719" s="2" t="s">
        <v>8</v>
      </c>
      <c r="E2719" s="11">
        <v>6</v>
      </c>
      <c r="F2719" s="10">
        <v>3.5</v>
      </c>
      <c r="G2719" s="2">
        <v>2913</v>
      </c>
      <c r="H2719" s="2" t="s">
        <v>15</v>
      </c>
      <c r="I2719" s="3">
        <f>Data[[#This Row],[Price]]/Data[[#This Row],[Sq.Ft]]</f>
        <v>386.19979402677654</v>
      </c>
      <c r="J2719" s="3">
        <f>Data[[#This Row],[Price]]/Data[[#This Row],[Beds]]</f>
        <v>187500</v>
      </c>
      <c r="K2719" s="3">
        <f>Data[[#This Row],[Price]]/Data[[#This Row],[Bath]]</f>
        <v>321428.57142857142</v>
      </c>
    </row>
    <row r="2720" spans="1:11" x14ac:dyDescent="0.25">
      <c r="A2720" s="2" t="s">
        <v>3216</v>
      </c>
      <c r="B2720" s="3">
        <v>1825000</v>
      </c>
      <c r="C2720" s="2" t="s">
        <v>6193</v>
      </c>
      <c r="D2720" s="2" t="s">
        <v>261</v>
      </c>
      <c r="E2720" s="11">
        <v>4</v>
      </c>
      <c r="F2720" s="10">
        <v>3.5</v>
      </c>
      <c r="G2720" s="2">
        <v>1759</v>
      </c>
      <c r="H2720" s="2" t="s">
        <v>571</v>
      </c>
      <c r="I2720" s="3">
        <f>Data[[#This Row],[Price]]/Data[[#This Row],[Sq.Ft]]</f>
        <v>1037.521318931211</v>
      </c>
      <c r="J2720" s="3">
        <f>Data[[#This Row],[Price]]/Data[[#This Row],[Beds]]</f>
        <v>456250</v>
      </c>
      <c r="K2720" s="3">
        <f>Data[[#This Row],[Price]]/Data[[#This Row],[Bath]]</f>
        <v>521428.57142857142</v>
      </c>
    </row>
    <row r="2721" spans="1:11" x14ac:dyDescent="0.25">
      <c r="A2721" s="2" t="s">
        <v>3217</v>
      </c>
      <c r="B2721" s="3">
        <v>999000</v>
      </c>
      <c r="C2721" s="2" t="s">
        <v>6194</v>
      </c>
      <c r="D2721" s="2" t="s">
        <v>358</v>
      </c>
      <c r="E2721" s="11">
        <v>3</v>
      </c>
      <c r="F2721" s="10">
        <v>2.5</v>
      </c>
      <c r="G2721" s="2">
        <v>1938</v>
      </c>
      <c r="H2721" s="2" t="s">
        <v>6</v>
      </c>
      <c r="I2721" s="3">
        <f>Data[[#This Row],[Price]]/Data[[#This Row],[Sq.Ft]]</f>
        <v>515.47987616099067</v>
      </c>
      <c r="J2721" s="3">
        <f>Data[[#This Row],[Price]]/Data[[#This Row],[Beds]]</f>
        <v>333000</v>
      </c>
      <c r="K2721" s="3">
        <f>Data[[#This Row],[Price]]/Data[[#This Row],[Bath]]</f>
        <v>399600</v>
      </c>
    </row>
    <row r="2722" spans="1:11" x14ac:dyDescent="0.25">
      <c r="A2722" s="2" t="s">
        <v>3218</v>
      </c>
      <c r="B2722" s="3">
        <v>1090000</v>
      </c>
      <c r="C2722" s="2" t="s">
        <v>6195</v>
      </c>
      <c r="D2722" s="2" t="s">
        <v>368</v>
      </c>
      <c r="E2722" s="11">
        <v>4</v>
      </c>
      <c r="F2722" s="2">
        <v>3</v>
      </c>
      <c r="G2722" s="2">
        <v>1843</v>
      </c>
      <c r="H2722" s="2" t="s">
        <v>1065</v>
      </c>
      <c r="I2722" s="3">
        <f>Data[[#This Row],[Price]]/Data[[#This Row],[Sq.Ft]]</f>
        <v>591.42702116115026</v>
      </c>
      <c r="J2722" s="3">
        <f>Data[[#This Row],[Price]]/Data[[#This Row],[Beds]]</f>
        <v>272500</v>
      </c>
      <c r="K2722" s="3">
        <f>Data[[#This Row],[Price]]/Data[[#This Row],[Bath]]</f>
        <v>363333.33333333331</v>
      </c>
    </row>
    <row r="2723" spans="1:11" x14ac:dyDescent="0.25">
      <c r="A2723" s="2" t="s">
        <v>3219</v>
      </c>
      <c r="B2723" s="3">
        <v>230000</v>
      </c>
      <c r="C2723" s="2" t="s">
        <v>5600</v>
      </c>
      <c r="D2723" s="2" t="s">
        <v>47</v>
      </c>
      <c r="E2723" s="11">
        <v>1</v>
      </c>
      <c r="F2723" s="2">
        <v>1</v>
      </c>
      <c r="G2723" s="2">
        <v>781</v>
      </c>
      <c r="H2723" s="2" t="s">
        <v>35</v>
      </c>
      <c r="I2723" s="3">
        <f>Data[[#This Row],[Price]]/Data[[#This Row],[Sq.Ft]]</f>
        <v>294.49423815620997</v>
      </c>
      <c r="J2723" s="3">
        <f>Data[[#This Row],[Price]]/Data[[#This Row],[Beds]]</f>
        <v>230000</v>
      </c>
      <c r="K2723" s="3">
        <f>Data[[#This Row],[Price]]/Data[[#This Row],[Bath]]</f>
        <v>230000</v>
      </c>
    </row>
    <row r="2724" spans="1:11" x14ac:dyDescent="0.25">
      <c r="A2724" s="2" t="s">
        <v>3220</v>
      </c>
      <c r="B2724" s="3">
        <v>929900</v>
      </c>
      <c r="C2724" s="2" t="s">
        <v>6196</v>
      </c>
      <c r="D2724" s="2" t="s">
        <v>633</v>
      </c>
      <c r="E2724" s="11">
        <v>4</v>
      </c>
      <c r="F2724" s="10">
        <v>2.5</v>
      </c>
      <c r="G2724" s="2">
        <v>2863</v>
      </c>
      <c r="H2724" s="2" t="s">
        <v>32</v>
      </c>
      <c r="I2724" s="3">
        <f>Data[[#This Row],[Price]]/Data[[#This Row],[Sq.Ft]]</f>
        <v>324.79916171847714</v>
      </c>
      <c r="J2724" s="3">
        <f>Data[[#This Row],[Price]]/Data[[#This Row],[Beds]]</f>
        <v>232475</v>
      </c>
      <c r="K2724" s="3">
        <f>Data[[#This Row],[Price]]/Data[[#This Row],[Bath]]</f>
        <v>371960</v>
      </c>
    </row>
    <row r="2725" spans="1:11" x14ac:dyDescent="0.25">
      <c r="A2725" s="2" t="s">
        <v>3221</v>
      </c>
      <c r="B2725" s="3">
        <v>365000</v>
      </c>
      <c r="C2725" s="2" t="s">
        <v>4026</v>
      </c>
      <c r="D2725" s="2" t="s">
        <v>14</v>
      </c>
      <c r="E2725" s="11">
        <v>1</v>
      </c>
      <c r="F2725" s="2">
        <v>1</v>
      </c>
      <c r="G2725" s="2">
        <v>578</v>
      </c>
      <c r="H2725" s="2" t="s">
        <v>139</v>
      </c>
      <c r="I2725" s="3">
        <f>Data[[#This Row],[Price]]/Data[[#This Row],[Sq.Ft]]</f>
        <v>631.48788927335636</v>
      </c>
      <c r="J2725" s="3">
        <f>Data[[#This Row],[Price]]/Data[[#This Row],[Beds]]</f>
        <v>365000</v>
      </c>
      <c r="K2725" s="3">
        <f>Data[[#This Row],[Price]]/Data[[#This Row],[Bath]]</f>
        <v>365000</v>
      </c>
    </row>
    <row r="2726" spans="1:11" x14ac:dyDescent="0.25">
      <c r="A2726" s="2" t="s">
        <v>3222</v>
      </c>
      <c r="B2726" s="3">
        <v>1199000</v>
      </c>
      <c r="C2726" s="2" t="s">
        <v>6197</v>
      </c>
      <c r="D2726" s="2" t="s">
        <v>144</v>
      </c>
      <c r="E2726" s="11">
        <v>6</v>
      </c>
      <c r="F2726" s="10">
        <v>3.5</v>
      </c>
      <c r="G2726" s="2">
        <v>2612</v>
      </c>
      <c r="H2726" s="2" t="s">
        <v>142</v>
      </c>
      <c r="I2726" s="3">
        <f>Data[[#This Row],[Price]]/Data[[#This Row],[Sq.Ft]]</f>
        <v>459.03522205206735</v>
      </c>
      <c r="J2726" s="3">
        <f>Data[[#This Row],[Price]]/Data[[#This Row],[Beds]]</f>
        <v>199833.33333333334</v>
      </c>
      <c r="K2726" s="3">
        <f>Data[[#This Row],[Price]]/Data[[#This Row],[Bath]]</f>
        <v>342571.42857142858</v>
      </c>
    </row>
    <row r="2727" spans="1:11" x14ac:dyDescent="0.25">
      <c r="A2727" s="2" t="s">
        <v>3223</v>
      </c>
      <c r="B2727" s="3">
        <v>289000</v>
      </c>
      <c r="C2727" s="2" t="s">
        <v>6070</v>
      </c>
      <c r="D2727" s="2" t="s">
        <v>104</v>
      </c>
      <c r="E2727" s="11">
        <v>2</v>
      </c>
      <c r="F2727" s="2">
        <v>2</v>
      </c>
      <c r="G2727" s="2">
        <v>996</v>
      </c>
      <c r="H2727" s="2" t="s">
        <v>39</v>
      </c>
      <c r="I2727" s="3">
        <f>Data[[#This Row],[Price]]/Data[[#This Row],[Sq.Ft]]</f>
        <v>290.16064257028114</v>
      </c>
      <c r="J2727" s="3">
        <f>Data[[#This Row],[Price]]/Data[[#This Row],[Beds]]</f>
        <v>144500</v>
      </c>
      <c r="K2727" s="3">
        <f>Data[[#This Row],[Price]]/Data[[#This Row],[Bath]]</f>
        <v>144500</v>
      </c>
    </row>
    <row r="2728" spans="1:11" x14ac:dyDescent="0.25">
      <c r="A2728" s="2" t="s">
        <v>3224</v>
      </c>
      <c r="B2728" s="3">
        <v>639000</v>
      </c>
      <c r="C2728" s="2" t="s">
        <v>6198</v>
      </c>
      <c r="D2728" s="2" t="s">
        <v>838</v>
      </c>
      <c r="E2728" s="11">
        <v>4</v>
      </c>
      <c r="F2728" s="10">
        <v>3.5</v>
      </c>
      <c r="G2728" s="2">
        <v>1672</v>
      </c>
      <c r="H2728" s="2" t="s">
        <v>142</v>
      </c>
      <c r="I2728" s="3">
        <f>Data[[#This Row],[Price]]/Data[[#This Row],[Sq.Ft]]</f>
        <v>382.17703349282294</v>
      </c>
      <c r="J2728" s="3">
        <f>Data[[#This Row],[Price]]/Data[[#This Row],[Beds]]</f>
        <v>159750</v>
      </c>
      <c r="K2728" s="3">
        <f>Data[[#This Row],[Price]]/Data[[#This Row],[Bath]]</f>
        <v>182571.42857142858</v>
      </c>
    </row>
    <row r="2729" spans="1:11" x14ac:dyDescent="0.25">
      <c r="A2729" s="2" t="s">
        <v>3225</v>
      </c>
      <c r="B2729" s="3">
        <v>604990</v>
      </c>
      <c r="C2729" s="2" t="s">
        <v>4592</v>
      </c>
      <c r="D2729" s="2" t="s">
        <v>373</v>
      </c>
      <c r="E2729" s="11">
        <v>2</v>
      </c>
      <c r="F2729" s="2">
        <v>2</v>
      </c>
      <c r="G2729" s="2">
        <v>1127</v>
      </c>
      <c r="H2729" s="2" t="s">
        <v>384</v>
      </c>
      <c r="I2729" s="3">
        <f>Data[[#This Row],[Price]]/Data[[#This Row],[Sq.Ft]]</f>
        <v>536.81455190771965</v>
      </c>
      <c r="J2729" s="3">
        <f>Data[[#This Row],[Price]]/Data[[#This Row],[Beds]]</f>
        <v>302495</v>
      </c>
      <c r="K2729" s="3">
        <f>Data[[#This Row],[Price]]/Data[[#This Row],[Bath]]</f>
        <v>302495</v>
      </c>
    </row>
    <row r="2730" spans="1:11" x14ac:dyDescent="0.25">
      <c r="A2730" s="2" t="s">
        <v>3226</v>
      </c>
      <c r="B2730" s="3">
        <v>1399800</v>
      </c>
      <c r="C2730" s="2" t="s">
        <v>6199</v>
      </c>
      <c r="D2730" s="2" t="s">
        <v>152</v>
      </c>
      <c r="E2730" s="11">
        <v>4</v>
      </c>
      <c r="F2730" s="10">
        <v>3.5</v>
      </c>
      <c r="G2730" s="2">
        <v>2606</v>
      </c>
      <c r="H2730" s="2" t="s">
        <v>142</v>
      </c>
      <c r="I2730" s="3">
        <f>Data[[#This Row],[Price]]/Data[[#This Row],[Sq.Ft]]</f>
        <v>537.14504988488102</v>
      </c>
      <c r="J2730" s="3">
        <f>Data[[#This Row],[Price]]/Data[[#This Row],[Beds]]</f>
        <v>349950</v>
      </c>
      <c r="K2730" s="3">
        <f>Data[[#This Row],[Price]]/Data[[#This Row],[Bath]]</f>
        <v>399942.85714285716</v>
      </c>
    </row>
    <row r="2731" spans="1:11" x14ac:dyDescent="0.25">
      <c r="A2731" s="2" t="s">
        <v>3227</v>
      </c>
      <c r="B2731" s="3">
        <v>769900</v>
      </c>
      <c r="C2731" s="2" t="s">
        <v>6200</v>
      </c>
      <c r="D2731" s="2" t="s">
        <v>324</v>
      </c>
      <c r="E2731" s="11">
        <v>5</v>
      </c>
      <c r="F2731" s="10">
        <v>3.5</v>
      </c>
      <c r="G2731" s="2">
        <v>2223</v>
      </c>
      <c r="H2731" s="2" t="s">
        <v>308</v>
      </c>
      <c r="I2731" s="3">
        <f>Data[[#This Row],[Price]]/Data[[#This Row],[Sq.Ft]]</f>
        <v>346.33378317588841</v>
      </c>
      <c r="J2731" s="3">
        <f>Data[[#This Row],[Price]]/Data[[#This Row],[Beds]]</f>
        <v>153980</v>
      </c>
      <c r="K2731" s="3">
        <f>Data[[#This Row],[Price]]/Data[[#This Row],[Bath]]</f>
        <v>219971.42857142858</v>
      </c>
    </row>
    <row r="2732" spans="1:11" x14ac:dyDescent="0.25">
      <c r="A2732" s="2" t="s">
        <v>3228</v>
      </c>
      <c r="B2732" s="3">
        <v>599900</v>
      </c>
      <c r="C2732" s="2" t="s">
        <v>6201</v>
      </c>
      <c r="D2732" s="2" t="s">
        <v>3229</v>
      </c>
      <c r="E2732" s="11">
        <v>2</v>
      </c>
      <c r="F2732" s="10">
        <v>2.5</v>
      </c>
      <c r="G2732" s="2">
        <v>1562</v>
      </c>
      <c r="H2732" s="2" t="s">
        <v>258</v>
      </c>
      <c r="I2732" s="3">
        <f>Data[[#This Row],[Price]]/Data[[#This Row],[Sq.Ft]]</f>
        <v>384.05889884763127</v>
      </c>
      <c r="J2732" s="3">
        <f>Data[[#This Row],[Price]]/Data[[#This Row],[Beds]]</f>
        <v>299950</v>
      </c>
      <c r="K2732" s="3">
        <f>Data[[#This Row],[Price]]/Data[[#This Row],[Bath]]</f>
        <v>239960</v>
      </c>
    </row>
    <row r="2733" spans="1:11" x14ac:dyDescent="0.25">
      <c r="A2733" s="2" t="s">
        <v>3230</v>
      </c>
      <c r="B2733" s="3">
        <v>599900</v>
      </c>
      <c r="C2733" s="2" t="s">
        <v>4439</v>
      </c>
      <c r="D2733" s="2" t="s">
        <v>513</v>
      </c>
      <c r="E2733" s="11">
        <v>1</v>
      </c>
      <c r="F2733" s="10">
        <v>1.5</v>
      </c>
      <c r="G2733" s="2">
        <v>1427</v>
      </c>
      <c r="H2733" s="2" t="s">
        <v>32</v>
      </c>
      <c r="I2733" s="3">
        <f>Data[[#This Row],[Price]]/Data[[#This Row],[Sq.Ft]]</f>
        <v>420.39243167484233</v>
      </c>
      <c r="J2733" s="3">
        <f>Data[[#This Row],[Price]]/Data[[#This Row],[Beds]]</f>
        <v>599900</v>
      </c>
      <c r="K2733" s="3">
        <f>Data[[#This Row],[Price]]/Data[[#This Row],[Bath]]</f>
        <v>399933.33333333331</v>
      </c>
    </row>
    <row r="2734" spans="1:11" x14ac:dyDescent="0.25">
      <c r="A2734" s="2" t="s">
        <v>3231</v>
      </c>
      <c r="B2734" s="3">
        <v>399900</v>
      </c>
      <c r="C2734" s="2" t="s">
        <v>5488</v>
      </c>
      <c r="D2734" s="2" t="s">
        <v>77</v>
      </c>
      <c r="E2734" s="11">
        <v>2</v>
      </c>
      <c r="F2734" s="10">
        <v>2.5</v>
      </c>
      <c r="G2734" s="2">
        <v>955</v>
      </c>
      <c r="H2734" s="2" t="s">
        <v>12</v>
      </c>
      <c r="I2734" s="3">
        <f>Data[[#This Row],[Price]]/Data[[#This Row],[Sq.Ft]]</f>
        <v>418.74345549738217</v>
      </c>
      <c r="J2734" s="3">
        <f>Data[[#This Row],[Price]]/Data[[#This Row],[Beds]]</f>
        <v>199950</v>
      </c>
      <c r="K2734" s="3">
        <f>Data[[#This Row],[Price]]/Data[[#This Row],[Bath]]</f>
        <v>159960</v>
      </c>
    </row>
    <row r="2735" spans="1:11" x14ac:dyDescent="0.25">
      <c r="A2735" s="2" t="s">
        <v>3232</v>
      </c>
      <c r="B2735" s="3">
        <v>768800</v>
      </c>
      <c r="C2735" s="2" t="s">
        <v>6202</v>
      </c>
      <c r="D2735" s="2" t="s">
        <v>53</v>
      </c>
      <c r="E2735" s="11">
        <v>3</v>
      </c>
      <c r="F2735" s="10">
        <v>2.5</v>
      </c>
      <c r="G2735" s="2">
        <v>2252</v>
      </c>
      <c r="H2735" s="2" t="s">
        <v>177</v>
      </c>
      <c r="I2735" s="3">
        <f>Data[[#This Row],[Price]]/Data[[#This Row],[Sq.Ft]]</f>
        <v>341.38543516873892</v>
      </c>
      <c r="J2735" s="3">
        <f>Data[[#This Row],[Price]]/Data[[#This Row],[Beds]]</f>
        <v>256266.66666666666</v>
      </c>
      <c r="K2735" s="3">
        <f>Data[[#This Row],[Price]]/Data[[#This Row],[Bath]]</f>
        <v>307520</v>
      </c>
    </row>
    <row r="2736" spans="1:11" x14ac:dyDescent="0.25">
      <c r="A2736" s="2" t="s">
        <v>3233</v>
      </c>
      <c r="B2736" s="3">
        <v>455000</v>
      </c>
      <c r="C2736" s="2" t="s">
        <v>6203</v>
      </c>
      <c r="D2736" s="2" t="s">
        <v>2515</v>
      </c>
      <c r="E2736" s="11">
        <v>3</v>
      </c>
      <c r="F2736" s="10">
        <v>2.5</v>
      </c>
      <c r="G2736" s="2">
        <v>1529</v>
      </c>
      <c r="H2736" s="2" t="s">
        <v>12</v>
      </c>
      <c r="I2736" s="3">
        <f>Data[[#This Row],[Price]]/Data[[#This Row],[Sq.Ft]]</f>
        <v>297.5801177240026</v>
      </c>
      <c r="J2736" s="3">
        <f>Data[[#This Row],[Price]]/Data[[#This Row],[Beds]]</f>
        <v>151666.66666666666</v>
      </c>
      <c r="K2736" s="3">
        <f>Data[[#This Row],[Price]]/Data[[#This Row],[Bath]]</f>
        <v>182000</v>
      </c>
    </row>
    <row r="2737" spans="1:11" x14ac:dyDescent="0.25">
      <c r="A2737" s="2" t="s">
        <v>3234</v>
      </c>
      <c r="B2737" s="3">
        <v>768000</v>
      </c>
      <c r="C2737" s="2" t="s">
        <v>6204</v>
      </c>
      <c r="D2737" s="2" t="s">
        <v>266</v>
      </c>
      <c r="E2737" s="11">
        <v>4</v>
      </c>
      <c r="F2737" s="10">
        <v>2.5</v>
      </c>
      <c r="G2737" s="2">
        <v>1727</v>
      </c>
      <c r="H2737" s="2" t="s">
        <v>139</v>
      </c>
      <c r="I2737" s="3">
        <f>Data[[#This Row],[Price]]/Data[[#This Row],[Sq.Ft]]</f>
        <v>444.70179502026633</v>
      </c>
      <c r="J2737" s="3">
        <f>Data[[#This Row],[Price]]/Data[[#This Row],[Beds]]</f>
        <v>192000</v>
      </c>
      <c r="K2737" s="3">
        <f>Data[[#This Row],[Price]]/Data[[#This Row],[Bath]]</f>
        <v>307200</v>
      </c>
    </row>
    <row r="2738" spans="1:11" x14ac:dyDescent="0.25">
      <c r="A2738" s="2" t="s">
        <v>3235</v>
      </c>
      <c r="B2738" s="3">
        <v>899900</v>
      </c>
      <c r="C2738" s="2" t="s">
        <v>6205</v>
      </c>
      <c r="D2738" s="2" t="s">
        <v>490</v>
      </c>
      <c r="E2738" s="11">
        <v>4</v>
      </c>
      <c r="F2738" s="2">
        <v>3</v>
      </c>
      <c r="G2738" s="2">
        <v>1558</v>
      </c>
      <c r="H2738" s="2" t="s">
        <v>163</v>
      </c>
      <c r="I2738" s="3">
        <f>Data[[#This Row],[Price]]/Data[[#This Row],[Sq.Ft]]</f>
        <v>577.59948652118101</v>
      </c>
      <c r="J2738" s="3">
        <f>Data[[#This Row],[Price]]/Data[[#This Row],[Beds]]</f>
        <v>224975</v>
      </c>
      <c r="K2738" s="3">
        <f>Data[[#This Row],[Price]]/Data[[#This Row],[Bath]]</f>
        <v>299966.66666666669</v>
      </c>
    </row>
    <row r="2739" spans="1:11" x14ac:dyDescent="0.25">
      <c r="A2739" s="2" t="s">
        <v>3236</v>
      </c>
      <c r="B2739" s="3">
        <v>1298000</v>
      </c>
      <c r="C2739" s="2" t="s">
        <v>6206</v>
      </c>
      <c r="D2739" s="2" t="s">
        <v>34</v>
      </c>
      <c r="E2739" s="11">
        <v>5</v>
      </c>
      <c r="F2739" s="10">
        <v>3.5</v>
      </c>
      <c r="G2739" s="2">
        <v>2765</v>
      </c>
      <c r="H2739" s="2" t="s">
        <v>32</v>
      </c>
      <c r="I2739" s="3">
        <f>Data[[#This Row],[Price]]/Data[[#This Row],[Sq.Ft]]</f>
        <v>469.43942133815551</v>
      </c>
      <c r="J2739" s="3">
        <f>Data[[#This Row],[Price]]/Data[[#This Row],[Beds]]</f>
        <v>259600</v>
      </c>
      <c r="K2739" s="3">
        <f>Data[[#This Row],[Price]]/Data[[#This Row],[Bath]]</f>
        <v>370857.14285714284</v>
      </c>
    </row>
    <row r="2740" spans="1:11" x14ac:dyDescent="0.25">
      <c r="A2740" s="2" t="s">
        <v>3237</v>
      </c>
      <c r="B2740" s="3">
        <v>869900</v>
      </c>
      <c r="C2740" s="2" t="s">
        <v>6207</v>
      </c>
      <c r="D2740" s="2" t="s">
        <v>668</v>
      </c>
      <c r="E2740" s="11">
        <v>4</v>
      </c>
      <c r="F2740" s="2">
        <v>3</v>
      </c>
      <c r="G2740" s="2">
        <v>2295</v>
      </c>
      <c r="H2740" s="2" t="s">
        <v>1438</v>
      </c>
      <c r="I2740" s="3">
        <f>Data[[#This Row],[Price]]/Data[[#This Row],[Sq.Ft]]</f>
        <v>379.041394335512</v>
      </c>
      <c r="J2740" s="3">
        <f>Data[[#This Row],[Price]]/Data[[#This Row],[Beds]]</f>
        <v>217475</v>
      </c>
      <c r="K2740" s="3">
        <f>Data[[#This Row],[Price]]/Data[[#This Row],[Bath]]</f>
        <v>289966.66666666669</v>
      </c>
    </row>
    <row r="2741" spans="1:11" x14ac:dyDescent="0.25">
      <c r="A2741" s="2" t="s">
        <v>3238</v>
      </c>
      <c r="B2741" s="3">
        <v>1079900</v>
      </c>
      <c r="C2741" s="2" t="s">
        <v>6208</v>
      </c>
      <c r="D2741" s="2" t="s">
        <v>303</v>
      </c>
      <c r="E2741" s="11">
        <v>4</v>
      </c>
      <c r="F2741" s="10">
        <v>4.5</v>
      </c>
      <c r="G2741" s="2">
        <v>1861</v>
      </c>
      <c r="H2741" s="2" t="s">
        <v>12</v>
      </c>
      <c r="I2741" s="3">
        <f>Data[[#This Row],[Price]]/Data[[#This Row],[Sq.Ft]]</f>
        <v>580.2794196668458</v>
      </c>
      <c r="J2741" s="3">
        <f>Data[[#This Row],[Price]]/Data[[#This Row],[Beds]]</f>
        <v>269975</v>
      </c>
      <c r="K2741" s="3">
        <f>Data[[#This Row],[Price]]/Data[[#This Row],[Bath]]</f>
        <v>239977.77777777778</v>
      </c>
    </row>
    <row r="2742" spans="1:11" x14ac:dyDescent="0.25">
      <c r="A2742" s="2" t="s">
        <v>3239</v>
      </c>
      <c r="B2742" s="3">
        <v>594500</v>
      </c>
      <c r="C2742" s="2" t="s">
        <v>6209</v>
      </c>
      <c r="D2742" s="2" t="s">
        <v>128</v>
      </c>
      <c r="E2742" s="11">
        <v>3</v>
      </c>
      <c r="F2742" s="2">
        <v>2</v>
      </c>
      <c r="G2742" s="2">
        <v>990</v>
      </c>
      <c r="H2742" s="2" t="s">
        <v>312</v>
      </c>
      <c r="I2742" s="3">
        <f>Data[[#This Row],[Price]]/Data[[#This Row],[Sq.Ft]]</f>
        <v>600.50505050505046</v>
      </c>
      <c r="J2742" s="3">
        <f>Data[[#This Row],[Price]]/Data[[#This Row],[Beds]]</f>
        <v>198166.66666666666</v>
      </c>
      <c r="K2742" s="3">
        <f>Data[[#This Row],[Price]]/Data[[#This Row],[Bath]]</f>
        <v>297250</v>
      </c>
    </row>
    <row r="2743" spans="1:11" x14ac:dyDescent="0.25">
      <c r="A2743" s="2" t="s">
        <v>3240</v>
      </c>
      <c r="B2743" s="3">
        <v>335000</v>
      </c>
      <c r="C2743" s="2" t="s">
        <v>6210</v>
      </c>
      <c r="D2743" s="2" t="s">
        <v>11</v>
      </c>
      <c r="E2743" s="11">
        <v>2</v>
      </c>
      <c r="F2743" s="2">
        <v>1</v>
      </c>
      <c r="G2743" s="2">
        <v>720</v>
      </c>
      <c r="H2743" s="2" t="s">
        <v>198</v>
      </c>
      <c r="I2743" s="3">
        <f>Data[[#This Row],[Price]]/Data[[#This Row],[Sq.Ft]]</f>
        <v>465.27777777777777</v>
      </c>
      <c r="J2743" s="3">
        <f>Data[[#This Row],[Price]]/Data[[#This Row],[Beds]]</f>
        <v>167500</v>
      </c>
      <c r="K2743" s="3">
        <f>Data[[#This Row],[Price]]/Data[[#This Row],[Bath]]</f>
        <v>335000</v>
      </c>
    </row>
    <row r="2744" spans="1:11" x14ac:dyDescent="0.25">
      <c r="A2744" s="2" t="s">
        <v>3241</v>
      </c>
      <c r="B2744" s="3">
        <v>648000</v>
      </c>
      <c r="C2744" s="2" t="s">
        <v>4439</v>
      </c>
      <c r="D2744" s="2" t="s">
        <v>513</v>
      </c>
      <c r="E2744" s="11">
        <v>2</v>
      </c>
      <c r="F2744" s="2">
        <v>2</v>
      </c>
      <c r="G2744" s="2">
        <v>1778</v>
      </c>
      <c r="H2744" s="2" t="s">
        <v>177</v>
      </c>
      <c r="I2744" s="3">
        <f>Data[[#This Row],[Price]]/Data[[#This Row],[Sq.Ft]]</f>
        <v>364.45444319460069</v>
      </c>
      <c r="J2744" s="3">
        <f>Data[[#This Row],[Price]]/Data[[#This Row],[Beds]]</f>
        <v>324000</v>
      </c>
      <c r="K2744" s="3">
        <f>Data[[#This Row],[Price]]/Data[[#This Row],[Bath]]</f>
        <v>324000</v>
      </c>
    </row>
    <row r="2745" spans="1:11" x14ac:dyDescent="0.25">
      <c r="A2745" s="2" t="s">
        <v>3242</v>
      </c>
      <c r="B2745" s="3">
        <v>1199900</v>
      </c>
      <c r="C2745" s="2" t="s">
        <v>4042</v>
      </c>
      <c r="D2745" s="2" t="s">
        <v>204</v>
      </c>
      <c r="E2745" s="11">
        <v>2</v>
      </c>
      <c r="F2745" s="10">
        <v>2.5</v>
      </c>
      <c r="G2745" s="2">
        <v>2569</v>
      </c>
      <c r="H2745" s="2" t="s">
        <v>68</v>
      </c>
      <c r="I2745" s="3">
        <f>Data[[#This Row],[Price]]/Data[[#This Row],[Sq.Ft]]</f>
        <v>467.06889840404824</v>
      </c>
      <c r="J2745" s="3">
        <f>Data[[#This Row],[Price]]/Data[[#This Row],[Beds]]</f>
        <v>599950</v>
      </c>
      <c r="K2745" s="3">
        <f>Data[[#This Row],[Price]]/Data[[#This Row],[Bath]]</f>
        <v>479960</v>
      </c>
    </row>
    <row r="2746" spans="1:11" x14ac:dyDescent="0.25">
      <c r="A2746" s="2" t="s">
        <v>3243</v>
      </c>
      <c r="B2746" s="3">
        <v>765000</v>
      </c>
      <c r="C2746" s="2" t="s">
        <v>6211</v>
      </c>
      <c r="D2746" s="2" t="s">
        <v>43</v>
      </c>
      <c r="E2746" s="11">
        <v>4</v>
      </c>
      <c r="F2746" s="10">
        <v>3.5</v>
      </c>
      <c r="G2746" s="2">
        <v>1900</v>
      </c>
      <c r="H2746" s="2" t="s">
        <v>1636</v>
      </c>
      <c r="I2746" s="3">
        <f>Data[[#This Row],[Price]]/Data[[#This Row],[Sq.Ft]]</f>
        <v>402.63157894736844</v>
      </c>
      <c r="J2746" s="3">
        <f>Data[[#This Row],[Price]]/Data[[#This Row],[Beds]]</f>
        <v>191250</v>
      </c>
      <c r="K2746" s="3">
        <f>Data[[#This Row],[Price]]/Data[[#This Row],[Bath]]</f>
        <v>218571.42857142858</v>
      </c>
    </row>
    <row r="2747" spans="1:11" x14ac:dyDescent="0.25">
      <c r="A2747" s="2" t="s">
        <v>3244</v>
      </c>
      <c r="B2747" s="3">
        <v>875000</v>
      </c>
      <c r="C2747" s="2" t="s">
        <v>6212</v>
      </c>
      <c r="D2747" s="2" t="s">
        <v>123</v>
      </c>
      <c r="E2747" s="11">
        <v>5</v>
      </c>
      <c r="F2747" s="2">
        <v>3</v>
      </c>
      <c r="G2747" s="2">
        <v>2794</v>
      </c>
      <c r="H2747" s="2" t="s">
        <v>483</v>
      </c>
      <c r="I2747" s="3">
        <f>Data[[#This Row],[Price]]/Data[[#This Row],[Sq.Ft]]</f>
        <v>313.17108088761631</v>
      </c>
      <c r="J2747" s="3">
        <f>Data[[#This Row],[Price]]/Data[[#This Row],[Beds]]</f>
        <v>175000</v>
      </c>
      <c r="K2747" s="3">
        <f>Data[[#This Row],[Price]]/Data[[#This Row],[Bath]]</f>
        <v>291666.66666666669</v>
      </c>
    </row>
    <row r="2748" spans="1:11" x14ac:dyDescent="0.25">
      <c r="A2748" s="2" t="s">
        <v>3245</v>
      </c>
      <c r="B2748" s="3">
        <v>319900</v>
      </c>
      <c r="C2748" s="2" t="s">
        <v>6213</v>
      </c>
      <c r="D2748" s="2" t="s">
        <v>210</v>
      </c>
      <c r="E2748" s="11">
        <v>2</v>
      </c>
      <c r="F2748" s="2">
        <v>2</v>
      </c>
      <c r="G2748" s="2">
        <v>886</v>
      </c>
      <c r="H2748" s="2" t="s">
        <v>150</v>
      </c>
      <c r="I2748" s="3">
        <f>Data[[#This Row],[Price]]/Data[[#This Row],[Sq.Ft]]</f>
        <v>361.06094808126409</v>
      </c>
      <c r="J2748" s="3">
        <f>Data[[#This Row],[Price]]/Data[[#This Row],[Beds]]</f>
        <v>159950</v>
      </c>
      <c r="K2748" s="3">
        <f>Data[[#This Row],[Price]]/Data[[#This Row],[Bath]]</f>
        <v>159950</v>
      </c>
    </row>
    <row r="2749" spans="1:11" x14ac:dyDescent="0.25">
      <c r="A2749" s="2" t="s">
        <v>3246</v>
      </c>
      <c r="B2749" s="3">
        <v>660000</v>
      </c>
      <c r="C2749" s="2" t="s">
        <v>4376</v>
      </c>
      <c r="D2749" s="2" t="s">
        <v>159</v>
      </c>
      <c r="E2749" s="11">
        <v>3</v>
      </c>
      <c r="F2749" s="10">
        <v>2.5</v>
      </c>
      <c r="G2749" s="2">
        <v>1747</v>
      </c>
      <c r="H2749" s="2" t="s">
        <v>12</v>
      </c>
      <c r="I2749" s="3">
        <f>Data[[#This Row],[Price]]/Data[[#This Row],[Sq.Ft]]</f>
        <v>377.79049799656553</v>
      </c>
      <c r="J2749" s="3">
        <f>Data[[#This Row],[Price]]/Data[[#This Row],[Beds]]</f>
        <v>220000</v>
      </c>
      <c r="K2749" s="3">
        <f>Data[[#This Row],[Price]]/Data[[#This Row],[Bath]]</f>
        <v>264000</v>
      </c>
    </row>
    <row r="2750" spans="1:11" x14ac:dyDescent="0.25">
      <c r="A2750" s="2" t="s">
        <v>3247</v>
      </c>
      <c r="B2750" s="3">
        <v>549900</v>
      </c>
      <c r="C2750" s="2" t="s">
        <v>6214</v>
      </c>
      <c r="D2750" s="2" t="s">
        <v>8</v>
      </c>
      <c r="E2750" s="11">
        <v>3</v>
      </c>
      <c r="F2750" s="10">
        <v>2.5</v>
      </c>
      <c r="G2750" s="2">
        <v>1424</v>
      </c>
      <c r="H2750" s="2" t="s">
        <v>93</v>
      </c>
      <c r="I2750" s="3">
        <f>Data[[#This Row],[Price]]/Data[[#This Row],[Sq.Ft]]</f>
        <v>386.16573033707863</v>
      </c>
      <c r="J2750" s="3">
        <f>Data[[#This Row],[Price]]/Data[[#This Row],[Beds]]</f>
        <v>183300</v>
      </c>
      <c r="K2750" s="3">
        <f>Data[[#This Row],[Price]]/Data[[#This Row],[Bath]]</f>
        <v>219960</v>
      </c>
    </row>
    <row r="2751" spans="1:11" x14ac:dyDescent="0.25">
      <c r="A2751" s="2" t="s">
        <v>3248</v>
      </c>
      <c r="B2751" s="3">
        <v>725000</v>
      </c>
      <c r="C2751" s="2" t="s">
        <v>6215</v>
      </c>
      <c r="D2751" s="2" t="s">
        <v>220</v>
      </c>
      <c r="E2751" s="11">
        <v>3</v>
      </c>
      <c r="F2751" s="10">
        <v>3.5</v>
      </c>
      <c r="G2751" s="2">
        <v>1608</v>
      </c>
      <c r="H2751" s="2" t="s">
        <v>48</v>
      </c>
      <c r="I2751" s="3">
        <f>Data[[#This Row],[Price]]/Data[[#This Row],[Sq.Ft]]</f>
        <v>450.87064676616916</v>
      </c>
      <c r="J2751" s="3">
        <f>Data[[#This Row],[Price]]/Data[[#This Row],[Beds]]</f>
        <v>241666.66666666666</v>
      </c>
      <c r="K2751" s="3">
        <f>Data[[#This Row],[Price]]/Data[[#This Row],[Bath]]</f>
        <v>207142.85714285713</v>
      </c>
    </row>
    <row r="2752" spans="1:11" x14ac:dyDescent="0.25">
      <c r="A2752" s="2" t="s">
        <v>3249</v>
      </c>
      <c r="B2752" s="3">
        <v>730000</v>
      </c>
      <c r="C2752" s="2" t="s">
        <v>6216</v>
      </c>
      <c r="D2752" s="2" t="s">
        <v>210</v>
      </c>
      <c r="E2752" s="11">
        <v>6</v>
      </c>
      <c r="F2752" s="10">
        <v>3.5</v>
      </c>
      <c r="G2752" s="2">
        <v>1990</v>
      </c>
      <c r="H2752" s="2" t="s">
        <v>62</v>
      </c>
      <c r="I2752" s="3">
        <f>Data[[#This Row],[Price]]/Data[[#This Row],[Sq.Ft]]</f>
        <v>366.83417085427135</v>
      </c>
      <c r="J2752" s="3">
        <f>Data[[#This Row],[Price]]/Data[[#This Row],[Beds]]</f>
        <v>121666.66666666667</v>
      </c>
      <c r="K2752" s="3">
        <f>Data[[#This Row],[Price]]/Data[[#This Row],[Bath]]</f>
        <v>208571.42857142858</v>
      </c>
    </row>
    <row r="2753" spans="1:11" x14ac:dyDescent="0.25">
      <c r="A2753" s="2" t="s">
        <v>3250</v>
      </c>
      <c r="B2753" s="3">
        <v>309900</v>
      </c>
      <c r="C2753" s="2" t="s">
        <v>3979</v>
      </c>
      <c r="D2753" s="2" t="s">
        <v>14</v>
      </c>
      <c r="E2753" s="11">
        <v>1</v>
      </c>
      <c r="F2753" s="2">
        <v>1</v>
      </c>
      <c r="G2753" s="2">
        <v>532</v>
      </c>
      <c r="H2753" s="2" t="s">
        <v>82</v>
      </c>
      <c r="I2753" s="3">
        <f>Data[[#This Row],[Price]]/Data[[#This Row],[Sq.Ft]]</f>
        <v>582.51879699248116</v>
      </c>
      <c r="J2753" s="3">
        <f>Data[[#This Row],[Price]]/Data[[#This Row],[Beds]]</f>
        <v>309900</v>
      </c>
      <c r="K2753" s="3">
        <f>Data[[#This Row],[Price]]/Data[[#This Row],[Bath]]</f>
        <v>309900</v>
      </c>
    </row>
    <row r="2754" spans="1:11" x14ac:dyDescent="0.25">
      <c r="A2754" s="2" t="s">
        <v>3251</v>
      </c>
      <c r="B2754" s="3">
        <v>219900</v>
      </c>
      <c r="C2754" s="2" t="s">
        <v>5639</v>
      </c>
      <c r="D2754" s="2" t="s">
        <v>84</v>
      </c>
      <c r="E2754" s="11">
        <v>2</v>
      </c>
      <c r="F2754" s="2">
        <v>1</v>
      </c>
      <c r="G2754" s="2">
        <v>455</v>
      </c>
      <c r="H2754" s="2" t="s">
        <v>1041</v>
      </c>
      <c r="I2754" s="3">
        <f>Data[[#This Row],[Price]]/Data[[#This Row],[Sq.Ft]]</f>
        <v>483.2967032967033</v>
      </c>
      <c r="J2754" s="3">
        <f>Data[[#This Row],[Price]]/Data[[#This Row],[Beds]]</f>
        <v>109950</v>
      </c>
      <c r="K2754" s="3">
        <f>Data[[#This Row],[Price]]/Data[[#This Row],[Bath]]</f>
        <v>219900</v>
      </c>
    </row>
    <row r="2755" spans="1:11" x14ac:dyDescent="0.25">
      <c r="A2755" s="2" t="s">
        <v>3252</v>
      </c>
      <c r="B2755" s="3">
        <v>308500</v>
      </c>
      <c r="C2755" s="2" t="s">
        <v>6217</v>
      </c>
      <c r="D2755" s="2" t="s">
        <v>3908</v>
      </c>
      <c r="E2755" s="11">
        <v>1</v>
      </c>
      <c r="F2755" s="2">
        <v>1</v>
      </c>
      <c r="G2755" s="2">
        <v>532</v>
      </c>
      <c r="H2755" s="2" t="s">
        <v>82</v>
      </c>
      <c r="I2755" s="3">
        <f>Data[[#This Row],[Price]]/Data[[#This Row],[Sq.Ft]]</f>
        <v>579.88721804511283</v>
      </c>
      <c r="J2755" s="3">
        <f>Data[[#This Row],[Price]]/Data[[#This Row],[Beds]]</f>
        <v>308500</v>
      </c>
      <c r="K2755" s="3">
        <f>Data[[#This Row],[Price]]/Data[[#This Row],[Bath]]</f>
        <v>308500</v>
      </c>
    </row>
    <row r="2756" spans="1:11" x14ac:dyDescent="0.25">
      <c r="A2756" s="2" t="s">
        <v>3253</v>
      </c>
      <c r="B2756" s="3">
        <v>619900</v>
      </c>
      <c r="C2756" s="2" t="s">
        <v>6218</v>
      </c>
      <c r="D2756" s="2" t="s">
        <v>155</v>
      </c>
      <c r="E2756" s="11">
        <v>3</v>
      </c>
      <c r="F2756" s="2">
        <v>2</v>
      </c>
      <c r="G2756" s="2">
        <v>1106</v>
      </c>
      <c r="H2756" s="2" t="s">
        <v>4631</v>
      </c>
      <c r="I2756" s="3">
        <f>Data[[#This Row],[Price]]/Data[[#This Row],[Sq.Ft]]</f>
        <v>560.48824593128393</v>
      </c>
      <c r="J2756" s="3">
        <f>Data[[#This Row],[Price]]/Data[[#This Row],[Beds]]</f>
        <v>206633.33333333334</v>
      </c>
      <c r="K2756" s="3">
        <f>Data[[#This Row],[Price]]/Data[[#This Row],[Bath]]</f>
        <v>309950</v>
      </c>
    </row>
    <row r="2757" spans="1:11" x14ac:dyDescent="0.25">
      <c r="A2757" s="2" t="s">
        <v>3254</v>
      </c>
      <c r="B2757" s="3">
        <v>248000</v>
      </c>
      <c r="C2757" s="2" t="s">
        <v>4553</v>
      </c>
      <c r="D2757" s="2" t="s">
        <v>389</v>
      </c>
      <c r="E2757" s="11">
        <v>2</v>
      </c>
      <c r="F2757" s="10">
        <v>1.5</v>
      </c>
      <c r="G2757" s="2">
        <v>1088</v>
      </c>
      <c r="H2757" s="2" t="s">
        <v>283</v>
      </c>
      <c r="I2757" s="3">
        <f>Data[[#This Row],[Price]]/Data[[#This Row],[Sq.Ft]]</f>
        <v>227.94117647058823</v>
      </c>
      <c r="J2757" s="3">
        <f>Data[[#This Row],[Price]]/Data[[#This Row],[Beds]]</f>
        <v>124000</v>
      </c>
      <c r="K2757" s="3">
        <f>Data[[#This Row],[Price]]/Data[[#This Row],[Bath]]</f>
        <v>165333.33333333334</v>
      </c>
    </row>
    <row r="2758" spans="1:11" x14ac:dyDescent="0.25">
      <c r="A2758" s="2" t="s">
        <v>3255</v>
      </c>
      <c r="B2758" s="3">
        <v>799900</v>
      </c>
      <c r="C2758" s="2" t="s">
        <v>4588</v>
      </c>
      <c r="D2758" s="2" t="s">
        <v>633</v>
      </c>
      <c r="E2758" s="11">
        <v>3</v>
      </c>
      <c r="F2758" s="10">
        <v>2.5</v>
      </c>
      <c r="G2758" s="2">
        <v>2047</v>
      </c>
      <c r="H2758" s="2" t="s">
        <v>689</v>
      </c>
      <c r="I2758" s="3">
        <f>Data[[#This Row],[Price]]/Data[[#This Row],[Sq.Ft]]</f>
        <v>390.76697606253055</v>
      </c>
      <c r="J2758" s="3">
        <f>Data[[#This Row],[Price]]/Data[[#This Row],[Beds]]</f>
        <v>266633.33333333331</v>
      </c>
      <c r="K2758" s="3">
        <f>Data[[#This Row],[Price]]/Data[[#This Row],[Bath]]</f>
        <v>319960</v>
      </c>
    </row>
    <row r="2759" spans="1:11" x14ac:dyDescent="0.25">
      <c r="A2759" s="2" t="s">
        <v>3256</v>
      </c>
      <c r="B2759" s="3">
        <v>2500000</v>
      </c>
      <c r="C2759" s="2" t="s">
        <v>4136</v>
      </c>
      <c r="D2759" s="2" t="s">
        <v>98</v>
      </c>
      <c r="E2759" s="11">
        <v>5</v>
      </c>
      <c r="F2759" s="10">
        <v>4.5</v>
      </c>
      <c r="G2759" s="2">
        <v>3279</v>
      </c>
      <c r="H2759" s="2" t="s">
        <v>3257</v>
      </c>
      <c r="I2759" s="3">
        <f>Data[[#This Row],[Price]]/Data[[#This Row],[Sq.Ft]]</f>
        <v>762.42756938090884</v>
      </c>
      <c r="J2759" s="3">
        <f>Data[[#This Row],[Price]]/Data[[#This Row],[Beds]]</f>
        <v>500000</v>
      </c>
      <c r="K2759" s="3">
        <f>Data[[#This Row],[Price]]/Data[[#This Row],[Bath]]</f>
        <v>555555.5555555555</v>
      </c>
    </row>
    <row r="2760" spans="1:11" x14ac:dyDescent="0.25">
      <c r="A2760" s="2" t="s">
        <v>3258</v>
      </c>
      <c r="B2760" s="3">
        <v>599900</v>
      </c>
      <c r="C2760" s="2" t="s">
        <v>5930</v>
      </c>
      <c r="D2760" s="2" t="s">
        <v>2859</v>
      </c>
      <c r="E2760" s="11">
        <v>3</v>
      </c>
      <c r="F2760" s="10">
        <v>2.5</v>
      </c>
      <c r="G2760" s="2">
        <v>1645</v>
      </c>
      <c r="H2760" s="2" t="s">
        <v>1025</v>
      </c>
      <c r="I2760" s="3">
        <f>Data[[#This Row],[Price]]/Data[[#This Row],[Sq.Ft]]</f>
        <v>364.68085106382978</v>
      </c>
      <c r="J2760" s="3">
        <f>Data[[#This Row],[Price]]/Data[[#This Row],[Beds]]</f>
        <v>199966.66666666666</v>
      </c>
      <c r="K2760" s="3">
        <f>Data[[#This Row],[Price]]/Data[[#This Row],[Bath]]</f>
        <v>239960</v>
      </c>
    </row>
    <row r="2761" spans="1:11" x14ac:dyDescent="0.25">
      <c r="A2761" s="2" t="s">
        <v>3259</v>
      </c>
      <c r="B2761" s="3">
        <v>1398000</v>
      </c>
      <c r="C2761" s="2" t="s">
        <v>6219</v>
      </c>
      <c r="D2761" s="2" t="s">
        <v>3260</v>
      </c>
      <c r="E2761" s="11">
        <v>3</v>
      </c>
      <c r="F2761" s="2">
        <v>3</v>
      </c>
      <c r="G2761" s="2">
        <v>2231</v>
      </c>
      <c r="H2761" s="2" t="s">
        <v>15</v>
      </c>
      <c r="I2761" s="3">
        <f>Data[[#This Row],[Price]]/Data[[#This Row],[Sq.Ft]]</f>
        <v>626.62483191393994</v>
      </c>
      <c r="J2761" s="3">
        <f>Data[[#This Row],[Price]]/Data[[#This Row],[Beds]]</f>
        <v>466000</v>
      </c>
      <c r="K2761" s="3">
        <f>Data[[#This Row],[Price]]/Data[[#This Row],[Bath]]</f>
        <v>466000</v>
      </c>
    </row>
    <row r="2762" spans="1:11" x14ac:dyDescent="0.25">
      <c r="A2762" s="2" t="s">
        <v>3261</v>
      </c>
      <c r="B2762" s="3">
        <v>712990</v>
      </c>
      <c r="C2762" s="2" t="s">
        <v>5727</v>
      </c>
      <c r="D2762" s="2" t="s">
        <v>234</v>
      </c>
      <c r="E2762" s="11">
        <v>3</v>
      </c>
      <c r="F2762" s="10">
        <v>2.5</v>
      </c>
      <c r="G2762" s="2">
        <v>1879</v>
      </c>
      <c r="H2762" s="2" t="s">
        <v>689</v>
      </c>
      <c r="I2762" s="3">
        <f>Data[[#This Row],[Price]]/Data[[#This Row],[Sq.Ft]]</f>
        <v>379.4518360830229</v>
      </c>
      <c r="J2762" s="3">
        <f>Data[[#This Row],[Price]]/Data[[#This Row],[Beds]]</f>
        <v>237663.33333333334</v>
      </c>
      <c r="K2762" s="3">
        <f>Data[[#This Row],[Price]]/Data[[#This Row],[Bath]]</f>
        <v>285196</v>
      </c>
    </row>
    <row r="2763" spans="1:11" x14ac:dyDescent="0.25">
      <c r="A2763" s="2" t="s">
        <v>3262</v>
      </c>
      <c r="B2763" s="3">
        <v>2098000</v>
      </c>
      <c r="C2763" s="2" t="s">
        <v>6220</v>
      </c>
      <c r="D2763" s="2" t="s">
        <v>92</v>
      </c>
      <c r="E2763" s="11">
        <v>4</v>
      </c>
      <c r="F2763" s="10">
        <v>4.5</v>
      </c>
      <c r="G2763" s="2">
        <v>2977</v>
      </c>
      <c r="H2763" s="2" t="s">
        <v>39</v>
      </c>
      <c r="I2763" s="3">
        <f>Data[[#This Row],[Price]]/Data[[#This Row],[Sq.Ft]]</f>
        <v>704.73631172321132</v>
      </c>
      <c r="J2763" s="3">
        <f>Data[[#This Row],[Price]]/Data[[#This Row],[Beds]]</f>
        <v>524500</v>
      </c>
      <c r="K2763" s="3">
        <f>Data[[#This Row],[Price]]/Data[[#This Row],[Bath]]</f>
        <v>466222.22222222225</v>
      </c>
    </row>
    <row r="2764" spans="1:11" x14ac:dyDescent="0.25">
      <c r="A2764" s="2" t="s">
        <v>3263</v>
      </c>
      <c r="B2764" s="3">
        <v>1689000</v>
      </c>
      <c r="C2764" s="2" t="s">
        <v>6221</v>
      </c>
      <c r="D2764" s="2" t="s">
        <v>239</v>
      </c>
      <c r="E2764" s="11">
        <v>4</v>
      </c>
      <c r="F2764" s="10">
        <v>4.5</v>
      </c>
      <c r="G2764" s="2">
        <v>3453</v>
      </c>
      <c r="H2764" s="2" t="s">
        <v>384</v>
      </c>
      <c r="I2764" s="3">
        <f>Data[[#This Row],[Price]]/Data[[#This Row],[Sq.Ft]]</f>
        <v>489.13987836663773</v>
      </c>
      <c r="J2764" s="3">
        <f>Data[[#This Row],[Price]]/Data[[#This Row],[Beds]]</f>
        <v>422250</v>
      </c>
      <c r="K2764" s="3">
        <f>Data[[#This Row],[Price]]/Data[[#This Row],[Bath]]</f>
        <v>375333.33333333331</v>
      </c>
    </row>
    <row r="2765" spans="1:11" x14ac:dyDescent="0.25">
      <c r="A2765" s="2" t="s">
        <v>3264</v>
      </c>
      <c r="B2765" s="3">
        <v>599900</v>
      </c>
      <c r="C2765" s="2" t="s">
        <v>6222</v>
      </c>
      <c r="D2765" s="2" t="s">
        <v>1649</v>
      </c>
      <c r="E2765" s="11">
        <v>4</v>
      </c>
      <c r="F2765" s="10">
        <v>3.5</v>
      </c>
      <c r="G2765" s="2">
        <v>1717</v>
      </c>
      <c r="H2765" s="2" t="s">
        <v>88</v>
      </c>
      <c r="I2765" s="3">
        <f>Data[[#This Row],[Price]]/Data[[#This Row],[Sq.Ft]]</f>
        <v>349.38846825859059</v>
      </c>
      <c r="J2765" s="3">
        <f>Data[[#This Row],[Price]]/Data[[#This Row],[Beds]]</f>
        <v>149975</v>
      </c>
      <c r="K2765" s="3">
        <f>Data[[#This Row],[Price]]/Data[[#This Row],[Bath]]</f>
        <v>171400</v>
      </c>
    </row>
    <row r="2766" spans="1:11" x14ac:dyDescent="0.25">
      <c r="A2766" s="2" t="s">
        <v>3265</v>
      </c>
      <c r="B2766" s="3">
        <v>279900</v>
      </c>
      <c r="C2766" s="2" t="s">
        <v>6223</v>
      </c>
      <c r="D2766" s="2" t="s">
        <v>14</v>
      </c>
      <c r="E2766" s="11">
        <v>2</v>
      </c>
      <c r="F2766" s="2">
        <v>1</v>
      </c>
      <c r="G2766" s="2">
        <v>772</v>
      </c>
      <c r="H2766" s="2" t="s">
        <v>82</v>
      </c>
      <c r="I2766" s="3">
        <f>Data[[#This Row],[Price]]/Data[[#This Row],[Sq.Ft]]</f>
        <v>362.56476683937825</v>
      </c>
      <c r="J2766" s="3">
        <f>Data[[#This Row],[Price]]/Data[[#This Row],[Beds]]</f>
        <v>139950</v>
      </c>
      <c r="K2766" s="3">
        <f>Data[[#This Row],[Price]]/Data[[#This Row],[Bath]]</f>
        <v>279900</v>
      </c>
    </row>
    <row r="2767" spans="1:11" x14ac:dyDescent="0.25">
      <c r="A2767" s="2" t="s">
        <v>3266</v>
      </c>
      <c r="B2767" s="3">
        <v>1275000</v>
      </c>
      <c r="C2767" s="2" t="s">
        <v>6224</v>
      </c>
      <c r="D2767" s="2" t="s">
        <v>136</v>
      </c>
      <c r="E2767" s="11">
        <v>4</v>
      </c>
      <c r="F2767" s="10">
        <v>3.5</v>
      </c>
      <c r="G2767" s="2">
        <v>2207</v>
      </c>
      <c r="H2767" s="2" t="s">
        <v>32</v>
      </c>
      <c r="I2767" s="3">
        <f>Data[[#This Row],[Price]]/Data[[#This Row],[Sq.Ft]]</f>
        <v>577.70729497054822</v>
      </c>
      <c r="J2767" s="3">
        <f>Data[[#This Row],[Price]]/Data[[#This Row],[Beds]]</f>
        <v>318750</v>
      </c>
      <c r="K2767" s="3">
        <f>Data[[#This Row],[Price]]/Data[[#This Row],[Bath]]</f>
        <v>364285.71428571426</v>
      </c>
    </row>
    <row r="2768" spans="1:11" x14ac:dyDescent="0.25">
      <c r="A2768" s="2" t="s">
        <v>3267</v>
      </c>
      <c r="B2768" s="3">
        <v>339000</v>
      </c>
      <c r="C2768" s="2" t="s">
        <v>6225</v>
      </c>
      <c r="D2768" s="2" t="s">
        <v>306</v>
      </c>
      <c r="E2768" s="11">
        <v>2</v>
      </c>
      <c r="F2768" s="2">
        <v>1</v>
      </c>
      <c r="G2768" s="2">
        <v>888</v>
      </c>
      <c r="H2768" s="2" t="s">
        <v>283</v>
      </c>
      <c r="I2768" s="3">
        <f>Data[[#This Row],[Price]]/Data[[#This Row],[Sq.Ft]]</f>
        <v>381.75675675675677</v>
      </c>
      <c r="J2768" s="3">
        <f>Data[[#This Row],[Price]]/Data[[#This Row],[Beds]]</f>
        <v>169500</v>
      </c>
      <c r="K2768" s="3">
        <f>Data[[#This Row],[Price]]/Data[[#This Row],[Bath]]</f>
        <v>339000</v>
      </c>
    </row>
    <row r="2769" spans="1:11" x14ac:dyDescent="0.25">
      <c r="A2769" s="2" t="s">
        <v>3268</v>
      </c>
      <c r="B2769" s="3">
        <v>1149900</v>
      </c>
      <c r="C2769" s="2" t="s">
        <v>6226</v>
      </c>
      <c r="D2769" s="2" t="s">
        <v>201</v>
      </c>
      <c r="E2769" s="11">
        <v>4</v>
      </c>
      <c r="F2769" s="10">
        <v>4.5</v>
      </c>
      <c r="G2769" s="2">
        <v>2271</v>
      </c>
      <c r="H2769" s="2" t="s">
        <v>82</v>
      </c>
      <c r="I2769" s="3">
        <f>Data[[#This Row],[Price]]/Data[[#This Row],[Sq.Ft]]</f>
        <v>506.34081902245708</v>
      </c>
      <c r="J2769" s="3">
        <f>Data[[#This Row],[Price]]/Data[[#This Row],[Beds]]</f>
        <v>287475</v>
      </c>
      <c r="K2769" s="3">
        <f>Data[[#This Row],[Price]]/Data[[#This Row],[Bath]]</f>
        <v>255533.33333333334</v>
      </c>
    </row>
    <row r="2770" spans="1:11" x14ac:dyDescent="0.25">
      <c r="A2770" s="2" t="s">
        <v>3269</v>
      </c>
      <c r="B2770" s="3">
        <v>1399900</v>
      </c>
      <c r="C2770" s="2" t="s">
        <v>6227</v>
      </c>
      <c r="D2770" s="2" t="s">
        <v>79</v>
      </c>
      <c r="E2770" s="11">
        <v>6</v>
      </c>
      <c r="F2770" s="10">
        <v>3.5</v>
      </c>
      <c r="G2770" s="2">
        <v>3601</v>
      </c>
      <c r="H2770" s="2" t="s">
        <v>15</v>
      </c>
      <c r="I2770" s="3">
        <f>Data[[#This Row],[Price]]/Data[[#This Row],[Sq.Ft]]</f>
        <v>388.75312413218552</v>
      </c>
      <c r="J2770" s="3">
        <f>Data[[#This Row],[Price]]/Data[[#This Row],[Beds]]</f>
        <v>233316.66666666666</v>
      </c>
      <c r="K2770" s="3">
        <f>Data[[#This Row],[Price]]/Data[[#This Row],[Bath]]</f>
        <v>399971.42857142858</v>
      </c>
    </row>
    <row r="2771" spans="1:11" x14ac:dyDescent="0.25">
      <c r="A2771" s="2" t="s">
        <v>3270</v>
      </c>
      <c r="B2771" s="3">
        <v>819000</v>
      </c>
      <c r="C2771" s="2" t="s">
        <v>6228</v>
      </c>
      <c r="D2771" s="2" t="s">
        <v>53</v>
      </c>
      <c r="E2771" s="11">
        <v>3</v>
      </c>
      <c r="F2771" s="10">
        <v>2.5</v>
      </c>
      <c r="G2771" s="2">
        <v>2266</v>
      </c>
      <c r="H2771" s="2" t="s">
        <v>211</v>
      </c>
      <c r="I2771" s="3">
        <f>Data[[#This Row],[Price]]/Data[[#This Row],[Sq.Ft]]</f>
        <v>361.4298323036187</v>
      </c>
      <c r="J2771" s="3">
        <f>Data[[#This Row],[Price]]/Data[[#This Row],[Beds]]</f>
        <v>273000</v>
      </c>
      <c r="K2771" s="3">
        <f>Data[[#This Row],[Price]]/Data[[#This Row],[Bath]]</f>
        <v>327600</v>
      </c>
    </row>
    <row r="2772" spans="1:11" x14ac:dyDescent="0.25">
      <c r="A2772" s="2" t="s">
        <v>3271</v>
      </c>
      <c r="B2772" s="3">
        <v>689900</v>
      </c>
      <c r="C2772" s="2" t="s">
        <v>6229</v>
      </c>
      <c r="D2772" s="2" t="s">
        <v>210</v>
      </c>
      <c r="E2772" s="11">
        <v>4</v>
      </c>
      <c r="F2772" s="10">
        <v>3.5</v>
      </c>
      <c r="G2772" s="2">
        <v>2006</v>
      </c>
      <c r="H2772" s="2" t="s">
        <v>139</v>
      </c>
      <c r="I2772" s="3">
        <f>Data[[#This Row],[Price]]/Data[[#This Row],[Sq.Ft]]</f>
        <v>343.91824526420737</v>
      </c>
      <c r="J2772" s="3">
        <f>Data[[#This Row],[Price]]/Data[[#This Row],[Beds]]</f>
        <v>172475</v>
      </c>
      <c r="K2772" s="3">
        <f>Data[[#This Row],[Price]]/Data[[#This Row],[Bath]]</f>
        <v>197114.28571428571</v>
      </c>
    </row>
    <row r="2773" spans="1:11" x14ac:dyDescent="0.25">
      <c r="A2773" s="2" t="s">
        <v>3272</v>
      </c>
      <c r="B2773" s="3">
        <v>319998</v>
      </c>
      <c r="C2773" s="2" t="s">
        <v>5689</v>
      </c>
      <c r="D2773" s="2" t="s">
        <v>513</v>
      </c>
      <c r="E2773" s="11">
        <v>1</v>
      </c>
      <c r="F2773" s="2">
        <v>1</v>
      </c>
      <c r="G2773" s="2">
        <v>627</v>
      </c>
      <c r="H2773" s="2" t="s">
        <v>12</v>
      </c>
      <c r="I2773" s="3">
        <f>Data[[#This Row],[Price]]/Data[[#This Row],[Sq.Ft]]</f>
        <v>510.36363636363637</v>
      </c>
      <c r="J2773" s="3">
        <f>Data[[#This Row],[Price]]/Data[[#This Row],[Beds]]</f>
        <v>319998</v>
      </c>
      <c r="K2773" s="3">
        <f>Data[[#This Row],[Price]]/Data[[#This Row],[Bath]]</f>
        <v>319998</v>
      </c>
    </row>
    <row r="2774" spans="1:11" x14ac:dyDescent="0.25">
      <c r="A2774" s="2" t="s">
        <v>3273</v>
      </c>
      <c r="B2774" s="3">
        <v>255000</v>
      </c>
      <c r="C2774" s="2" t="s">
        <v>6230</v>
      </c>
      <c r="D2774" s="2" t="s">
        <v>210</v>
      </c>
      <c r="E2774" s="11">
        <v>2</v>
      </c>
      <c r="F2774" s="2">
        <v>2</v>
      </c>
      <c r="G2774" s="2">
        <v>814</v>
      </c>
      <c r="H2774" s="2" t="s">
        <v>39</v>
      </c>
      <c r="I2774" s="3">
        <f>Data[[#This Row],[Price]]/Data[[#This Row],[Sq.Ft]]</f>
        <v>313.26781326781327</v>
      </c>
      <c r="J2774" s="3">
        <f>Data[[#This Row],[Price]]/Data[[#This Row],[Beds]]</f>
        <v>127500</v>
      </c>
      <c r="K2774" s="3">
        <f>Data[[#This Row],[Price]]/Data[[#This Row],[Bath]]</f>
        <v>127500</v>
      </c>
    </row>
    <row r="2775" spans="1:11" x14ac:dyDescent="0.25">
      <c r="A2775" s="2" t="s">
        <v>3274</v>
      </c>
      <c r="B2775" s="3">
        <v>234900</v>
      </c>
      <c r="C2775" s="2" t="s">
        <v>6231</v>
      </c>
      <c r="D2775" s="2" t="s">
        <v>990</v>
      </c>
      <c r="E2775" s="11">
        <v>1</v>
      </c>
      <c r="F2775" s="2">
        <v>1</v>
      </c>
      <c r="G2775" s="2">
        <v>537</v>
      </c>
      <c r="H2775" s="2" t="s">
        <v>3275</v>
      </c>
      <c r="I2775" s="3">
        <f>Data[[#This Row],[Price]]/Data[[#This Row],[Sq.Ft]]</f>
        <v>437.43016759776538</v>
      </c>
      <c r="J2775" s="3">
        <f>Data[[#This Row],[Price]]/Data[[#This Row],[Beds]]</f>
        <v>234900</v>
      </c>
      <c r="K2775" s="3">
        <f>Data[[#This Row],[Price]]/Data[[#This Row],[Bath]]</f>
        <v>234900</v>
      </c>
    </row>
    <row r="2776" spans="1:11" x14ac:dyDescent="0.25">
      <c r="A2776" s="2" t="s">
        <v>3276</v>
      </c>
      <c r="B2776" s="3">
        <v>549900</v>
      </c>
      <c r="C2776" s="2" t="s">
        <v>6232</v>
      </c>
      <c r="D2776" s="2" t="s">
        <v>907</v>
      </c>
      <c r="E2776" s="11">
        <v>4</v>
      </c>
      <c r="F2776" s="10">
        <v>2.5</v>
      </c>
      <c r="G2776" s="2">
        <v>851</v>
      </c>
      <c r="H2776" s="2" t="s">
        <v>62</v>
      </c>
      <c r="I2776" s="3">
        <f>Data[[#This Row],[Price]]/Data[[#This Row],[Sq.Ft]]</f>
        <v>646.18096357226796</v>
      </c>
      <c r="J2776" s="3">
        <f>Data[[#This Row],[Price]]/Data[[#This Row],[Beds]]</f>
        <v>137475</v>
      </c>
      <c r="K2776" s="3">
        <f>Data[[#This Row],[Price]]/Data[[#This Row],[Bath]]</f>
        <v>219960</v>
      </c>
    </row>
    <row r="2777" spans="1:11" x14ac:dyDescent="0.25">
      <c r="A2777" s="2" t="s">
        <v>3277</v>
      </c>
      <c r="B2777" s="3">
        <v>459888</v>
      </c>
      <c r="C2777" s="2" t="s">
        <v>6233</v>
      </c>
      <c r="D2777" s="2" t="s">
        <v>187</v>
      </c>
      <c r="E2777" s="11">
        <v>3</v>
      </c>
      <c r="F2777" s="10">
        <v>3.5</v>
      </c>
      <c r="G2777" s="2">
        <v>1078</v>
      </c>
      <c r="H2777" s="2" t="s">
        <v>82</v>
      </c>
      <c r="I2777" s="3">
        <f>Data[[#This Row],[Price]]/Data[[#This Row],[Sq.Ft]]</f>
        <v>426.61224489795916</v>
      </c>
      <c r="J2777" s="3">
        <f>Data[[#This Row],[Price]]/Data[[#This Row],[Beds]]</f>
        <v>153296</v>
      </c>
      <c r="K2777" s="3">
        <f>Data[[#This Row],[Price]]/Data[[#This Row],[Bath]]</f>
        <v>131396.57142857142</v>
      </c>
    </row>
    <row r="2778" spans="1:11" x14ac:dyDescent="0.25">
      <c r="A2778" s="2" t="s">
        <v>3278</v>
      </c>
      <c r="B2778" s="3">
        <v>309900</v>
      </c>
      <c r="C2778" s="2" t="s">
        <v>6234</v>
      </c>
      <c r="D2778" s="2" t="s">
        <v>407</v>
      </c>
      <c r="E2778" s="11">
        <v>2</v>
      </c>
      <c r="F2778" s="2">
        <v>2</v>
      </c>
      <c r="G2778" s="2">
        <v>707</v>
      </c>
      <c r="H2778" s="2" t="s">
        <v>27</v>
      </c>
      <c r="I2778" s="3">
        <f>Data[[#This Row],[Price]]/Data[[#This Row],[Sq.Ft]]</f>
        <v>438.33097595473834</v>
      </c>
      <c r="J2778" s="3">
        <f>Data[[#This Row],[Price]]/Data[[#This Row],[Beds]]</f>
        <v>154950</v>
      </c>
      <c r="K2778" s="3">
        <f>Data[[#This Row],[Price]]/Data[[#This Row],[Bath]]</f>
        <v>154950</v>
      </c>
    </row>
    <row r="2779" spans="1:11" x14ac:dyDescent="0.25">
      <c r="A2779" s="2" t="s">
        <v>3279</v>
      </c>
      <c r="B2779" s="3">
        <v>1799900</v>
      </c>
      <c r="C2779" s="2" t="s">
        <v>6235</v>
      </c>
      <c r="D2779" s="2" t="s">
        <v>1627</v>
      </c>
      <c r="E2779" s="11">
        <v>4</v>
      </c>
      <c r="F2779" s="10">
        <v>5.5</v>
      </c>
      <c r="G2779" s="2">
        <v>3532</v>
      </c>
      <c r="H2779" s="2" t="s">
        <v>32</v>
      </c>
      <c r="I2779" s="3">
        <f>Data[[#This Row],[Price]]/Data[[#This Row],[Sq.Ft]]</f>
        <v>509.59796149490376</v>
      </c>
      <c r="J2779" s="3">
        <f>Data[[#This Row],[Price]]/Data[[#This Row],[Beds]]</f>
        <v>449975</v>
      </c>
      <c r="K2779" s="3">
        <f>Data[[#This Row],[Price]]/Data[[#This Row],[Bath]]</f>
        <v>327254.54545454547</v>
      </c>
    </row>
    <row r="2780" spans="1:11" x14ac:dyDescent="0.25">
      <c r="A2780" s="2" t="s">
        <v>3280</v>
      </c>
      <c r="B2780" s="3">
        <v>449888</v>
      </c>
      <c r="C2780" s="2" t="s">
        <v>6236</v>
      </c>
      <c r="D2780" s="2" t="s">
        <v>2789</v>
      </c>
      <c r="E2780" s="11">
        <v>4</v>
      </c>
      <c r="F2780" s="10">
        <v>2.5</v>
      </c>
      <c r="G2780" s="2">
        <v>1519</v>
      </c>
      <c r="H2780" s="2" t="s">
        <v>82</v>
      </c>
      <c r="I2780" s="3">
        <f>Data[[#This Row],[Price]]/Data[[#This Row],[Sq.Ft]]</f>
        <v>296.17379855167871</v>
      </c>
      <c r="J2780" s="3">
        <f>Data[[#This Row],[Price]]/Data[[#This Row],[Beds]]</f>
        <v>112472</v>
      </c>
      <c r="K2780" s="3">
        <f>Data[[#This Row],[Price]]/Data[[#This Row],[Bath]]</f>
        <v>179955.20000000001</v>
      </c>
    </row>
    <row r="2781" spans="1:11" x14ac:dyDescent="0.25">
      <c r="A2781" s="2" t="s">
        <v>3281</v>
      </c>
      <c r="B2781" s="3">
        <v>289000</v>
      </c>
      <c r="C2781" s="2" t="s">
        <v>6237</v>
      </c>
      <c r="D2781" s="2" t="s">
        <v>14</v>
      </c>
      <c r="E2781" s="11">
        <v>3</v>
      </c>
      <c r="F2781" s="2">
        <v>2</v>
      </c>
      <c r="G2781" s="2">
        <v>1240</v>
      </c>
      <c r="H2781" s="2" t="s">
        <v>82</v>
      </c>
      <c r="I2781" s="3">
        <f>Data[[#This Row],[Price]]/Data[[#This Row],[Sq.Ft]]</f>
        <v>233.06451612903226</v>
      </c>
      <c r="J2781" s="3">
        <f>Data[[#This Row],[Price]]/Data[[#This Row],[Beds]]</f>
        <v>96333.333333333328</v>
      </c>
      <c r="K2781" s="3">
        <f>Data[[#This Row],[Price]]/Data[[#This Row],[Bath]]</f>
        <v>144500</v>
      </c>
    </row>
    <row r="2782" spans="1:11" x14ac:dyDescent="0.25">
      <c r="A2782" s="2" t="s">
        <v>3282</v>
      </c>
      <c r="B2782" s="3">
        <v>575000</v>
      </c>
      <c r="C2782" s="2" t="s">
        <v>6238</v>
      </c>
      <c r="D2782" s="2" t="s">
        <v>14</v>
      </c>
      <c r="E2782" s="11">
        <v>2</v>
      </c>
      <c r="F2782" s="2">
        <v>2</v>
      </c>
      <c r="G2782" s="2">
        <v>1516</v>
      </c>
      <c r="H2782" s="2" t="s">
        <v>68</v>
      </c>
      <c r="I2782" s="3">
        <f>Data[[#This Row],[Price]]/Data[[#This Row],[Sq.Ft]]</f>
        <v>379.28759894459102</v>
      </c>
      <c r="J2782" s="3">
        <f>Data[[#This Row],[Price]]/Data[[#This Row],[Beds]]</f>
        <v>287500</v>
      </c>
      <c r="K2782" s="3">
        <f>Data[[#This Row],[Price]]/Data[[#This Row],[Bath]]</f>
        <v>287500</v>
      </c>
    </row>
    <row r="2783" spans="1:11" x14ac:dyDescent="0.25">
      <c r="A2783" s="2" t="s">
        <v>3283</v>
      </c>
      <c r="B2783" s="3">
        <v>474900</v>
      </c>
      <c r="C2783" s="2" t="s">
        <v>5316</v>
      </c>
      <c r="D2783" s="2" t="s">
        <v>532</v>
      </c>
      <c r="E2783" s="11">
        <v>2</v>
      </c>
      <c r="F2783" s="2">
        <v>1</v>
      </c>
      <c r="G2783" s="2">
        <v>864</v>
      </c>
      <c r="H2783" s="2" t="s">
        <v>82</v>
      </c>
      <c r="I2783" s="3">
        <f>Data[[#This Row],[Price]]/Data[[#This Row],[Sq.Ft]]</f>
        <v>549.65277777777783</v>
      </c>
      <c r="J2783" s="3">
        <f>Data[[#This Row],[Price]]/Data[[#This Row],[Beds]]</f>
        <v>237450</v>
      </c>
      <c r="K2783" s="3">
        <f>Data[[#This Row],[Price]]/Data[[#This Row],[Bath]]</f>
        <v>474900</v>
      </c>
    </row>
    <row r="2784" spans="1:11" x14ac:dyDescent="0.25">
      <c r="A2784" s="2" t="s">
        <v>3284</v>
      </c>
      <c r="B2784" s="3">
        <v>899800</v>
      </c>
      <c r="C2784" s="2" t="s">
        <v>6239</v>
      </c>
      <c r="D2784" s="2" t="s">
        <v>490</v>
      </c>
      <c r="E2784" s="11">
        <v>4</v>
      </c>
      <c r="F2784" s="10">
        <v>3.5</v>
      </c>
      <c r="G2784" s="2">
        <v>2267</v>
      </c>
      <c r="H2784" s="2" t="s">
        <v>163</v>
      </c>
      <c r="I2784" s="3">
        <f>Data[[#This Row],[Price]]/Data[[#This Row],[Sq.Ft]]</f>
        <v>396.91221879135423</v>
      </c>
      <c r="J2784" s="3">
        <f>Data[[#This Row],[Price]]/Data[[#This Row],[Beds]]</f>
        <v>224950</v>
      </c>
      <c r="K2784" s="3">
        <f>Data[[#This Row],[Price]]/Data[[#This Row],[Bath]]</f>
        <v>257085.71428571429</v>
      </c>
    </row>
    <row r="2785" spans="1:11" x14ac:dyDescent="0.25">
      <c r="A2785" s="2" t="s">
        <v>3285</v>
      </c>
      <c r="B2785" s="3">
        <v>949800</v>
      </c>
      <c r="C2785" s="2" t="s">
        <v>6240</v>
      </c>
      <c r="D2785" s="2" t="s">
        <v>47</v>
      </c>
      <c r="E2785" s="11">
        <v>4</v>
      </c>
      <c r="F2785" s="10">
        <v>3.5</v>
      </c>
      <c r="G2785" s="2">
        <v>1802</v>
      </c>
      <c r="H2785" s="2" t="s">
        <v>68</v>
      </c>
      <c r="I2785" s="3">
        <f>Data[[#This Row],[Price]]/Data[[#This Row],[Sq.Ft]]</f>
        <v>527.08102108768037</v>
      </c>
      <c r="J2785" s="3">
        <f>Data[[#This Row],[Price]]/Data[[#This Row],[Beds]]</f>
        <v>237450</v>
      </c>
      <c r="K2785" s="3">
        <f>Data[[#This Row],[Price]]/Data[[#This Row],[Bath]]</f>
        <v>271371.42857142858</v>
      </c>
    </row>
    <row r="2786" spans="1:11" x14ac:dyDescent="0.25">
      <c r="A2786" s="2" t="s">
        <v>3286</v>
      </c>
      <c r="B2786" s="3">
        <v>1749900</v>
      </c>
      <c r="C2786" s="2" t="s">
        <v>6241</v>
      </c>
      <c r="D2786" s="2" t="s">
        <v>519</v>
      </c>
      <c r="E2786" s="11">
        <v>4</v>
      </c>
      <c r="F2786" s="10">
        <v>3.5</v>
      </c>
      <c r="G2786" s="2">
        <v>2725</v>
      </c>
      <c r="H2786" s="2" t="s">
        <v>35</v>
      </c>
      <c r="I2786" s="3">
        <f>Data[[#This Row],[Price]]/Data[[#This Row],[Sq.Ft]]</f>
        <v>642.16513761467888</v>
      </c>
      <c r="J2786" s="3">
        <f>Data[[#This Row],[Price]]/Data[[#This Row],[Beds]]</f>
        <v>437475</v>
      </c>
      <c r="K2786" s="3">
        <f>Data[[#This Row],[Price]]/Data[[#This Row],[Bath]]</f>
        <v>499971.42857142858</v>
      </c>
    </row>
    <row r="2787" spans="1:11" x14ac:dyDescent="0.25">
      <c r="A2787" s="2" t="s">
        <v>3287</v>
      </c>
      <c r="B2787" s="3">
        <v>499900</v>
      </c>
      <c r="C2787" s="2" t="s">
        <v>6242</v>
      </c>
      <c r="D2787" s="2" t="s">
        <v>92</v>
      </c>
      <c r="E2787" s="11">
        <v>2</v>
      </c>
      <c r="F2787" s="2">
        <v>2</v>
      </c>
      <c r="G2787" s="2">
        <v>865</v>
      </c>
      <c r="H2787" s="2" t="s">
        <v>177</v>
      </c>
      <c r="I2787" s="3">
        <f>Data[[#This Row],[Price]]/Data[[#This Row],[Sq.Ft]]</f>
        <v>577.91907514450872</v>
      </c>
      <c r="J2787" s="3">
        <f>Data[[#This Row],[Price]]/Data[[#This Row],[Beds]]</f>
        <v>249950</v>
      </c>
      <c r="K2787" s="3">
        <f>Data[[#This Row],[Price]]/Data[[#This Row],[Bath]]</f>
        <v>249950</v>
      </c>
    </row>
    <row r="2788" spans="1:11" x14ac:dyDescent="0.25">
      <c r="A2788" s="2" t="s">
        <v>3288</v>
      </c>
      <c r="B2788" s="3">
        <v>549900</v>
      </c>
      <c r="C2788" s="2" t="s">
        <v>6243</v>
      </c>
      <c r="D2788" s="2" t="s">
        <v>2532</v>
      </c>
      <c r="E2788" s="11">
        <v>3</v>
      </c>
      <c r="F2788" s="10">
        <v>2.5</v>
      </c>
      <c r="G2788" s="2">
        <v>1371</v>
      </c>
      <c r="H2788" s="2" t="s">
        <v>39</v>
      </c>
      <c r="I2788" s="3">
        <f>Data[[#This Row],[Price]]/Data[[#This Row],[Sq.Ft]]</f>
        <v>401.09409190371991</v>
      </c>
      <c r="J2788" s="3">
        <f>Data[[#This Row],[Price]]/Data[[#This Row],[Beds]]</f>
        <v>183300</v>
      </c>
      <c r="K2788" s="3">
        <f>Data[[#This Row],[Price]]/Data[[#This Row],[Bath]]</f>
        <v>219960</v>
      </c>
    </row>
    <row r="2789" spans="1:11" x14ac:dyDescent="0.25">
      <c r="A2789" s="2" t="s">
        <v>3289</v>
      </c>
      <c r="B2789" s="3">
        <v>699900</v>
      </c>
      <c r="C2789" s="2" t="s">
        <v>6244</v>
      </c>
      <c r="D2789" s="2" t="s">
        <v>220</v>
      </c>
      <c r="E2789" s="11">
        <v>6</v>
      </c>
      <c r="F2789" s="10">
        <v>2.5</v>
      </c>
      <c r="G2789" s="2">
        <v>1605</v>
      </c>
      <c r="H2789" s="2" t="s">
        <v>35</v>
      </c>
      <c r="I2789" s="3">
        <f>Data[[#This Row],[Price]]/Data[[#This Row],[Sq.Ft]]</f>
        <v>436.07476635514018</v>
      </c>
      <c r="J2789" s="3">
        <f>Data[[#This Row],[Price]]/Data[[#This Row],[Beds]]</f>
        <v>116650</v>
      </c>
      <c r="K2789" s="3">
        <f>Data[[#This Row],[Price]]/Data[[#This Row],[Bath]]</f>
        <v>279960</v>
      </c>
    </row>
    <row r="2790" spans="1:11" x14ac:dyDescent="0.25">
      <c r="A2790" s="2" t="s">
        <v>3290</v>
      </c>
      <c r="B2790" s="3">
        <v>1949900</v>
      </c>
      <c r="C2790" s="2" t="s">
        <v>4178</v>
      </c>
      <c r="D2790" s="2" t="s">
        <v>251</v>
      </c>
      <c r="E2790" s="11">
        <v>5</v>
      </c>
      <c r="F2790" s="10">
        <v>3.5</v>
      </c>
      <c r="G2790" s="2">
        <v>4160</v>
      </c>
      <c r="H2790" s="2" t="s">
        <v>12</v>
      </c>
      <c r="I2790" s="3">
        <f>Data[[#This Row],[Price]]/Data[[#This Row],[Sq.Ft]]</f>
        <v>468.72596153846155</v>
      </c>
      <c r="J2790" s="3">
        <f>Data[[#This Row],[Price]]/Data[[#This Row],[Beds]]</f>
        <v>389980</v>
      </c>
      <c r="K2790" s="3">
        <f>Data[[#This Row],[Price]]/Data[[#This Row],[Bath]]</f>
        <v>557114.28571428568</v>
      </c>
    </row>
    <row r="2791" spans="1:11" x14ac:dyDescent="0.25">
      <c r="A2791" s="2" t="s">
        <v>3291</v>
      </c>
      <c r="B2791" s="3">
        <v>630000</v>
      </c>
      <c r="C2791" s="2" t="s">
        <v>6245</v>
      </c>
      <c r="D2791" s="2" t="s">
        <v>47</v>
      </c>
      <c r="E2791" s="11">
        <v>2</v>
      </c>
      <c r="F2791" s="2">
        <v>1</v>
      </c>
      <c r="G2791" s="2">
        <v>659</v>
      </c>
      <c r="H2791" s="2" t="s">
        <v>905</v>
      </c>
      <c r="I2791" s="3">
        <f>Data[[#This Row],[Price]]/Data[[#This Row],[Sq.Ft]]</f>
        <v>955.99393019726858</v>
      </c>
      <c r="J2791" s="3">
        <f>Data[[#This Row],[Price]]/Data[[#This Row],[Beds]]</f>
        <v>315000</v>
      </c>
      <c r="K2791" s="3">
        <f>Data[[#This Row],[Price]]/Data[[#This Row],[Bath]]</f>
        <v>630000</v>
      </c>
    </row>
    <row r="2792" spans="1:11" x14ac:dyDescent="0.25">
      <c r="A2792" s="2" t="s">
        <v>3292</v>
      </c>
      <c r="B2792" s="3">
        <v>779000</v>
      </c>
      <c r="C2792" s="2" t="s">
        <v>6246</v>
      </c>
      <c r="D2792" s="2" t="s">
        <v>1688</v>
      </c>
      <c r="E2792" s="11">
        <v>4</v>
      </c>
      <c r="F2792" s="2">
        <v>2</v>
      </c>
      <c r="G2792" s="2">
        <v>1303</v>
      </c>
      <c r="H2792" s="2" t="s">
        <v>39</v>
      </c>
      <c r="I2792" s="3">
        <f>Data[[#This Row],[Price]]/Data[[#This Row],[Sq.Ft]]</f>
        <v>597.85111281657714</v>
      </c>
      <c r="J2792" s="3">
        <f>Data[[#This Row],[Price]]/Data[[#This Row],[Beds]]</f>
        <v>194750</v>
      </c>
      <c r="K2792" s="3">
        <f>Data[[#This Row],[Price]]/Data[[#This Row],[Bath]]</f>
        <v>389500</v>
      </c>
    </row>
    <row r="2793" spans="1:11" x14ac:dyDescent="0.25">
      <c r="A2793" s="2" t="s">
        <v>3293</v>
      </c>
      <c r="B2793" s="3">
        <v>2499900</v>
      </c>
      <c r="C2793" s="2" t="s">
        <v>6247</v>
      </c>
      <c r="D2793" s="2" t="s">
        <v>92</v>
      </c>
      <c r="E2793" s="11">
        <v>2</v>
      </c>
      <c r="F2793" s="2">
        <v>2</v>
      </c>
      <c r="G2793" s="2">
        <v>1988</v>
      </c>
      <c r="H2793" s="2" t="s">
        <v>428</v>
      </c>
      <c r="I2793" s="3">
        <f>Data[[#This Row],[Price]]/Data[[#This Row],[Sq.Ft]]</f>
        <v>1257.4949698189134</v>
      </c>
      <c r="J2793" s="3">
        <f>Data[[#This Row],[Price]]/Data[[#This Row],[Beds]]</f>
        <v>1249950</v>
      </c>
      <c r="K2793" s="3">
        <f>Data[[#This Row],[Price]]/Data[[#This Row],[Bath]]</f>
        <v>1249950</v>
      </c>
    </row>
    <row r="2794" spans="1:11" x14ac:dyDescent="0.25">
      <c r="A2794" s="2" t="s">
        <v>3294</v>
      </c>
      <c r="B2794" s="3">
        <v>1499900</v>
      </c>
      <c r="C2794" s="2" t="s">
        <v>6247</v>
      </c>
      <c r="D2794" s="2" t="s">
        <v>92</v>
      </c>
      <c r="E2794" s="11">
        <v>2</v>
      </c>
      <c r="F2794" s="2">
        <v>2</v>
      </c>
      <c r="G2794" s="2">
        <v>1369</v>
      </c>
      <c r="H2794" s="2" t="s">
        <v>428</v>
      </c>
      <c r="I2794" s="3">
        <f>Data[[#This Row],[Price]]/Data[[#This Row],[Sq.Ft]]</f>
        <v>1095.6172388604821</v>
      </c>
      <c r="J2794" s="3">
        <f>Data[[#This Row],[Price]]/Data[[#This Row],[Beds]]</f>
        <v>749950</v>
      </c>
      <c r="K2794" s="3">
        <f>Data[[#This Row],[Price]]/Data[[#This Row],[Bath]]</f>
        <v>749950</v>
      </c>
    </row>
    <row r="2795" spans="1:11" x14ac:dyDescent="0.25">
      <c r="A2795" s="2" t="s">
        <v>3295</v>
      </c>
      <c r="B2795" s="3">
        <v>1170000</v>
      </c>
      <c r="C2795" s="2" t="s">
        <v>4046</v>
      </c>
      <c r="D2795" s="2" t="s">
        <v>251</v>
      </c>
      <c r="E2795" s="11">
        <v>4</v>
      </c>
      <c r="F2795" s="10">
        <v>3.5</v>
      </c>
      <c r="G2795" s="2">
        <v>2552</v>
      </c>
      <c r="H2795" s="2" t="s">
        <v>12</v>
      </c>
      <c r="I2795" s="3">
        <f>Data[[#This Row],[Price]]/Data[[#This Row],[Sq.Ft]]</f>
        <v>458.4639498432602</v>
      </c>
      <c r="J2795" s="3">
        <f>Data[[#This Row],[Price]]/Data[[#This Row],[Beds]]</f>
        <v>292500</v>
      </c>
      <c r="K2795" s="3">
        <f>Data[[#This Row],[Price]]/Data[[#This Row],[Bath]]</f>
        <v>334285.71428571426</v>
      </c>
    </row>
    <row r="2796" spans="1:11" x14ac:dyDescent="0.25">
      <c r="A2796" s="2" t="s">
        <v>3296</v>
      </c>
      <c r="B2796" s="3">
        <v>719900</v>
      </c>
      <c r="C2796" s="2" t="s">
        <v>6248</v>
      </c>
      <c r="D2796" s="2" t="s">
        <v>210</v>
      </c>
      <c r="E2796" s="11">
        <v>5</v>
      </c>
      <c r="F2796" s="10">
        <v>3.5</v>
      </c>
      <c r="G2796" s="2">
        <v>2043</v>
      </c>
      <c r="H2796" s="2" t="s">
        <v>32</v>
      </c>
      <c r="I2796" s="3">
        <f>Data[[#This Row],[Price]]/Data[[#This Row],[Sq.Ft]]</f>
        <v>352.37395986294666</v>
      </c>
      <c r="J2796" s="3">
        <f>Data[[#This Row],[Price]]/Data[[#This Row],[Beds]]</f>
        <v>143980</v>
      </c>
      <c r="K2796" s="3">
        <f>Data[[#This Row],[Price]]/Data[[#This Row],[Bath]]</f>
        <v>205685.71428571429</v>
      </c>
    </row>
    <row r="2797" spans="1:11" x14ac:dyDescent="0.25">
      <c r="A2797" s="2" t="s">
        <v>3297</v>
      </c>
      <c r="B2797" s="3">
        <v>944000</v>
      </c>
      <c r="C2797" s="2" t="s">
        <v>6249</v>
      </c>
      <c r="D2797" s="2" t="s">
        <v>43</v>
      </c>
      <c r="E2797" s="11">
        <v>4</v>
      </c>
      <c r="F2797" s="10">
        <v>3.5</v>
      </c>
      <c r="G2797" s="2">
        <v>2656</v>
      </c>
      <c r="H2797" s="2" t="s">
        <v>1685</v>
      </c>
      <c r="I2797" s="3">
        <f>Data[[#This Row],[Price]]/Data[[#This Row],[Sq.Ft]]</f>
        <v>355.42168674698797</v>
      </c>
      <c r="J2797" s="3">
        <f>Data[[#This Row],[Price]]/Data[[#This Row],[Beds]]</f>
        <v>236000</v>
      </c>
      <c r="K2797" s="3">
        <f>Data[[#This Row],[Price]]/Data[[#This Row],[Bath]]</f>
        <v>269714.28571428574</v>
      </c>
    </row>
    <row r="2798" spans="1:11" x14ac:dyDescent="0.25">
      <c r="A2798" s="2" t="s">
        <v>3298</v>
      </c>
      <c r="B2798" s="3">
        <v>829900</v>
      </c>
      <c r="C2798" s="2" t="s">
        <v>4222</v>
      </c>
      <c r="D2798" s="2" t="s">
        <v>598</v>
      </c>
      <c r="E2798" s="11">
        <v>5</v>
      </c>
      <c r="F2798" s="2">
        <v>4</v>
      </c>
      <c r="G2798" s="2">
        <v>2472</v>
      </c>
      <c r="H2798" s="2" t="s">
        <v>599</v>
      </c>
      <c r="I2798" s="3">
        <f>Data[[#This Row],[Price]]/Data[[#This Row],[Sq.Ft]]</f>
        <v>335.7200647249191</v>
      </c>
      <c r="J2798" s="3">
        <f>Data[[#This Row],[Price]]/Data[[#This Row],[Beds]]</f>
        <v>165980</v>
      </c>
      <c r="K2798" s="3">
        <f>Data[[#This Row],[Price]]/Data[[#This Row],[Bath]]</f>
        <v>207475</v>
      </c>
    </row>
    <row r="2799" spans="1:11" x14ac:dyDescent="0.25">
      <c r="A2799" s="2" t="s">
        <v>3299</v>
      </c>
      <c r="B2799" s="3">
        <v>10000000</v>
      </c>
      <c r="C2799" s="2" t="s">
        <v>6247</v>
      </c>
      <c r="D2799" s="2" t="s">
        <v>92</v>
      </c>
      <c r="E2799" s="11">
        <v>3</v>
      </c>
      <c r="F2799" s="10">
        <v>3.5</v>
      </c>
      <c r="G2799" s="2">
        <v>4715</v>
      </c>
      <c r="H2799" s="2" t="s">
        <v>428</v>
      </c>
      <c r="I2799" s="3">
        <f>Data[[#This Row],[Price]]/Data[[#This Row],[Sq.Ft]]</f>
        <v>2120.8907741251323</v>
      </c>
      <c r="J2799" s="3">
        <f>Data[[#This Row],[Price]]/Data[[#This Row],[Beds]]</f>
        <v>3333333.3333333335</v>
      </c>
      <c r="K2799" s="3">
        <f>Data[[#This Row],[Price]]/Data[[#This Row],[Bath]]</f>
        <v>2857142.8571428573</v>
      </c>
    </row>
    <row r="2800" spans="1:11" x14ac:dyDescent="0.25">
      <c r="A2800" s="2" t="s">
        <v>3300</v>
      </c>
      <c r="B2800" s="3">
        <v>888888</v>
      </c>
      <c r="C2800" s="2" t="s">
        <v>6250</v>
      </c>
      <c r="D2800" s="2" t="s">
        <v>392</v>
      </c>
      <c r="E2800" s="11">
        <v>3</v>
      </c>
      <c r="F2800" s="2">
        <v>3</v>
      </c>
      <c r="G2800" s="2">
        <v>1175</v>
      </c>
      <c r="H2800" s="2" t="s">
        <v>1685</v>
      </c>
      <c r="I2800" s="3">
        <f>Data[[#This Row],[Price]]/Data[[#This Row],[Sq.Ft]]</f>
        <v>756.50042553191486</v>
      </c>
      <c r="J2800" s="3">
        <f>Data[[#This Row],[Price]]/Data[[#This Row],[Beds]]</f>
        <v>296296</v>
      </c>
      <c r="K2800" s="3">
        <f>Data[[#This Row],[Price]]/Data[[#This Row],[Bath]]</f>
        <v>296296</v>
      </c>
    </row>
    <row r="2801" spans="1:11" x14ac:dyDescent="0.25">
      <c r="A2801" s="2" t="s">
        <v>3301</v>
      </c>
      <c r="B2801" s="3">
        <v>559990</v>
      </c>
      <c r="C2801" s="2" t="s">
        <v>6251</v>
      </c>
      <c r="D2801" s="2" t="s">
        <v>147</v>
      </c>
      <c r="E2801" s="11">
        <v>3</v>
      </c>
      <c r="F2801" s="10">
        <v>2.5</v>
      </c>
      <c r="G2801" s="2">
        <v>1707</v>
      </c>
      <c r="H2801" s="2" t="s">
        <v>198</v>
      </c>
      <c r="I2801" s="3">
        <f>Data[[#This Row],[Price]]/Data[[#This Row],[Sq.Ft]]</f>
        <v>328.05506736965435</v>
      </c>
      <c r="J2801" s="3">
        <f>Data[[#This Row],[Price]]/Data[[#This Row],[Beds]]</f>
        <v>186663.33333333334</v>
      </c>
      <c r="K2801" s="3">
        <f>Data[[#This Row],[Price]]/Data[[#This Row],[Bath]]</f>
        <v>223996</v>
      </c>
    </row>
    <row r="2802" spans="1:11" x14ac:dyDescent="0.25">
      <c r="A2802" s="2" t="s">
        <v>3302</v>
      </c>
      <c r="B2802" s="3">
        <v>1199999</v>
      </c>
      <c r="C2802" s="2" t="s">
        <v>6252</v>
      </c>
      <c r="D2802" s="2" t="s">
        <v>3908</v>
      </c>
      <c r="E2802" s="11">
        <v>4</v>
      </c>
      <c r="F2802" s="10">
        <v>3.5</v>
      </c>
      <c r="G2802" s="2">
        <v>2331</v>
      </c>
      <c r="H2802" s="2" t="s">
        <v>3039</v>
      </c>
      <c r="I2802" s="3">
        <f>Data[[#This Row],[Price]]/Data[[#This Row],[Sq.Ft]]</f>
        <v>514.80008580008575</v>
      </c>
      <c r="J2802" s="3">
        <f>Data[[#This Row],[Price]]/Data[[#This Row],[Beds]]</f>
        <v>299999.75</v>
      </c>
      <c r="K2802" s="3">
        <f>Data[[#This Row],[Price]]/Data[[#This Row],[Bath]]</f>
        <v>342856.85714285716</v>
      </c>
    </row>
    <row r="2803" spans="1:11" x14ac:dyDescent="0.25">
      <c r="A2803" s="2" t="s">
        <v>3303</v>
      </c>
      <c r="B2803" s="3">
        <v>830000</v>
      </c>
      <c r="C2803" s="2" t="s">
        <v>6253</v>
      </c>
      <c r="D2803" s="2" t="s">
        <v>261</v>
      </c>
      <c r="E2803" s="11">
        <v>4</v>
      </c>
      <c r="F2803" s="2">
        <v>3</v>
      </c>
      <c r="G2803" s="2">
        <v>1373</v>
      </c>
      <c r="H2803" s="2" t="s">
        <v>39</v>
      </c>
      <c r="I2803" s="3">
        <f>Data[[#This Row],[Price]]/Data[[#This Row],[Sq.Ft]]</f>
        <v>604.51565914056812</v>
      </c>
      <c r="J2803" s="3">
        <f>Data[[#This Row],[Price]]/Data[[#This Row],[Beds]]</f>
        <v>207500</v>
      </c>
      <c r="K2803" s="3">
        <f>Data[[#This Row],[Price]]/Data[[#This Row],[Bath]]</f>
        <v>276666.66666666669</v>
      </c>
    </row>
    <row r="2804" spans="1:11" x14ac:dyDescent="0.25">
      <c r="A2804" s="2" t="s">
        <v>3304</v>
      </c>
      <c r="B2804" s="3">
        <v>799999</v>
      </c>
      <c r="C2804" s="2" t="s">
        <v>6254</v>
      </c>
      <c r="D2804" s="2" t="s">
        <v>338</v>
      </c>
      <c r="E2804" s="11">
        <v>5</v>
      </c>
      <c r="F2804" s="2">
        <v>3</v>
      </c>
      <c r="G2804" s="2">
        <v>2719</v>
      </c>
      <c r="H2804" s="2" t="s">
        <v>39</v>
      </c>
      <c r="I2804" s="3">
        <f>Data[[#This Row],[Price]]/Data[[#This Row],[Sq.Ft]]</f>
        <v>294.22545053328429</v>
      </c>
      <c r="J2804" s="3">
        <f>Data[[#This Row],[Price]]/Data[[#This Row],[Beds]]</f>
        <v>159999.79999999999</v>
      </c>
      <c r="K2804" s="3">
        <f>Data[[#This Row],[Price]]/Data[[#This Row],[Bath]]</f>
        <v>266666.33333333331</v>
      </c>
    </row>
    <row r="2805" spans="1:11" x14ac:dyDescent="0.25">
      <c r="A2805" s="2" t="s">
        <v>3305</v>
      </c>
      <c r="B2805" s="3">
        <v>829900</v>
      </c>
      <c r="C2805" s="2" t="s">
        <v>6255</v>
      </c>
      <c r="D2805" s="2" t="s">
        <v>869</v>
      </c>
      <c r="E2805" s="11">
        <v>6</v>
      </c>
      <c r="F2805" s="2">
        <v>3</v>
      </c>
      <c r="G2805" s="2">
        <v>1871</v>
      </c>
      <c r="H2805" s="2" t="s">
        <v>6</v>
      </c>
      <c r="I2805" s="3">
        <f>Data[[#This Row],[Price]]/Data[[#This Row],[Sq.Ft]]</f>
        <v>443.55959380010688</v>
      </c>
      <c r="J2805" s="3">
        <f>Data[[#This Row],[Price]]/Data[[#This Row],[Beds]]</f>
        <v>138316.66666666666</v>
      </c>
      <c r="K2805" s="3">
        <f>Data[[#This Row],[Price]]/Data[[#This Row],[Bath]]</f>
        <v>276633.33333333331</v>
      </c>
    </row>
    <row r="2806" spans="1:11" x14ac:dyDescent="0.25">
      <c r="A2806" s="2" t="s">
        <v>3306</v>
      </c>
      <c r="B2806" s="3">
        <v>254000</v>
      </c>
      <c r="C2806" s="2" t="s">
        <v>4691</v>
      </c>
      <c r="D2806" s="2" t="s">
        <v>277</v>
      </c>
      <c r="E2806" s="11">
        <v>1</v>
      </c>
      <c r="F2806" s="2">
        <v>1</v>
      </c>
      <c r="G2806" s="2">
        <v>701</v>
      </c>
      <c r="H2806" s="2" t="s">
        <v>1784</v>
      </c>
      <c r="I2806" s="3">
        <f>Data[[#This Row],[Price]]/Data[[#This Row],[Sq.Ft]]</f>
        <v>362.33951497860198</v>
      </c>
      <c r="J2806" s="3">
        <f>Data[[#This Row],[Price]]/Data[[#This Row],[Beds]]</f>
        <v>254000</v>
      </c>
      <c r="K2806" s="3">
        <f>Data[[#This Row],[Price]]/Data[[#This Row],[Bath]]</f>
        <v>254000</v>
      </c>
    </row>
    <row r="2807" spans="1:11" x14ac:dyDescent="0.25">
      <c r="A2807" s="2" t="s">
        <v>3307</v>
      </c>
      <c r="B2807" s="3">
        <v>255000</v>
      </c>
      <c r="C2807" s="2" t="s">
        <v>5568</v>
      </c>
      <c r="D2807" s="2" t="s">
        <v>17</v>
      </c>
      <c r="E2807" s="11">
        <v>1</v>
      </c>
      <c r="F2807" s="2">
        <v>1</v>
      </c>
      <c r="G2807" s="2">
        <v>777</v>
      </c>
      <c r="H2807" s="2" t="s">
        <v>82</v>
      </c>
      <c r="I2807" s="3">
        <f>Data[[#This Row],[Price]]/Data[[#This Row],[Sq.Ft]]</f>
        <v>328.18532818532816</v>
      </c>
      <c r="J2807" s="3">
        <f>Data[[#This Row],[Price]]/Data[[#This Row],[Beds]]</f>
        <v>255000</v>
      </c>
      <c r="K2807" s="3">
        <f>Data[[#This Row],[Price]]/Data[[#This Row],[Bath]]</f>
        <v>255000</v>
      </c>
    </row>
    <row r="2808" spans="1:11" x14ac:dyDescent="0.25">
      <c r="A2808" s="2" t="s">
        <v>3308</v>
      </c>
      <c r="B2808" s="3">
        <v>360000</v>
      </c>
      <c r="C2808" s="2" t="s">
        <v>5588</v>
      </c>
      <c r="D2808" s="2" t="s">
        <v>176</v>
      </c>
      <c r="E2808" s="11">
        <v>1</v>
      </c>
      <c r="F2808" s="2">
        <v>1</v>
      </c>
      <c r="G2808" s="2">
        <v>597</v>
      </c>
      <c r="H2808" s="2" t="s">
        <v>48</v>
      </c>
      <c r="I2808" s="3">
        <f>Data[[#This Row],[Price]]/Data[[#This Row],[Sq.Ft]]</f>
        <v>603.0150753768844</v>
      </c>
      <c r="J2808" s="3">
        <f>Data[[#This Row],[Price]]/Data[[#This Row],[Beds]]</f>
        <v>360000</v>
      </c>
      <c r="K2808" s="3">
        <f>Data[[#This Row],[Price]]/Data[[#This Row],[Bath]]</f>
        <v>360000</v>
      </c>
    </row>
    <row r="2809" spans="1:11" x14ac:dyDescent="0.25">
      <c r="A2809" s="2" t="s">
        <v>3309</v>
      </c>
      <c r="B2809" s="3">
        <v>300000</v>
      </c>
      <c r="C2809" s="2" t="s">
        <v>6256</v>
      </c>
      <c r="D2809" s="2" t="s">
        <v>1109</v>
      </c>
      <c r="E2809" s="11">
        <v>2</v>
      </c>
      <c r="F2809" s="2">
        <v>1</v>
      </c>
      <c r="G2809" s="2">
        <v>897</v>
      </c>
      <c r="H2809" s="2" t="s">
        <v>571</v>
      </c>
      <c r="I2809" s="3">
        <f>Data[[#This Row],[Price]]/Data[[#This Row],[Sq.Ft]]</f>
        <v>334.44816053511704</v>
      </c>
      <c r="J2809" s="3">
        <f>Data[[#This Row],[Price]]/Data[[#This Row],[Beds]]</f>
        <v>150000</v>
      </c>
      <c r="K2809" s="3">
        <f>Data[[#This Row],[Price]]/Data[[#This Row],[Bath]]</f>
        <v>300000</v>
      </c>
    </row>
    <row r="2810" spans="1:11" x14ac:dyDescent="0.25">
      <c r="A2810" s="2" t="s">
        <v>3310</v>
      </c>
      <c r="B2810" s="3">
        <v>1074900</v>
      </c>
      <c r="C2810" s="2" t="s">
        <v>6257</v>
      </c>
      <c r="D2810" s="2" t="s">
        <v>181</v>
      </c>
      <c r="E2810" s="11">
        <v>3</v>
      </c>
      <c r="F2810" s="10">
        <v>3.5</v>
      </c>
      <c r="G2810" s="2">
        <v>1933</v>
      </c>
      <c r="H2810" s="2" t="s">
        <v>32</v>
      </c>
      <c r="I2810" s="3">
        <f>Data[[#This Row],[Price]]/Data[[#This Row],[Sq.Ft]]</f>
        <v>556.07863424728396</v>
      </c>
      <c r="J2810" s="3">
        <f>Data[[#This Row],[Price]]/Data[[#This Row],[Beds]]</f>
        <v>358300</v>
      </c>
      <c r="K2810" s="3">
        <f>Data[[#This Row],[Price]]/Data[[#This Row],[Bath]]</f>
        <v>307114.28571428574</v>
      </c>
    </row>
    <row r="2811" spans="1:11" x14ac:dyDescent="0.25">
      <c r="A2811" s="2" t="s">
        <v>3311</v>
      </c>
      <c r="B2811" s="3">
        <v>1495000</v>
      </c>
      <c r="C2811" s="2" t="s">
        <v>6258</v>
      </c>
      <c r="D2811" s="2" t="s">
        <v>1109</v>
      </c>
      <c r="E2811" s="11">
        <v>4</v>
      </c>
      <c r="F2811" s="10">
        <v>4.5</v>
      </c>
      <c r="G2811" s="2">
        <v>2557</v>
      </c>
      <c r="H2811" s="2" t="s">
        <v>35</v>
      </c>
      <c r="I2811" s="3">
        <f>Data[[#This Row],[Price]]/Data[[#This Row],[Sq.Ft]]</f>
        <v>584.66953461087212</v>
      </c>
      <c r="J2811" s="3">
        <f>Data[[#This Row],[Price]]/Data[[#This Row],[Beds]]</f>
        <v>373750</v>
      </c>
      <c r="K2811" s="3">
        <f>Data[[#This Row],[Price]]/Data[[#This Row],[Bath]]</f>
        <v>332222.22222222225</v>
      </c>
    </row>
    <row r="2812" spans="1:11" x14ac:dyDescent="0.25">
      <c r="A2812" s="2" t="s">
        <v>3312</v>
      </c>
      <c r="B2812" s="3">
        <v>3388000</v>
      </c>
      <c r="C2812" s="2" t="s">
        <v>6259</v>
      </c>
      <c r="D2812" s="2" t="s">
        <v>79</v>
      </c>
      <c r="E2812" s="11">
        <v>6</v>
      </c>
      <c r="F2812" s="10">
        <v>5.5</v>
      </c>
      <c r="G2812" s="2">
        <v>4074</v>
      </c>
      <c r="H2812" s="2" t="s">
        <v>15</v>
      </c>
      <c r="I2812" s="3">
        <f>Data[[#This Row],[Price]]/Data[[#This Row],[Sq.Ft]]</f>
        <v>831.61512027491403</v>
      </c>
      <c r="J2812" s="3">
        <f>Data[[#This Row],[Price]]/Data[[#This Row],[Beds]]</f>
        <v>564666.66666666663</v>
      </c>
      <c r="K2812" s="3">
        <f>Data[[#This Row],[Price]]/Data[[#This Row],[Bath]]</f>
        <v>616000</v>
      </c>
    </row>
    <row r="2813" spans="1:11" x14ac:dyDescent="0.25">
      <c r="A2813" s="2" t="s">
        <v>3313</v>
      </c>
      <c r="B2813" s="3">
        <v>779900</v>
      </c>
      <c r="C2813" s="2" t="s">
        <v>4395</v>
      </c>
      <c r="D2813" s="2" t="s">
        <v>210</v>
      </c>
      <c r="E2813" s="11">
        <v>6</v>
      </c>
      <c r="F2813" s="2">
        <v>4</v>
      </c>
      <c r="G2813" s="2">
        <v>1862</v>
      </c>
      <c r="H2813" s="2" t="s">
        <v>183</v>
      </c>
      <c r="I2813" s="3">
        <f>Data[[#This Row],[Price]]/Data[[#This Row],[Sq.Ft]]</f>
        <v>418.85069817400642</v>
      </c>
      <c r="J2813" s="3">
        <f>Data[[#This Row],[Price]]/Data[[#This Row],[Beds]]</f>
        <v>129983.33333333333</v>
      </c>
      <c r="K2813" s="3">
        <f>Data[[#This Row],[Price]]/Data[[#This Row],[Bath]]</f>
        <v>194975</v>
      </c>
    </row>
    <row r="2814" spans="1:11" x14ac:dyDescent="0.25">
      <c r="A2814" s="2" t="s">
        <v>3314</v>
      </c>
      <c r="B2814" s="3">
        <v>1798000</v>
      </c>
      <c r="C2814" s="2" t="s">
        <v>5992</v>
      </c>
      <c r="D2814" s="2" t="s">
        <v>626</v>
      </c>
      <c r="E2814" s="11">
        <v>3</v>
      </c>
      <c r="F2814" s="10">
        <v>3.5</v>
      </c>
      <c r="G2814" s="2">
        <v>2024</v>
      </c>
      <c r="H2814" s="2" t="s">
        <v>68</v>
      </c>
      <c r="I2814" s="3">
        <f>Data[[#This Row],[Price]]/Data[[#This Row],[Sq.Ft]]</f>
        <v>888.33992094861662</v>
      </c>
      <c r="J2814" s="3">
        <f>Data[[#This Row],[Price]]/Data[[#This Row],[Beds]]</f>
        <v>599333.33333333337</v>
      </c>
      <c r="K2814" s="3">
        <f>Data[[#This Row],[Price]]/Data[[#This Row],[Bath]]</f>
        <v>513714.28571428574</v>
      </c>
    </row>
    <row r="2815" spans="1:11" x14ac:dyDescent="0.25">
      <c r="A2815" s="2" t="s">
        <v>3315</v>
      </c>
      <c r="B2815" s="3">
        <v>1350000</v>
      </c>
      <c r="C2815" s="2" t="s">
        <v>6260</v>
      </c>
      <c r="D2815" s="2" t="s">
        <v>542</v>
      </c>
      <c r="E2815" s="11">
        <v>4</v>
      </c>
      <c r="F2815" s="10">
        <v>4.5</v>
      </c>
      <c r="G2815" s="2">
        <v>2258</v>
      </c>
      <c r="H2815" s="2" t="s">
        <v>32</v>
      </c>
      <c r="I2815" s="3">
        <f>Data[[#This Row],[Price]]/Data[[#This Row],[Sq.Ft]]</f>
        <v>597.87422497785656</v>
      </c>
      <c r="J2815" s="3">
        <f>Data[[#This Row],[Price]]/Data[[#This Row],[Beds]]</f>
        <v>337500</v>
      </c>
      <c r="K2815" s="3">
        <f>Data[[#This Row],[Price]]/Data[[#This Row],[Bath]]</f>
        <v>300000</v>
      </c>
    </row>
    <row r="2816" spans="1:11" x14ac:dyDescent="0.25">
      <c r="A2816" s="2" t="s">
        <v>3316</v>
      </c>
      <c r="B2816" s="3">
        <v>605000</v>
      </c>
      <c r="C2816" s="2" t="s">
        <v>6261</v>
      </c>
      <c r="D2816" s="2" t="s">
        <v>373</v>
      </c>
      <c r="E2816" s="11">
        <v>2</v>
      </c>
      <c r="F2816" s="2">
        <v>2</v>
      </c>
      <c r="G2816" s="2">
        <v>1106</v>
      </c>
      <c r="H2816" s="2" t="s">
        <v>82</v>
      </c>
      <c r="I2816" s="3">
        <f>Data[[#This Row],[Price]]/Data[[#This Row],[Sq.Ft]]</f>
        <v>547.0162748643761</v>
      </c>
      <c r="J2816" s="3">
        <f>Data[[#This Row],[Price]]/Data[[#This Row],[Beds]]</f>
        <v>302500</v>
      </c>
      <c r="K2816" s="3">
        <f>Data[[#This Row],[Price]]/Data[[#This Row],[Bath]]</f>
        <v>302500</v>
      </c>
    </row>
    <row r="2817" spans="1:11" x14ac:dyDescent="0.25">
      <c r="A2817" s="2" t="s">
        <v>3317</v>
      </c>
      <c r="B2817" s="3">
        <v>849900</v>
      </c>
      <c r="C2817" s="2" t="s">
        <v>6262</v>
      </c>
      <c r="D2817" s="2" t="s">
        <v>670</v>
      </c>
      <c r="E2817" s="11">
        <v>5</v>
      </c>
      <c r="F2817" s="2">
        <v>3</v>
      </c>
      <c r="G2817" s="2">
        <v>1590</v>
      </c>
      <c r="H2817" s="2" t="s">
        <v>32</v>
      </c>
      <c r="I2817" s="3">
        <f>Data[[#This Row],[Price]]/Data[[#This Row],[Sq.Ft]]</f>
        <v>534.52830188679241</v>
      </c>
      <c r="J2817" s="3">
        <f>Data[[#This Row],[Price]]/Data[[#This Row],[Beds]]</f>
        <v>169980</v>
      </c>
      <c r="K2817" s="3">
        <f>Data[[#This Row],[Price]]/Data[[#This Row],[Bath]]</f>
        <v>283300</v>
      </c>
    </row>
    <row r="2818" spans="1:11" x14ac:dyDescent="0.25">
      <c r="A2818" s="2" t="s">
        <v>3318</v>
      </c>
      <c r="B2818" s="3">
        <v>730000</v>
      </c>
      <c r="C2818" s="2" t="s">
        <v>4696</v>
      </c>
      <c r="D2818" s="2" t="s">
        <v>324</v>
      </c>
      <c r="E2818" s="11">
        <v>3</v>
      </c>
      <c r="F2818" s="10">
        <v>2.5</v>
      </c>
      <c r="G2818" s="2">
        <v>2245</v>
      </c>
      <c r="H2818" s="2" t="s">
        <v>32</v>
      </c>
      <c r="I2818" s="3">
        <f>Data[[#This Row],[Price]]/Data[[#This Row],[Sq.Ft]]</f>
        <v>325.16703786191539</v>
      </c>
      <c r="J2818" s="3">
        <f>Data[[#This Row],[Price]]/Data[[#This Row],[Beds]]</f>
        <v>243333.33333333334</v>
      </c>
      <c r="K2818" s="3">
        <f>Data[[#This Row],[Price]]/Data[[#This Row],[Bath]]</f>
        <v>292000</v>
      </c>
    </row>
    <row r="2819" spans="1:11" x14ac:dyDescent="0.25">
      <c r="A2819" s="2" t="s">
        <v>3319</v>
      </c>
      <c r="B2819" s="3">
        <v>720000</v>
      </c>
      <c r="C2819" s="2" t="s">
        <v>6263</v>
      </c>
      <c r="D2819" s="2" t="s">
        <v>165</v>
      </c>
      <c r="E2819" s="11">
        <v>3</v>
      </c>
      <c r="F2819" s="10">
        <v>2.5</v>
      </c>
      <c r="G2819" s="2">
        <v>1435</v>
      </c>
      <c r="H2819" s="2" t="s">
        <v>142</v>
      </c>
      <c r="I2819" s="3">
        <f>Data[[#This Row],[Price]]/Data[[#This Row],[Sq.Ft]]</f>
        <v>501.74216027874564</v>
      </c>
      <c r="J2819" s="3">
        <f>Data[[#This Row],[Price]]/Data[[#This Row],[Beds]]</f>
        <v>240000</v>
      </c>
      <c r="K2819" s="3">
        <f>Data[[#This Row],[Price]]/Data[[#This Row],[Bath]]</f>
        <v>288000</v>
      </c>
    </row>
    <row r="2820" spans="1:11" x14ac:dyDescent="0.25">
      <c r="A2820" s="2" t="s">
        <v>3320</v>
      </c>
      <c r="B2820" s="3">
        <v>624900</v>
      </c>
      <c r="C2820" s="2" t="s">
        <v>5791</v>
      </c>
      <c r="D2820" s="2" t="s">
        <v>389</v>
      </c>
      <c r="E2820" s="11">
        <v>2</v>
      </c>
      <c r="F2820" s="10">
        <v>3.5</v>
      </c>
      <c r="G2820" s="2">
        <v>1788</v>
      </c>
      <c r="H2820" s="2" t="s">
        <v>2523</v>
      </c>
      <c r="I2820" s="3">
        <f>Data[[#This Row],[Price]]/Data[[#This Row],[Sq.Ft]]</f>
        <v>349.49664429530202</v>
      </c>
      <c r="J2820" s="3">
        <f>Data[[#This Row],[Price]]/Data[[#This Row],[Beds]]</f>
        <v>312450</v>
      </c>
      <c r="K2820" s="3">
        <f>Data[[#This Row],[Price]]/Data[[#This Row],[Bath]]</f>
        <v>178542.85714285713</v>
      </c>
    </row>
    <row r="2821" spans="1:11" x14ac:dyDescent="0.25">
      <c r="A2821" s="2" t="s">
        <v>3321</v>
      </c>
      <c r="B2821" s="3">
        <v>349900</v>
      </c>
      <c r="C2821" s="2" t="s">
        <v>3891</v>
      </c>
      <c r="D2821" s="2" t="s">
        <v>17</v>
      </c>
      <c r="E2821" s="11">
        <v>1</v>
      </c>
      <c r="F2821" s="2">
        <v>1</v>
      </c>
      <c r="G2821" s="2">
        <v>574</v>
      </c>
      <c r="H2821" s="2" t="s">
        <v>3322</v>
      </c>
      <c r="I2821" s="3">
        <f>Data[[#This Row],[Price]]/Data[[#This Row],[Sq.Ft]]</f>
        <v>609.58188153310107</v>
      </c>
      <c r="J2821" s="3">
        <f>Data[[#This Row],[Price]]/Data[[#This Row],[Beds]]</f>
        <v>349900</v>
      </c>
      <c r="K2821" s="3">
        <f>Data[[#This Row],[Price]]/Data[[#This Row],[Bath]]</f>
        <v>349900</v>
      </c>
    </row>
    <row r="2822" spans="1:11" x14ac:dyDescent="0.25">
      <c r="A2822" s="2" t="s">
        <v>3323</v>
      </c>
      <c r="B2822" s="3">
        <v>419000</v>
      </c>
      <c r="C2822" s="2" t="s">
        <v>6264</v>
      </c>
      <c r="D2822" s="2" t="s">
        <v>65</v>
      </c>
      <c r="E2822" s="11">
        <v>3</v>
      </c>
      <c r="F2822" s="2">
        <v>1</v>
      </c>
      <c r="G2822" s="2">
        <v>825</v>
      </c>
      <c r="H2822" s="2" t="s">
        <v>68</v>
      </c>
      <c r="I2822" s="3">
        <f>Data[[#This Row],[Price]]/Data[[#This Row],[Sq.Ft]]</f>
        <v>507.87878787878788</v>
      </c>
      <c r="J2822" s="3">
        <f>Data[[#This Row],[Price]]/Data[[#This Row],[Beds]]</f>
        <v>139666.66666666666</v>
      </c>
      <c r="K2822" s="3">
        <f>Data[[#This Row],[Price]]/Data[[#This Row],[Bath]]</f>
        <v>419000</v>
      </c>
    </row>
    <row r="2823" spans="1:11" x14ac:dyDescent="0.25">
      <c r="A2823" s="2" t="s">
        <v>3324</v>
      </c>
      <c r="B2823" s="3">
        <v>519000</v>
      </c>
      <c r="C2823" s="2" t="s">
        <v>6265</v>
      </c>
      <c r="D2823" s="2" t="s">
        <v>23</v>
      </c>
      <c r="E2823" s="11">
        <v>3</v>
      </c>
      <c r="F2823" s="10">
        <v>2.5</v>
      </c>
      <c r="G2823" s="2">
        <v>1550</v>
      </c>
      <c r="H2823" s="2" t="s">
        <v>12</v>
      </c>
      <c r="I2823" s="3">
        <f>Data[[#This Row],[Price]]/Data[[#This Row],[Sq.Ft]]</f>
        <v>334.83870967741933</v>
      </c>
      <c r="J2823" s="3">
        <f>Data[[#This Row],[Price]]/Data[[#This Row],[Beds]]</f>
        <v>173000</v>
      </c>
      <c r="K2823" s="3">
        <f>Data[[#This Row],[Price]]/Data[[#This Row],[Bath]]</f>
        <v>207600</v>
      </c>
    </row>
    <row r="2824" spans="1:11" x14ac:dyDescent="0.25">
      <c r="A2824" s="2" t="s">
        <v>3325</v>
      </c>
      <c r="B2824" s="3">
        <v>439900</v>
      </c>
      <c r="C2824" s="2" t="s">
        <v>6266</v>
      </c>
      <c r="D2824" s="2" t="s">
        <v>100</v>
      </c>
      <c r="E2824" s="11">
        <v>5</v>
      </c>
      <c r="F2824" s="2">
        <v>3</v>
      </c>
      <c r="G2824" s="2">
        <v>1186</v>
      </c>
      <c r="H2824" s="2" t="s">
        <v>39</v>
      </c>
      <c r="I2824" s="3">
        <f>Data[[#This Row],[Price]]/Data[[#This Row],[Sq.Ft]]</f>
        <v>370.91062394603711</v>
      </c>
      <c r="J2824" s="3">
        <f>Data[[#This Row],[Price]]/Data[[#This Row],[Beds]]</f>
        <v>87980</v>
      </c>
      <c r="K2824" s="3">
        <f>Data[[#This Row],[Price]]/Data[[#This Row],[Bath]]</f>
        <v>146633.33333333334</v>
      </c>
    </row>
    <row r="2825" spans="1:11" x14ac:dyDescent="0.25">
      <c r="A2825" s="2" t="s">
        <v>3326</v>
      </c>
      <c r="B2825" s="3">
        <v>699900</v>
      </c>
      <c r="C2825" s="2" t="s">
        <v>6267</v>
      </c>
      <c r="D2825" s="2" t="s">
        <v>210</v>
      </c>
      <c r="E2825" s="11">
        <v>5</v>
      </c>
      <c r="F2825" s="10">
        <v>2.5</v>
      </c>
      <c r="G2825" s="2">
        <v>1986</v>
      </c>
      <c r="H2825" s="2" t="s">
        <v>6</v>
      </c>
      <c r="I2825" s="3">
        <f>Data[[#This Row],[Price]]/Data[[#This Row],[Sq.Ft]]</f>
        <v>352.41691842900303</v>
      </c>
      <c r="J2825" s="3">
        <f>Data[[#This Row],[Price]]/Data[[#This Row],[Beds]]</f>
        <v>139980</v>
      </c>
      <c r="K2825" s="3">
        <f>Data[[#This Row],[Price]]/Data[[#This Row],[Bath]]</f>
        <v>279960</v>
      </c>
    </row>
    <row r="2826" spans="1:11" x14ac:dyDescent="0.25">
      <c r="A2826" s="2" t="s">
        <v>3327</v>
      </c>
      <c r="B2826" s="3">
        <v>250000</v>
      </c>
      <c r="C2826" s="2" t="s">
        <v>4481</v>
      </c>
      <c r="D2826" s="2" t="s">
        <v>611</v>
      </c>
      <c r="E2826" s="11">
        <v>2</v>
      </c>
      <c r="F2826" s="2">
        <v>1</v>
      </c>
      <c r="G2826" s="2">
        <v>778</v>
      </c>
      <c r="H2826" s="2" t="s">
        <v>3328</v>
      </c>
      <c r="I2826" s="3">
        <f>Data[[#This Row],[Price]]/Data[[#This Row],[Sq.Ft]]</f>
        <v>321.33676092544988</v>
      </c>
      <c r="J2826" s="3">
        <f>Data[[#This Row],[Price]]/Data[[#This Row],[Beds]]</f>
        <v>125000</v>
      </c>
      <c r="K2826" s="3">
        <f>Data[[#This Row],[Price]]/Data[[#This Row],[Bath]]</f>
        <v>250000</v>
      </c>
    </row>
    <row r="2827" spans="1:11" x14ac:dyDescent="0.25">
      <c r="A2827" s="2" t="s">
        <v>3329</v>
      </c>
      <c r="B2827" s="3">
        <v>777999</v>
      </c>
      <c r="C2827" s="2" t="s">
        <v>5038</v>
      </c>
      <c r="D2827" s="2" t="s">
        <v>104</v>
      </c>
      <c r="E2827" s="11">
        <v>6</v>
      </c>
      <c r="F2827" s="10">
        <v>3.5</v>
      </c>
      <c r="G2827" s="2">
        <v>2152</v>
      </c>
      <c r="H2827" s="2" t="s">
        <v>82</v>
      </c>
      <c r="I2827" s="3">
        <f>Data[[#This Row],[Price]]/Data[[#This Row],[Sq.Ft]]</f>
        <v>361.52369888475835</v>
      </c>
      <c r="J2827" s="3">
        <f>Data[[#This Row],[Price]]/Data[[#This Row],[Beds]]</f>
        <v>129666.5</v>
      </c>
      <c r="K2827" s="3">
        <f>Data[[#This Row],[Price]]/Data[[#This Row],[Bath]]</f>
        <v>222285.42857142858</v>
      </c>
    </row>
    <row r="2828" spans="1:11" x14ac:dyDescent="0.25">
      <c r="A2828" s="2" t="s">
        <v>3330</v>
      </c>
      <c r="B2828" s="3">
        <v>495000</v>
      </c>
      <c r="C2828" s="2" t="s">
        <v>6268</v>
      </c>
      <c r="D2828" s="2" t="s">
        <v>26</v>
      </c>
      <c r="E2828" s="11">
        <v>3</v>
      </c>
      <c r="F2828" s="10">
        <v>2.5</v>
      </c>
      <c r="G2828" s="2">
        <v>1015</v>
      </c>
      <c r="H2828" s="2" t="s">
        <v>211</v>
      </c>
      <c r="I2828" s="3">
        <f>Data[[#This Row],[Price]]/Data[[#This Row],[Sq.Ft]]</f>
        <v>487.6847290640394</v>
      </c>
      <c r="J2828" s="3">
        <f>Data[[#This Row],[Price]]/Data[[#This Row],[Beds]]</f>
        <v>165000</v>
      </c>
      <c r="K2828" s="3">
        <f>Data[[#This Row],[Price]]/Data[[#This Row],[Bath]]</f>
        <v>198000</v>
      </c>
    </row>
    <row r="2829" spans="1:11" x14ac:dyDescent="0.25">
      <c r="A2829" s="2" t="s">
        <v>3331</v>
      </c>
      <c r="B2829" s="3">
        <v>387500</v>
      </c>
      <c r="C2829" s="2" t="s">
        <v>6269</v>
      </c>
      <c r="D2829" s="2" t="s">
        <v>176</v>
      </c>
      <c r="E2829" s="11">
        <v>2</v>
      </c>
      <c r="F2829" s="2">
        <v>2</v>
      </c>
      <c r="G2829" s="2">
        <v>945</v>
      </c>
      <c r="H2829" s="2" t="s">
        <v>35</v>
      </c>
      <c r="I2829" s="3">
        <f>Data[[#This Row],[Price]]/Data[[#This Row],[Sq.Ft]]</f>
        <v>410.05291005291008</v>
      </c>
      <c r="J2829" s="3">
        <f>Data[[#This Row],[Price]]/Data[[#This Row],[Beds]]</f>
        <v>193750</v>
      </c>
      <c r="K2829" s="3">
        <f>Data[[#This Row],[Price]]/Data[[#This Row],[Bath]]</f>
        <v>193750</v>
      </c>
    </row>
    <row r="2830" spans="1:11" x14ac:dyDescent="0.25">
      <c r="A2830" s="2" t="s">
        <v>3332</v>
      </c>
      <c r="B2830" s="3">
        <v>1259900</v>
      </c>
      <c r="C2830" s="2" t="s">
        <v>6270</v>
      </c>
      <c r="D2830" s="2" t="s">
        <v>98</v>
      </c>
      <c r="E2830" s="11">
        <v>4</v>
      </c>
      <c r="F2830" s="10">
        <v>3.5</v>
      </c>
      <c r="G2830" s="2">
        <v>2434</v>
      </c>
      <c r="H2830" s="2" t="s">
        <v>12</v>
      </c>
      <c r="I2830" s="3">
        <f>Data[[#This Row],[Price]]/Data[[#This Row],[Sq.Ft]]</f>
        <v>517.62530813475757</v>
      </c>
      <c r="J2830" s="3">
        <f>Data[[#This Row],[Price]]/Data[[#This Row],[Beds]]</f>
        <v>314975</v>
      </c>
      <c r="K2830" s="3">
        <f>Data[[#This Row],[Price]]/Data[[#This Row],[Bath]]</f>
        <v>359971.42857142858</v>
      </c>
    </row>
    <row r="2831" spans="1:11" x14ac:dyDescent="0.25">
      <c r="A2831" s="2" t="s">
        <v>3333</v>
      </c>
      <c r="B2831" s="3">
        <v>1150000</v>
      </c>
      <c r="C2831" s="2" t="s">
        <v>6271</v>
      </c>
      <c r="D2831" s="2" t="s">
        <v>403</v>
      </c>
      <c r="E2831" s="11">
        <v>5</v>
      </c>
      <c r="F2831" s="10">
        <v>3.5</v>
      </c>
      <c r="G2831" s="2">
        <v>2936</v>
      </c>
      <c r="H2831" s="2" t="s">
        <v>571</v>
      </c>
      <c r="I2831" s="3">
        <f>Data[[#This Row],[Price]]/Data[[#This Row],[Sq.Ft]]</f>
        <v>391.6893732970027</v>
      </c>
      <c r="J2831" s="3">
        <f>Data[[#This Row],[Price]]/Data[[#This Row],[Beds]]</f>
        <v>230000</v>
      </c>
      <c r="K2831" s="3">
        <f>Data[[#This Row],[Price]]/Data[[#This Row],[Bath]]</f>
        <v>328571.42857142858</v>
      </c>
    </row>
    <row r="2832" spans="1:11" x14ac:dyDescent="0.25">
      <c r="A2832" s="2" t="s">
        <v>3334</v>
      </c>
      <c r="B2832" s="3">
        <v>525000</v>
      </c>
      <c r="C2832" s="2" t="s">
        <v>6272</v>
      </c>
      <c r="D2832" s="2" t="s">
        <v>14</v>
      </c>
      <c r="E2832" s="11">
        <v>2</v>
      </c>
      <c r="F2832" s="2">
        <v>2</v>
      </c>
      <c r="G2832" s="2">
        <v>730</v>
      </c>
      <c r="H2832" s="2" t="s">
        <v>571</v>
      </c>
      <c r="I2832" s="3">
        <f>Data[[#This Row],[Price]]/Data[[#This Row],[Sq.Ft]]</f>
        <v>719.17808219178085</v>
      </c>
      <c r="J2832" s="3">
        <f>Data[[#This Row],[Price]]/Data[[#This Row],[Beds]]</f>
        <v>262500</v>
      </c>
      <c r="K2832" s="3">
        <f>Data[[#This Row],[Price]]/Data[[#This Row],[Bath]]</f>
        <v>262500</v>
      </c>
    </row>
    <row r="2833" spans="1:11" x14ac:dyDescent="0.25">
      <c r="A2833" s="2" t="s">
        <v>3335</v>
      </c>
      <c r="B2833" s="3">
        <v>859000</v>
      </c>
      <c r="C2833" s="2" t="s">
        <v>6273</v>
      </c>
      <c r="D2833" s="2" t="s">
        <v>324</v>
      </c>
      <c r="E2833" s="11">
        <v>3</v>
      </c>
      <c r="F2833" s="10">
        <v>2.5</v>
      </c>
      <c r="G2833" s="2">
        <v>2380</v>
      </c>
      <c r="H2833" s="2" t="s">
        <v>12</v>
      </c>
      <c r="I2833" s="3">
        <f>Data[[#This Row],[Price]]/Data[[#This Row],[Sq.Ft]]</f>
        <v>360.92436974789916</v>
      </c>
      <c r="J2833" s="3">
        <f>Data[[#This Row],[Price]]/Data[[#This Row],[Beds]]</f>
        <v>286333.33333333331</v>
      </c>
      <c r="K2833" s="3">
        <f>Data[[#This Row],[Price]]/Data[[#This Row],[Bath]]</f>
        <v>343600</v>
      </c>
    </row>
    <row r="2834" spans="1:11" x14ac:dyDescent="0.25">
      <c r="A2834" s="2" t="s">
        <v>3336</v>
      </c>
      <c r="B2834" s="3">
        <v>199000</v>
      </c>
      <c r="C2834" s="2" t="s">
        <v>4284</v>
      </c>
      <c r="D2834" s="2" t="s">
        <v>92</v>
      </c>
      <c r="E2834" s="11">
        <v>1</v>
      </c>
      <c r="F2834" s="2">
        <v>1</v>
      </c>
      <c r="G2834" s="2">
        <v>622</v>
      </c>
      <c r="H2834" s="2" t="s">
        <v>249</v>
      </c>
      <c r="I2834" s="3">
        <f>Data[[#This Row],[Price]]/Data[[#This Row],[Sq.Ft]]</f>
        <v>319.935691318328</v>
      </c>
      <c r="J2834" s="3">
        <f>Data[[#This Row],[Price]]/Data[[#This Row],[Beds]]</f>
        <v>199000</v>
      </c>
      <c r="K2834" s="3">
        <f>Data[[#This Row],[Price]]/Data[[#This Row],[Bath]]</f>
        <v>199000</v>
      </c>
    </row>
    <row r="2835" spans="1:11" x14ac:dyDescent="0.25">
      <c r="A2835" s="2" t="s">
        <v>3337</v>
      </c>
      <c r="B2835" s="3">
        <v>2095000</v>
      </c>
      <c r="C2835" s="2" t="s">
        <v>5987</v>
      </c>
      <c r="D2835" s="2" t="s">
        <v>79</v>
      </c>
      <c r="E2835" s="11">
        <v>6</v>
      </c>
      <c r="F2835" s="10">
        <v>6.5</v>
      </c>
      <c r="G2835" s="2">
        <v>4701</v>
      </c>
      <c r="H2835" s="2" t="s">
        <v>48</v>
      </c>
      <c r="I2835" s="3">
        <f>Data[[#This Row],[Price]]/Data[[#This Row],[Sq.Ft]]</f>
        <v>445.64986173154648</v>
      </c>
      <c r="J2835" s="3">
        <f>Data[[#This Row],[Price]]/Data[[#This Row],[Beds]]</f>
        <v>349166.66666666669</v>
      </c>
      <c r="K2835" s="3">
        <f>Data[[#This Row],[Price]]/Data[[#This Row],[Bath]]</f>
        <v>322307.69230769231</v>
      </c>
    </row>
    <row r="2836" spans="1:11" x14ac:dyDescent="0.25">
      <c r="A2836" s="2" t="s">
        <v>3338</v>
      </c>
      <c r="B2836" s="3">
        <v>574900</v>
      </c>
      <c r="C2836" s="2" t="s">
        <v>6274</v>
      </c>
      <c r="D2836" s="2" t="s">
        <v>26</v>
      </c>
      <c r="E2836" s="11">
        <v>4</v>
      </c>
      <c r="F2836" s="10">
        <v>1.5</v>
      </c>
      <c r="G2836" s="2">
        <v>1524</v>
      </c>
      <c r="H2836" s="2" t="s">
        <v>48</v>
      </c>
      <c r="I2836" s="3">
        <f>Data[[#This Row],[Price]]/Data[[#This Row],[Sq.Ft]]</f>
        <v>377.23097112860893</v>
      </c>
      <c r="J2836" s="3">
        <f>Data[[#This Row],[Price]]/Data[[#This Row],[Beds]]</f>
        <v>143725</v>
      </c>
      <c r="K2836" s="3">
        <f>Data[[#This Row],[Price]]/Data[[#This Row],[Bath]]</f>
        <v>383266.66666666669</v>
      </c>
    </row>
    <row r="2837" spans="1:11" x14ac:dyDescent="0.25">
      <c r="A2837" s="2" t="s">
        <v>3339</v>
      </c>
      <c r="B2837" s="3">
        <v>1099500</v>
      </c>
      <c r="C2837" s="2" t="s">
        <v>6275</v>
      </c>
      <c r="D2837" s="2" t="s">
        <v>8</v>
      </c>
      <c r="E2837" s="11">
        <v>5</v>
      </c>
      <c r="F2837" s="10">
        <v>3.5</v>
      </c>
      <c r="G2837" s="2">
        <v>2846</v>
      </c>
      <c r="H2837" s="2" t="s">
        <v>15</v>
      </c>
      <c r="I2837" s="3">
        <f>Data[[#This Row],[Price]]/Data[[#This Row],[Sq.Ft]]</f>
        <v>386.33169360505974</v>
      </c>
      <c r="J2837" s="3">
        <f>Data[[#This Row],[Price]]/Data[[#This Row],[Beds]]</f>
        <v>219900</v>
      </c>
      <c r="K2837" s="3">
        <f>Data[[#This Row],[Price]]/Data[[#This Row],[Bath]]</f>
        <v>314142.85714285716</v>
      </c>
    </row>
    <row r="2838" spans="1:11" x14ac:dyDescent="0.25">
      <c r="A2838" s="2" t="s">
        <v>3340</v>
      </c>
      <c r="B2838" s="3">
        <v>704900</v>
      </c>
      <c r="C2838" s="2" t="s">
        <v>6276</v>
      </c>
      <c r="D2838" s="2" t="s">
        <v>288</v>
      </c>
      <c r="E2838" s="11">
        <v>4</v>
      </c>
      <c r="F2838" s="10">
        <v>3.5</v>
      </c>
      <c r="G2838" s="2">
        <v>1748</v>
      </c>
      <c r="H2838" s="2" t="s">
        <v>86</v>
      </c>
      <c r="I2838" s="3">
        <f>Data[[#This Row],[Price]]/Data[[#This Row],[Sq.Ft]]</f>
        <v>403.26086956521738</v>
      </c>
      <c r="J2838" s="3">
        <f>Data[[#This Row],[Price]]/Data[[#This Row],[Beds]]</f>
        <v>176225</v>
      </c>
      <c r="K2838" s="3">
        <f>Data[[#This Row],[Price]]/Data[[#This Row],[Bath]]</f>
        <v>201400</v>
      </c>
    </row>
    <row r="2839" spans="1:11" x14ac:dyDescent="0.25">
      <c r="A2839" s="2" t="s">
        <v>3341</v>
      </c>
      <c r="B2839" s="3">
        <v>729900</v>
      </c>
      <c r="C2839" s="2" t="s">
        <v>6277</v>
      </c>
      <c r="D2839" s="2" t="s">
        <v>1649</v>
      </c>
      <c r="E2839" s="11">
        <v>5</v>
      </c>
      <c r="F2839" s="10">
        <v>3.5</v>
      </c>
      <c r="G2839" s="2">
        <v>2027</v>
      </c>
      <c r="H2839" s="2" t="s">
        <v>86</v>
      </c>
      <c r="I2839" s="3">
        <f>Data[[#This Row],[Price]]/Data[[#This Row],[Sq.Ft]]</f>
        <v>360.08880118401578</v>
      </c>
      <c r="J2839" s="3">
        <f>Data[[#This Row],[Price]]/Data[[#This Row],[Beds]]</f>
        <v>145980</v>
      </c>
      <c r="K2839" s="3">
        <f>Data[[#This Row],[Price]]/Data[[#This Row],[Bath]]</f>
        <v>208542.85714285713</v>
      </c>
    </row>
    <row r="2840" spans="1:11" x14ac:dyDescent="0.25">
      <c r="A2840" s="2" t="s">
        <v>3342</v>
      </c>
      <c r="B2840" s="3">
        <v>1699900</v>
      </c>
      <c r="C2840" s="2" t="s">
        <v>6278</v>
      </c>
      <c r="D2840" s="2" t="s">
        <v>8</v>
      </c>
      <c r="E2840" s="11">
        <v>3</v>
      </c>
      <c r="F2840" s="10">
        <v>3.5</v>
      </c>
      <c r="G2840" s="2">
        <v>1255</v>
      </c>
      <c r="H2840" s="2" t="s">
        <v>1025</v>
      </c>
      <c r="I2840" s="3">
        <f>Data[[#This Row],[Price]]/Data[[#This Row],[Sq.Ft]]</f>
        <v>1354.5019920318725</v>
      </c>
      <c r="J2840" s="3">
        <f>Data[[#This Row],[Price]]/Data[[#This Row],[Beds]]</f>
        <v>566633.33333333337</v>
      </c>
      <c r="K2840" s="3">
        <f>Data[[#This Row],[Price]]/Data[[#This Row],[Bath]]</f>
        <v>485685.71428571426</v>
      </c>
    </row>
    <row r="2841" spans="1:11" x14ac:dyDescent="0.25">
      <c r="A2841" s="2" t="s">
        <v>3343</v>
      </c>
      <c r="B2841" s="3">
        <v>669000</v>
      </c>
      <c r="C2841" s="2" t="s">
        <v>6279</v>
      </c>
      <c r="D2841" s="2" t="s">
        <v>448</v>
      </c>
      <c r="E2841" s="11">
        <v>3</v>
      </c>
      <c r="F2841" s="10">
        <v>2.5</v>
      </c>
      <c r="G2841" s="2">
        <v>1587</v>
      </c>
      <c r="H2841" s="2" t="s">
        <v>35</v>
      </c>
      <c r="I2841" s="3">
        <f>Data[[#This Row],[Price]]/Data[[#This Row],[Sq.Ft]]</f>
        <v>421.55009451795843</v>
      </c>
      <c r="J2841" s="3">
        <f>Data[[#This Row],[Price]]/Data[[#This Row],[Beds]]</f>
        <v>223000</v>
      </c>
      <c r="K2841" s="3">
        <f>Data[[#This Row],[Price]]/Data[[#This Row],[Bath]]</f>
        <v>267600</v>
      </c>
    </row>
    <row r="2842" spans="1:11" x14ac:dyDescent="0.25">
      <c r="A2842" s="2" t="s">
        <v>3344</v>
      </c>
      <c r="B2842" s="3">
        <v>475000</v>
      </c>
      <c r="C2842" s="2" t="s">
        <v>5658</v>
      </c>
      <c r="D2842" s="2" t="s">
        <v>14</v>
      </c>
      <c r="E2842" s="11">
        <v>2</v>
      </c>
      <c r="F2842" s="2">
        <v>2</v>
      </c>
      <c r="G2842" s="2">
        <v>835</v>
      </c>
      <c r="H2842" s="2" t="s">
        <v>68</v>
      </c>
      <c r="I2842" s="3">
        <f>Data[[#This Row],[Price]]/Data[[#This Row],[Sq.Ft]]</f>
        <v>568.86227544910184</v>
      </c>
      <c r="J2842" s="3">
        <f>Data[[#This Row],[Price]]/Data[[#This Row],[Beds]]</f>
        <v>237500</v>
      </c>
      <c r="K2842" s="3">
        <f>Data[[#This Row],[Price]]/Data[[#This Row],[Bath]]</f>
        <v>237500</v>
      </c>
    </row>
    <row r="2843" spans="1:11" x14ac:dyDescent="0.25">
      <c r="A2843" s="2" t="s">
        <v>3345</v>
      </c>
      <c r="B2843" s="3">
        <v>269900</v>
      </c>
      <c r="C2843" s="2" t="s">
        <v>6280</v>
      </c>
      <c r="D2843" s="2" t="s">
        <v>14</v>
      </c>
      <c r="E2843" s="11">
        <v>2</v>
      </c>
      <c r="F2843" s="10">
        <v>1.5</v>
      </c>
      <c r="G2843" s="2">
        <v>1056</v>
      </c>
      <c r="H2843" s="2" t="s">
        <v>82</v>
      </c>
      <c r="I2843" s="3">
        <f>Data[[#This Row],[Price]]/Data[[#This Row],[Sq.Ft]]</f>
        <v>255.58712121212122</v>
      </c>
      <c r="J2843" s="3">
        <f>Data[[#This Row],[Price]]/Data[[#This Row],[Beds]]</f>
        <v>134950</v>
      </c>
      <c r="K2843" s="3">
        <f>Data[[#This Row],[Price]]/Data[[#This Row],[Bath]]</f>
        <v>179933.33333333334</v>
      </c>
    </row>
    <row r="2844" spans="1:11" x14ac:dyDescent="0.25">
      <c r="A2844" s="2" t="s">
        <v>3346</v>
      </c>
      <c r="B2844" s="3">
        <v>608000</v>
      </c>
      <c r="C2844" s="2" t="s">
        <v>6281</v>
      </c>
      <c r="D2844" s="2" t="s">
        <v>4</v>
      </c>
      <c r="E2844" s="11">
        <v>2</v>
      </c>
      <c r="F2844" s="2">
        <v>2</v>
      </c>
      <c r="G2844" s="2">
        <v>677</v>
      </c>
      <c r="H2844" s="2" t="s">
        <v>183</v>
      </c>
      <c r="I2844" s="3">
        <f>Data[[#This Row],[Price]]/Data[[#This Row],[Sq.Ft]]</f>
        <v>898.07976366322009</v>
      </c>
      <c r="J2844" s="3">
        <f>Data[[#This Row],[Price]]/Data[[#This Row],[Beds]]</f>
        <v>304000</v>
      </c>
      <c r="K2844" s="3">
        <f>Data[[#This Row],[Price]]/Data[[#This Row],[Bath]]</f>
        <v>304000</v>
      </c>
    </row>
    <row r="2845" spans="1:11" x14ac:dyDescent="0.25">
      <c r="A2845" s="2" t="s">
        <v>3347</v>
      </c>
      <c r="B2845" s="3">
        <v>1394900</v>
      </c>
      <c r="C2845" s="2" t="s">
        <v>6282</v>
      </c>
      <c r="D2845" s="2" t="s">
        <v>98</v>
      </c>
      <c r="E2845" s="11">
        <v>4</v>
      </c>
      <c r="F2845" s="10">
        <v>3.5</v>
      </c>
      <c r="G2845" s="2">
        <v>2005</v>
      </c>
      <c r="H2845" s="2" t="s">
        <v>82</v>
      </c>
      <c r="I2845" s="3">
        <f>Data[[#This Row],[Price]]/Data[[#This Row],[Sq.Ft]]</f>
        <v>695.71072319201994</v>
      </c>
      <c r="J2845" s="3">
        <f>Data[[#This Row],[Price]]/Data[[#This Row],[Beds]]</f>
        <v>348725</v>
      </c>
      <c r="K2845" s="3">
        <f>Data[[#This Row],[Price]]/Data[[#This Row],[Bath]]</f>
        <v>398542.85714285716</v>
      </c>
    </row>
    <row r="2846" spans="1:11" x14ac:dyDescent="0.25">
      <c r="A2846" s="2" t="s">
        <v>3348</v>
      </c>
      <c r="B2846" s="3">
        <v>1049900</v>
      </c>
      <c r="C2846" s="2" t="s">
        <v>6283</v>
      </c>
      <c r="D2846" s="2" t="s">
        <v>242</v>
      </c>
      <c r="E2846" s="11">
        <v>4</v>
      </c>
      <c r="F2846" s="10">
        <v>4.5</v>
      </c>
      <c r="G2846" s="2">
        <v>1867</v>
      </c>
      <c r="H2846" s="2" t="s">
        <v>82</v>
      </c>
      <c r="I2846" s="3">
        <f>Data[[#This Row],[Price]]/Data[[#This Row],[Sq.Ft]]</f>
        <v>562.34600964113554</v>
      </c>
      <c r="J2846" s="3">
        <f>Data[[#This Row],[Price]]/Data[[#This Row],[Beds]]</f>
        <v>262475</v>
      </c>
      <c r="K2846" s="3">
        <f>Data[[#This Row],[Price]]/Data[[#This Row],[Bath]]</f>
        <v>233311.11111111112</v>
      </c>
    </row>
    <row r="2847" spans="1:11" x14ac:dyDescent="0.25">
      <c r="A2847" s="2" t="s">
        <v>3349</v>
      </c>
      <c r="B2847" s="3">
        <v>799900</v>
      </c>
      <c r="C2847" s="2" t="s">
        <v>6284</v>
      </c>
      <c r="D2847" s="2" t="s">
        <v>53</v>
      </c>
      <c r="E2847" s="11">
        <v>4</v>
      </c>
      <c r="F2847" s="10">
        <v>2.5</v>
      </c>
      <c r="G2847" s="2">
        <v>2343</v>
      </c>
      <c r="H2847" s="2" t="s">
        <v>32</v>
      </c>
      <c r="I2847" s="3">
        <f>Data[[#This Row],[Price]]/Data[[#This Row],[Sq.Ft]]</f>
        <v>341.39991463935127</v>
      </c>
      <c r="J2847" s="3">
        <f>Data[[#This Row],[Price]]/Data[[#This Row],[Beds]]</f>
        <v>199975</v>
      </c>
      <c r="K2847" s="3">
        <f>Data[[#This Row],[Price]]/Data[[#This Row],[Bath]]</f>
        <v>319960</v>
      </c>
    </row>
    <row r="2848" spans="1:11" x14ac:dyDescent="0.25">
      <c r="A2848" s="2" t="s">
        <v>3350</v>
      </c>
      <c r="B2848" s="3">
        <v>619900</v>
      </c>
      <c r="C2848" s="2" t="s">
        <v>3971</v>
      </c>
      <c r="D2848" s="2" t="s">
        <v>197</v>
      </c>
      <c r="E2848" s="11">
        <v>3</v>
      </c>
      <c r="F2848" s="10">
        <v>2.5</v>
      </c>
      <c r="G2848" s="2">
        <v>1769</v>
      </c>
      <c r="H2848" s="2" t="s">
        <v>93</v>
      </c>
      <c r="I2848" s="3">
        <f>Data[[#This Row],[Price]]/Data[[#This Row],[Sq.Ft]]</f>
        <v>350.42396834369703</v>
      </c>
      <c r="J2848" s="3">
        <f>Data[[#This Row],[Price]]/Data[[#This Row],[Beds]]</f>
        <v>206633.33333333334</v>
      </c>
      <c r="K2848" s="3">
        <f>Data[[#This Row],[Price]]/Data[[#This Row],[Bath]]</f>
        <v>247960</v>
      </c>
    </row>
    <row r="2849" spans="1:11" x14ac:dyDescent="0.25">
      <c r="A2849" s="2" t="s">
        <v>3351</v>
      </c>
      <c r="B2849" s="3">
        <v>798000</v>
      </c>
      <c r="C2849" s="2" t="s">
        <v>6238</v>
      </c>
      <c r="D2849" s="2" t="s">
        <v>3352</v>
      </c>
      <c r="E2849" s="11">
        <v>2</v>
      </c>
      <c r="F2849" s="10">
        <v>1.5</v>
      </c>
      <c r="G2849" s="2">
        <v>1723</v>
      </c>
      <c r="H2849" s="2" t="s">
        <v>32</v>
      </c>
      <c r="I2849" s="3">
        <f>Data[[#This Row],[Price]]/Data[[#This Row],[Sq.Ft]]</f>
        <v>463.14567614625651</v>
      </c>
      <c r="J2849" s="3">
        <f>Data[[#This Row],[Price]]/Data[[#This Row],[Beds]]</f>
        <v>399000</v>
      </c>
      <c r="K2849" s="3">
        <f>Data[[#This Row],[Price]]/Data[[#This Row],[Bath]]</f>
        <v>532000</v>
      </c>
    </row>
    <row r="2850" spans="1:11" x14ac:dyDescent="0.25">
      <c r="A2850" s="2" t="s">
        <v>3353</v>
      </c>
      <c r="B2850" s="3">
        <v>699990</v>
      </c>
      <c r="C2850" s="2" t="s">
        <v>5287</v>
      </c>
      <c r="D2850" s="2" t="s">
        <v>8</v>
      </c>
      <c r="E2850" s="11">
        <v>4</v>
      </c>
      <c r="F2850" s="10">
        <v>3.5</v>
      </c>
      <c r="G2850" s="2">
        <v>1826</v>
      </c>
      <c r="H2850" s="2" t="s">
        <v>12</v>
      </c>
      <c r="I2850" s="3">
        <f>Data[[#This Row],[Price]]/Data[[#This Row],[Sq.Ft]]</f>
        <v>383.34611171960569</v>
      </c>
      <c r="J2850" s="3">
        <f>Data[[#This Row],[Price]]/Data[[#This Row],[Beds]]</f>
        <v>174997.5</v>
      </c>
      <c r="K2850" s="3">
        <f>Data[[#This Row],[Price]]/Data[[#This Row],[Bath]]</f>
        <v>199997.14285714287</v>
      </c>
    </row>
    <row r="2851" spans="1:11" x14ac:dyDescent="0.25">
      <c r="A2851" s="2" t="s">
        <v>3354</v>
      </c>
      <c r="B2851" s="3">
        <v>360000</v>
      </c>
      <c r="C2851" s="2" t="s">
        <v>6285</v>
      </c>
      <c r="D2851" s="2" t="s">
        <v>67</v>
      </c>
      <c r="E2851" s="11">
        <v>2</v>
      </c>
      <c r="F2851" s="2">
        <v>2</v>
      </c>
      <c r="G2851" s="2">
        <v>980</v>
      </c>
      <c r="H2851" s="2" t="s">
        <v>73</v>
      </c>
      <c r="I2851" s="3">
        <f>Data[[#This Row],[Price]]/Data[[#This Row],[Sq.Ft]]</f>
        <v>367.34693877551018</v>
      </c>
      <c r="J2851" s="3">
        <f>Data[[#This Row],[Price]]/Data[[#This Row],[Beds]]</f>
        <v>180000</v>
      </c>
      <c r="K2851" s="3">
        <f>Data[[#This Row],[Price]]/Data[[#This Row],[Bath]]</f>
        <v>180000</v>
      </c>
    </row>
    <row r="2852" spans="1:11" x14ac:dyDescent="0.25">
      <c r="A2852" s="2" t="s">
        <v>3355</v>
      </c>
      <c r="B2852" s="3">
        <v>398000</v>
      </c>
      <c r="C2852" s="2" t="s">
        <v>6285</v>
      </c>
      <c r="D2852" s="2" t="s">
        <v>67</v>
      </c>
      <c r="E2852" s="11">
        <v>2</v>
      </c>
      <c r="F2852" s="2">
        <v>2</v>
      </c>
      <c r="G2852" s="2">
        <v>1081</v>
      </c>
      <c r="H2852" s="2" t="s">
        <v>73</v>
      </c>
      <c r="I2852" s="3">
        <f>Data[[#This Row],[Price]]/Data[[#This Row],[Sq.Ft]]</f>
        <v>368.17761332099906</v>
      </c>
      <c r="J2852" s="3">
        <f>Data[[#This Row],[Price]]/Data[[#This Row],[Beds]]</f>
        <v>199000</v>
      </c>
      <c r="K2852" s="3">
        <f>Data[[#This Row],[Price]]/Data[[#This Row],[Bath]]</f>
        <v>199000</v>
      </c>
    </row>
    <row r="2853" spans="1:11" x14ac:dyDescent="0.25">
      <c r="A2853" s="2" t="s">
        <v>3356</v>
      </c>
      <c r="B2853" s="3">
        <v>1730000</v>
      </c>
      <c r="C2853" s="2" t="s">
        <v>5573</v>
      </c>
      <c r="D2853" s="2" t="s">
        <v>14</v>
      </c>
      <c r="E2853" s="11">
        <v>2</v>
      </c>
      <c r="F2853" s="10">
        <v>2.5</v>
      </c>
      <c r="G2853" s="2">
        <v>2431</v>
      </c>
      <c r="H2853" s="2" t="s">
        <v>177</v>
      </c>
      <c r="I2853" s="3">
        <f>Data[[#This Row],[Price]]/Data[[#This Row],[Sq.Ft]]</f>
        <v>711.64129987659396</v>
      </c>
      <c r="J2853" s="3">
        <f>Data[[#This Row],[Price]]/Data[[#This Row],[Beds]]</f>
        <v>865000</v>
      </c>
      <c r="K2853" s="3">
        <f>Data[[#This Row],[Price]]/Data[[#This Row],[Bath]]</f>
        <v>692000</v>
      </c>
    </row>
    <row r="2854" spans="1:11" x14ac:dyDescent="0.25">
      <c r="A2854" s="2" t="s">
        <v>3357</v>
      </c>
      <c r="B2854" s="3">
        <v>499000</v>
      </c>
      <c r="C2854" s="2" t="s">
        <v>6286</v>
      </c>
      <c r="D2854" s="2" t="s">
        <v>123</v>
      </c>
      <c r="E2854" s="11">
        <v>4</v>
      </c>
      <c r="F2854" s="10">
        <v>3.5</v>
      </c>
      <c r="G2854" s="2">
        <v>1184</v>
      </c>
      <c r="H2854" s="2" t="s">
        <v>12</v>
      </c>
      <c r="I2854" s="3">
        <f>Data[[#This Row],[Price]]/Data[[#This Row],[Sq.Ft]]</f>
        <v>421.45270270270271</v>
      </c>
      <c r="J2854" s="3">
        <f>Data[[#This Row],[Price]]/Data[[#This Row],[Beds]]</f>
        <v>124750</v>
      </c>
      <c r="K2854" s="3">
        <f>Data[[#This Row],[Price]]/Data[[#This Row],[Bath]]</f>
        <v>142571.42857142858</v>
      </c>
    </row>
    <row r="2855" spans="1:11" x14ac:dyDescent="0.25">
      <c r="A2855" s="2" t="s">
        <v>3358</v>
      </c>
      <c r="B2855" s="3">
        <v>494000</v>
      </c>
      <c r="C2855" s="2" t="s">
        <v>6287</v>
      </c>
      <c r="D2855" s="2" t="s">
        <v>3359</v>
      </c>
      <c r="E2855" s="11">
        <v>2</v>
      </c>
      <c r="F2855" s="10">
        <v>2.5</v>
      </c>
      <c r="G2855" s="2">
        <v>1139</v>
      </c>
      <c r="H2855" s="2" t="s">
        <v>48</v>
      </c>
      <c r="I2855" s="3">
        <f>Data[[#This Row],[Price]]/Data[[#This Row],[Sq.Ft]]</f>
        <v>433.71378402107109</v>
      </c>
      <c r="J2855" s="3">
        <f>Data[[#This Row],[Price]]/Data[[#This Row],[Beds]]</f>
        <v>247000</v>
      </c>
      <c r="K2855" s="3">
        <f>Data[[#This Row],[Price]]/Data[[#This Row],[Bath]]</f>
        <v>197600</v>
      </c>
    </row>
    <row r="2856" spans="1:11" x14ac:dyDescent="0.25">
      <c r="A2856" s="2" t="s">
        <v>3360</v>
      </c>
      <c r="B2856" s="3">
        <v>574900</v>
      </c>
      <c r="C2856" s="2" t="s">
        <v>5209</v>
      </c>
      <c r="D2856" s="2" t="s">
        <v>1172</v>
      </c>
      <c r="E2856" s="11">
        <v>4</v>
      </c>
      <c r="F2856" s="2">
        <v>2</v>
      </c>
      <c r="G2856" s="2">
        <v>1066</v>
      </c>
      <c r="H2856" s="2" t="s">
        <v>32</v>
      </c>
      <c r="I2856" s="3">
        <f>Data[[#This Row],[Price]]/Data[[#This Row],[Sq.Ft]]</f>
        <v>539.30581613508446</v>
      </c>
      <c r="J2856" s="3">
        <f>Data[[#This Row],[Price]]/Data[[#This Row],[Beds]]</f>
        <v>143725</v>
      </c>
      <c r="K2856" s="3">
        <f>Data[[#This Row],[Price]]/Data[[#This Row],[Bath]]</f>
        <v>287450</v>
      </c>
    </row>
    <row r="2857" spans="1:11" x14ac:dyDescent="0.25">
      <c r="A2857" s="2" t="s">
        <v>3361</v>
      </c>
      <c r="B2857" s="3">
        <v>209900</v>
      </c>
      <c r="C2857" s="2" t="s">
        <v>6288</v>
      </c>
      <c r="D2857" s="2" t="s">
        <v>392</v>
      </c>
      <c r="E2857" s="11">
        <v>1</v>
      </c>
      <c r="F2857" s="2">
        <v>1</v>
      </c>
      <c r="G2857" s="2">
        <v>598</v>
      </c>
      <c r="H2857" s="2" t="s">
        <v>258</v>
      </c>
      <c r="I2857" s="3">
        <f>Data[[#This Row],[Price]]/Data[[#This Row],[Sq.Ft]]</f>
        <v>351.00334448160532</v>
      </c>
      <c r="J2857" s="3">
        <f>Data[[#This Row],[Price]]/Data[[#This Row],[Beds]]</f>
        <v>209900</v>
      </c>
      <c r="K2857" s="3">
        <f>Data[[#This Row],[Price]]/Data[[#This Row],[Bath]]</f>
        <v>209900</v>
      </c>
    </row>
    <row r="2858" spans="1:11" x14ac:dyDescent="0.25">
      <c r="A2858" s="2" t="s">
        <v>3362</v>
      </c>
      <c r="B2858" s="3">
        <v>1449900</v>
      </c>
      <c r="C2858" s="2" t="s">
        <v>6289</v>
      </c>
      <c r="D2858" s="2" t="s">
        <v>204</v>
      </c>
      <c r="E2858" s="11">
        <v>6</v>
      </c>
      <c r="F2858" s="10">
        <v>4.5</v>
      </c>
      <c r="G2858" s="2">
        <v>3187</v>
      </c>
      <c r="H2858" s="2" t="s">
        <v>68</v>
      </c>
      <c r="I2858" s="3">
        <f>Data[[#This Row],[Price]]/Data[[#This Row],[Sq.Ft]]</f>
        <v>454.94195167869469</v>
      </c>
      <c r="J2858" s="3">
        <f>Data[[#This Row],[Price]]/Data[[#This Row],[Beds]]</f>
        <v>241650</v>
      </c>
      <c r="K2858" s="3">
        <f>Data[[#This Row],[Price]]/Data[[#This Row],[Bath]]</f>
        <v>322200</v>
      </c>
    </row>
    <row r="2859" spans="1:11" x14ac:dyDescent="0.25">
      <c r="A2859" s="2" t="s">
        <v>3363</v>
      </c>
      <c r="B2859" s="3">
        <v>899900</v>
      </c>
      <c r="C2859" s="2" t="s">
        <v>6290</v>
      </c>
      <c r="D2859" s="2" t="s">
        <v>396</v>
      </c>
      <c r="E2859" s="11">
        <v>5</v>
      </c>
      <c r="F2859" s="10">
        <v>4.5</v>
      </c>
      <c r="G2859" s="2">
        <v>1577</v>
      </c>
      <c r="H2859" s="2" t="s">
        <v>384</v>
      </c>
      <c r="I2859" s="3">
        <f>Data[[#This Row],[Price]]/Data[[#This Row],[Sq.Ft]]</f>
        <v>570.64045656309452</v>
      </c>
      <c r="J2859" s="3">
        <f>Data[[#This Row],[Price]]/Data[[#This Row],[Beds]]</f>
        <v>179980</v>
      </c>
      <c r="K2859" s="3">
        <f>Data[[#This Row],[Price]]/Data[[#This Row],[Bath]]</f>
        <v>199977.77777777778</v>
      </c>
    </row>
    <row r="2860" spans="1:11" x14ac:dyDescent="0.25">
      <c r="A2860" s="2" t="s">
        <v>3364</v>
      </c>
      <c r="B2860" s="3">
        <v>655000</v>
      </c>
      <c r="C2860" s="2" t="s">
        <v>6291</v>
      </c>
      <c r="D2860" s="2" t="s">
        <v>277</v>
      </c>
      <c r="E2860" s="11">
        <v>3</v>
      </c>
      <c r="F2860" s="2">
        <v>2</v>
      </c>
      <c r="G2860" s="2">
        <v>1037</v>
      </c>
      <c r="H2860" s="2" t="s">
        <v>2461</v>
      </c>
      <c r="I2860" s="3">
        <f>Data[[#This Row],[Price]]/Data[[#This Row],[Sq.Ft]]</f>
        <v>631.62970106075215</v>
      </c>
      <c r="J2860" s="3">
        <f>Data[[#This Row],[Price]]/Data[[#This Row],[Beds]]</f>
        <v>218333.33333333334</v>
      </c>
      <c r="K2860" s="3">
        <f>Data[[#This Row],[Price]]/Data[[#This Row],[Bath]]</f>
        <v>327500</v>
      </c>
    </row>
    <row r="2861" spans="1:11" x14ac:dyDescent="0.25">
      <c r="A2861" s="2" t="s">
        <v>3365</v>
      </c>
      <c r="B2861" s="3">
        <v>649000</v>
      </c>
      <c r="C2861" s="2" t="s">
        <v>6292</v>
      </c>
      <c r="D2861" s="2" t="s">
        <v>111</v>
      </c>
      <c r="E2861" s="11">
        <v>2</v>
      </c>
      <c r="F2861" s="2">
        <v>1</v>
      </c>
      <c r="G2861" s="2">
        <v>834</v>
      </c>
      <c r="H2861" s="2" t="s">
        <v>183</v>
      </c>
      <c r="I2861" s="3">
        <f>Data[[#This Row],[Price]]/Data[[#This Row],[Sq.Ft]]</f>
        <v>778.17745803357309</v>
      </c>
      <c r="J2861" s="3">
        <f>Data[[#This Row],[Price]]/Data[[#This Row],[Beds]]</f>
        <v>324500</v>
      </c>
      <c r="K2861" s="3">
        <f>Data[[#This Row],[Price]]/Data[[#This Row],[Bath]]</f>
        <v>649000</v>
      </c>
    </row>
    <row r="2862" spans="1:11" x14ac:dyDescent="0.25">
      <c r="A2862" s="2" t="s">
        <v>3366</v>
      </c>
      <c r="B2862" s="3">
        <v>759900</v>
      </c>
      <c r="C2862" s="2" t="s">
        <v>6293</v>
      </c>
      <c r="D2862" s="2" t="s">
        <v>192</v>
      </c>
      <c r="E2862" s="11">
        <v>4</v>
      </c>
      <c r="F2862" s="10">
        <v>3.5</v>
      </c>
      <c r="G2862" s="2">
        <v>2521</v>
      </c>
      <c r="H2862" s="2" t="s">
        <v>73</v>
      </c>
      <c r="I2862" s="3">
        <f>Data[[#This Row],[Price]]/Data[[#This Row],[Sq.Ft]]</f>
        <v>301.42800476001588</v>
      </c>
      <c r="J2862" s="3">
        <f>Data[[#This Row],[Price]]/Data[[#This Row],[Beds]]</f>
        <v>189975</v>
      </c>
      <c r="K2862" s="3">
        <f>Data[[#This Row],[Price]]/Data[[#This Row],[Bath]]</f>
        <v>217114.28571428571</v>
      </c>
    </row>
    <row r="2863" spans="1:11" x14ac:dyDescent="0.25">
      <c r="A2863" s="2" t="s">
        <v>3367</v>
      </c>
      <c r="B2863" s="3">
        <v>699900</v>
      </c>
      <c r="C2863" s="2" t="s">
        <v>6294</v>
      </c>
      <c r="D2863" s="2" t="s">
        <v>724</v>
      </c>
      <c r="E2863" s="11">
        <v>4</v>
      </c>
      <c r="F2863" s="2">
        <v>2</v>
      </c>
      <c r="G2863" s="2">
        <v>1118</v>
      </c>
      <c r="H2863" s="2" t="s">
        <v>6</v>
      </c>
      <c r="I2863" s="3">
        <f>Data[[#This Row],[Price]]/Data[[#This Row],[Sq.Ft]]</f>
        <v>626.02862254025047</v>
      </c>
      <c r="J2863" s="3">
        <f>Data[[#This Row],[Price]]/Data[[#This Row],[Beds]]</f>
        <v>174975</v>
      </c>
      <c r="K2863" s="3">
        <f>Data[[#This Row],[Price]]/Data[[#This Row],[Bath]]</f>
        <v>349950</v>
      </c>
    </row>
    <row r="2864" spans="1:11" x14ac:dyDescent="0.25">
      <c r="A2864" s="2" t="s">
        <v>3368</v>
      </c>
      <c r="B2864" s="3">
        <v>1219000</v>
      </c>
      <c r="C2864" s="2" t="s">
        <v>6295</v>
      </c>
      <c r="D2864" s="2" t="s">
        <v>965</v>
      </c>
      <c r="E2864" s="11">
        <v>5</v>
      </c>
      <c r="F2864" s="10">
        <v>3.5</v>
      </c>
      <c r="G2864" s="2">
        <v>2073</v>
      </c>
      <c r="H2864" s="2" t="s">
        <v>12</v>
      </c>
      <c r="I2864" s="3">
        <f>Data[[#This Row],[Price]]/Data[[#This Row],[Sq.Ft]]</f>
        <v>588.03666184274005</v>
      </c>
      <c r="J2864" s="3">
        <f>Data[[#This Row],[Price]]/Data[[#This Row],[Beds]]</f>
        <v>243800</v>
      </c>
      <c r="K2864" s="3">
        <f>Data[[#This Row],[Price]]/Data[[#This Row],[Bath]]</f>
        <v>348285.71428571426</v>
      </c>
    </row>
    <row r="2865" spans="1:11" x14ac:dyDescent="0.25">
      <c r="A2865" s="2" t="s">
        <v>3369</v>
      </c>
      <c r="B2865" s="3">
        <v>445000</v>
      </c>
      <c r="C2865" s="2" t="s">
        <v>6296</v>
      </c>
      <c r="D2865" s="2" t="s">
        <v>3908</v>
      </c>
      <c r="E2865" s="11">
        <v>3</v>
      </c>
      <c r="F2865" s="10">
        <v>1.5</v>
      </c>
      <c r="G2865" s="2">
        <v>1147</v>
      </c>
      <c r="H2865" s="2" t="s">
        <v>794</v>
      </c>
      <c r="I2865" s="3">
        <f>Data[[#This Row],[Price]]/Data[[#This Row],[Sq.Ft]]</f>
        <v>387.96861377506536</v>
      </c>
      <c r="J2865" s="3">
        <f>Data[[#This Row],[Price]]/Data[[#This Row],[Beds]]</f>
        <v>148333.33333333334</v>
      </c>
      <c r="K2865" s="3">
        <f>Data[[#This Row],[Price]]/Data[[#This Row],[Bath]]</f>
        <v>296666.66666666669</v>
      </c>
    </row>
    <row r="2866" spans="1:11" x14ac:dyDescent="0.25">
      <c r="A2866" s="2" t="s">
        <v>3370</v>
      </c>
      <c r="B2866" s="3">
        <v>389900</v>
      </c>
      <c r="C2866" s="2" t="s">
        <v>6297</v>
      </c>
      <c r="D2866" s="2" t="s">
        <v>67</v>
      </c>
      <c r="E2866" s="11">
        <v>2</v>
      </c>
      <c r="F2866" s="2">
        <v>2</v>
      </c>
      <c r="G2866" s="2">
        <v>1233</v>
      </c>
      <c r="H2866" s="2" t="s">
        <v>15</v>
      </c>
      <c r="I2866" s="3">
        <f>Data[[#This Row],[Price]]/Data[[#This Row],[Sq.Ft]]</f>
        <v>316.22060016220598</v>
      </c>
      <c r="J2866" s="3">
        <f>Data[[#This Row],[Price]]/Data[[#This Row],[Beds]]</f>
        <v>194950</v>
      </c>
      <c r="K2866" s="3">
        <f>Data[[#This Row],[Price]]/Data[[#This Row],[Bath]]</f>
        <v>194950</v>
      </c>
    </row>
    <row r="2867" spans="1:11" x14ac:dyDescent="0.25">
      <c r="A2867" s="2" t="s">
        <v>3371</v>
      </c>
      <c r="B2867" s="3">
        <v>1280000</v>
      </c>
      <c r="C2867" s="2" t="s">
        <v>6298</v>
      </c>
      <c r="D2867" s="2" t="s">
        <v>8</v>
      </c>
      <c r="E2867" s="11">
        <v>5</v>
      </c>
      <c r="F2867" s="10">
        <v>3.5</v>
      </c>
      <c r="G2867" s="2">
        <v>3099</v>
      </c>
      <c r="H2867" s="2" t="s">
        <v>32</v>
      </c>
      <c r="I2867" s="3">
        <f>Data[[#This Row],[Price]]/Data[[#This Row],[Sq.Ft]]</f>
        <v>413.03646337528232</v>
      </c>
      <c r="J2867" s="3">
        <f>Data[[#This Row],[Price]]/Data[[#This Row],[Beds]]</f>
        <v>256000</v>
      </c>
      <c r="K2867" s="3">
        <f>Data[[#This Row],[Price]]/Data[[#This Row],[Bath]]</f>
        <v>365714.28571428574</v>
      </c>
    </row>
    <row r="2868" spans="1:11" x14ac:dyDescent="0.25">
      <c r="A2868" s="2" t="s">
        <v>3372</v>
      </c>
      <c r="B2868" s="3">
        <v>629900</v>
      </c>
      <c r="C2868" s="2" t="s">
        <v>6299</v>
      </c>
      <c r="D2868" s="2" t="s">
        <v>53</v>
      </c>
      <c r="E2868" s="11">
        <v>3</v>
      </c>
      <c r="F2868" s="10">
        <v>2.5</v>
      </c>
      <c r="G2868" s="2">
        <v>1741</v>
      </c>
      <c r="H2868" s="2" t="s">
        <v>93</v>
      </c>
      <c r="I2868" s="3">
        <f>Data[[#This Row],[Price]]/Data[[#This Row],[Sq.Ft]]</f>
        <v>361.8035611717404</v>
      </c>
      <c r="J2868" s="3">
        <f>Data[[#This Row],[Price]]/Data[[#This Row],[Beds]]</f>
        <v>209966.66666666666</v>
      </c>
      <c r="K2868" s="3">
        <f>Data[[#This Row],[Price]]/Data[[#This Row],[Bath]]</f>
        <v>251960</v>
      </c>
    </row>
    <row r="2869" spans="1:11" x14ac:dyDescent="0.25">
      <c r="A2869" s="2" t="s">
        <v>3373</v>
      </c>
      <c r="B2869" s="3">
        <v>524900</v>
      </c>
      <c r="C2869" s="2" t="s">
        <v>6300</v>
      </c>
      <c r="D2869" s="2" t="s">
        <v>288</v>
      </c>
      <c r="E2869" s="11">
        <v>2</v>
      </c>
      <c r="F2869" s="10">
        <v>1.5</v>
      </c>
      <c r="G2869" s="2">
        <v>794</v>
      </c>
      <c r="H2869" s="2" t="s">
        <v>163</v>
      </c>
      <c r="I2869" s="3">
        <f>Data[[#This Row],[Price]]/Data[[#This Row],[Sq.Ft]]</f>
        <v>661.08312342569275</v>
      </c>
      <c r="J2869" s="3">
        <f>Data[[#This Row],[Price]]/Data[[#This Row],[Beds]]</f>
        <v>262450</v>
      </c>
      <c r="K2869" s="3">
        <f>Data[[#This Row],[Price]]/Data[[#This Row],[Bath]]</f>
        <v>349933.33333333331</v>
      </c>
    </row>
    <row r="2870" spans="1:11" x14ac:dyDescent="0.25">
      <c r="A2870" s="2" t="s">
        <v>3374</v>
      </c>
      <c r="B2870" s="3">
        <v>240000</v>
      </c>
      <c r="C2870" s="2" t="s">
        <v>4259</v>
      </c>
      <c r="D2870" s="2" t="s">
        <v>373</v>
      </c>
      <c r="E2870" s="11">
        <v>2</v>
      </c>
      <c r="F2870" s="2">
        <v>1</v>
      </c>
      <c r="G2870" s="2">
        <v>489</v>
      </c>
      <c r="H2870" s="2" t="s">
        <v>249</v>
      </c>
      <c r="I2870" s="3">
        <f>Data[[#This Row],[Price]]/Data[[#This Row],[Sq.Ft]]</f>
        <v>490.79754601226995</v>
      </c>
      <c r="J2870" s="3">
        <f>Data[[#This Row],[Price]]/Data[[#This Row],[Beds]]</f>
        <v>120000</v>
      </c>
      <c r="K2870" s="3">
        <f>Data[[#This Row],[Price]]/Data[[#This Row],[Bath]]</f>
        <v>240000</v>
      </c>
    </row>
    <row r="2871" spans="1:11" x14ac:dyDescent="0.25">
      <c r="A2871" s="2" t="s">
        <v>3375</v>
      </c>
      <c r="B2871" s="3">
        <v>684900</v>
      </c>
      <c r="C2871" s="2" t="s">
        <v>6301</v>
      </c>
      <c r="D2871" s="2" t="s">
        <v>338</v>
      </c>
      <c r="E2871" s="11">
        <v>3</v>
      </c>
      <c r="F2871" s="10">
        <v>2.5</v>
      </c>
      <c r="G2871" s="2">
        <v>2051</v>
      </c>
      <c r="H2871" s="2" t="s">
        <v>12</v>
      </c>
      <c r="I2871" s="3">
        <f>Data[[#This Row],[Price]]/Data[[#This Row],[Sq.Ft]]</f>
        <v>333.9346660165773</v>
      </c>
      <c r="J2871" s="3">
        <f>Data[[#This Row],[Price]]/Data[[#This Row],[Beds]]</f>
        <v>228300</v>
      </c>
      <c r="K2871" s="3">
        <f>Data[[#This Row],[Price]]/Data[[#This Row],[Bath]]</f>
        <v>273960</v>
      </c>
    </row>
    <row r="2872" spans="1:11" x14ac:dyDescent="0.25">
      <c r="A2872" s="2" t="s">
        <v>3376</v>
      </c>
      <c r="B2872" s="3">
        <v>749000</v>
      </c>
      <c r="C2872" s="2" t="s">
        <v>6302</v>
      </c>
      <c r="D2872" s="2" t="s">
        <v>324</v>
      </c>
      <c r="E2872" s="11">
        <v>4</v>
      </c>
      <c r="F2872" s="10">
        <v>3.5</v>
      </c>
      <c r="G2872" s="2">
        <v>2220</v>
      </c>
      <c r="H2872" s="2" t="s">
        <v>82</v>
      </c>
      <c r="I2872" s="3">
        <f>Data[[#This Row],[Price]]/Data[[#This Row],[Sq.Ft]]</f>
        <v>337.38738738738738</v>
      </c>
      <c r="J2872" s="3">
        <f>Data[[#This Row],[Price]]/Data[[#This Row],[Beds]]</f>
        <v>187250</v>
      </c>
      <c r="K2872" s="3">
        <f>Data[[#This Row],[Price]]/Data[[#This Row],[Bath]]</f>
        <v>214000</v>
      </c>
    </row>
    <row r="2873" spans="1:11" x14ac:dyDescent="0.25">
      <c r="A2873" s="2" t="s">
        <v>3377</v>
      </c>
      <c r="B2873" s="3">
        <v>889900</v>
      </c>
      <c r="C2873" s="2" t="s">
        <v>6303</v>
      </c>
      <c r="D2873" s="2" t="s">
        <v>159</v>
      </c>
      <c r="E2873" s="11">
        <v>4</v>
      </c>
      <c r="F2873" s="10">
        <v>3.5</v>
      </c>
      <c r="G2873" s="2">
        <v>2472</v>
      </c>
      <c r="H2873" s="2" t="s">
        <v>73</v>
      </c>
      <c r="I2873" s="3">
        <f>Data[[#This Row],[Price]]/Data[[#This Row],[Sq.Ft]]</f>
        <v>359.99190938511327</v>
      </c>
      <c r="J2873" s="3">
        <f>Data[[#This Row],[Price]]/Data[[#This Row],[Beds]]</f>
        <v>222475</v>
      </c>
      <c r="K2873" s="3">
        <f>Data[[#This Row],[Price]]/Data[[#This Row],[Bath]]</f>
        <v>254257.14285714287</v>
      </c>
    </row>
    <row r="2874" spans="1:11" x14ac:dyDescent="0.25">
      <c r="A2874" s="2" t="s">
        <v>3378</v>
      </c>
      <c r="B2874" s="3">
        <v>264000</v>
      </c>
      <c r="C2874" s="2" t="s">
        <v>6304</v>
      </c>
      <c r="D2874" s="2" t="s">
        <v>67</v>
      </c>
      <c r="E2874" s="11">
        <v>1</v>
      </c>
      <c r="F2874" s="2">
        <v>1</v>
      </c>
      <c r="G2874" s="2">
        <v>568</v>
      </c>
      <c r="H2874" s="2" t="s">
        <v>48</v>
      </c>
      <c r="I2874" s="3">
        <f>Data[[#This Row],[Price]]/Data[[#This Row],[Sq.Ft]]</f>
        <v>464.78873239436621</v>
      </c>
      <c r="J2874" s="3">
        <f>Data[[#This Row],[Price]]/Data[[#This Row],[Beds]]</f>
        <v>264000</v>
      </c>
      <c r="K2874" s="3">
        <f>Data[[#This Row],[Price]]/Data[[#This Row],[Bath]]</f>
        <v>264000</v>
      </c>
    </row>
    <row r="2875" spans="1:11" x14ac:dyDescent="0.25">
      <c r="A2875" s="2" t="s">
        <v>3379</v>
      </c>
      <c r="B2875" s="3">
        <v>559900</v>
      </c>
      <c r="C2875" s="2" t="s">
        <v>6305</v>
      </c>
      <c r="D2875" s="2" t="s">
        <v>598</v>
      </c>
      <c r="E2875" s="11">
        <v>3</v>
      </c>
      <c r="F2875" s="10">
        <v>2.5</v>
      </c>
      <c r="G2875" s="2">
        <v>1339</v>
      </c>
      <c r="H2875" s="2" t="s">
        <v>689</v>
      </c>
      <c r="I2875" s="3">
        <f>Data[[#This Row],[Price]]/Data[[#This Row],[Sq.Ft]]</f>
        <v>418.14787154592977</v>
      </c>
      <c r="J2875" s="3">
        <f>Data[[#This Row],[Price]]/Data[[#This Row],[Beds]]</f>
        <v>186633.33333333334</v>
      </c>
      <c r="K2875" s="3">
        <f>Data[[#This Row],[Price]]/Data[[#This Row],[Bath]]</f>
        <v>223960</v>
      </c>
    </row>
    <row r="2876" spans="1:11" x14ac:dyDescent="0.25">
      <c r="A2876" s="2" t="s">
        <v>3380</v>
      </c>
      <c r="B2876" s="3">
        <v>559900</v>
      </c>
      <c r="C2876" s="2" t="s">
        <v>6305</v>
      </c>
      <c r="D2876" s="2" t="s">
        <v>598</v>
      </c>
      <c r="E2876" s="11">
        <v>3</v>
      </c>
      <c r="F2876" s="10">
        <v>2.5</v>
      </c>
      <c r="G2876" s="2">
        <v>1437</v>
      </c>
      <c r="H2876" s="2" t="s">
        <v>689</v>
      </c>
      <c r="I2876" s="3">
        <f>Data[[#This Row],[Price]]/Data[[#This Row],[Sq.Ft]]</f>
        <v>389.6311760612387</v>
      </c>
      <c r="J2876" s="3">
        <f>Data[[#This Row],[Price]]/Data[[#This Row],[Beds]]</f>
        <v>186633.33333333334</v>
      </c>
      <c r="K2876" s="3">
        <f>Data[[#This Row],[Price]]/Data[[#This Row],[Bath]]</f>
        <v>223960</v>
      </c>
    </row>
    <row r="2877" spans="1:11" x14ac:dyDescent="0.25">
      <c r="A2877" s="2" t="s">
        <v>3381</v>
      </c>
      <c r="B2877" s="3">
        <v>277900</v>
      </c>
      <c r="C2877" s="2" t="s">
        <v>6306</v>
      </c>
      <c r="D2877" s="2" t="s">
        <v>3382</v>
      </c>
      <c r="E2877" s="11">
        <v>1</v>
      </c>
      <c r="F2877" s="2">
        <v>1</v>
      </c>
      <c r="G2877" s="2">
        <v>816</v>
      </c>
      <c r="H2877" s="2" t="s">
        <v>73</v>
      </c>
      <c r="I2877" s="3">
        <f>Data[[#This Row],[Price]]/Data[[#This Row],[Sq.Ft]]</f>
        <v>340.56372549019608</v>
      </c>
      <c r="J2877" s="3">
        <f>Data[[#This Row],[Price]]/Data[[#This Row],[Beds]]</f>
        <v>277900</v>
      </c>
      <c r="K2877" s="3">
        <f>Data[[#This Row],[Price]]/Data[[#This Row],[Bath]]</f>
        <v>277900</v>
      </c>
    </row>
    <row r="2878" spans="1:11" x14ac:dyDescent="0.25">
      <c r="A2878" s="2" t="s">
        <v>3383</v>
      </c>
      <c r="B2878" s="3">
        <v>449900</v>
      </c>
      <c r="C2878" s="2" t="s">
        <v>4230</v>
      </c>
      <c r="D2878" s="2" t="s">
        <v>277</v>
      </c>
      <c r="E2878" s="11">
        <v>2</v>
      </c>
      <c r="F2878" s="2">
        <v>2</v>
      </c>
      <c r="G2878" s="2">
        <v>1031</v>
      </c>
      <c r="H2878" s="2" t="s">
        <v>48</v>
      </c>
      <c r="I2878" s="3">
        <f>Data[[#This Row],[Price]]/Data[[#This Row],[Sq.Ft]]</f>
        <v>436.37245392822501</v>
      </c>
      <c r="J2878" s="3">
        <f>Data[[#This Row],[Price]]/Data[[#This Row],[Beds]]</f>
        <v>224950</v>
      </c>
      <c r="K2878" s="3">
        <f>Data[[#This Row],[Price]]/Data[[#This Row],[Bath]]</f>
        <v>224950</v>
      </c>
    </row>
    <row r="2879" spans="1:11" x14ac:dyDescent="0.25">
      <c r="A2879" s="2" t="s">
        <v>3384</v>
      </c>
      <c r="B2879" s="3">
        <v>869988</v>
      </c>
      <c r="C2879" s="2" t="s">
        <v>6307</v>
      </c>
      <c r="D2879" s="2" t="s">
        <v>29</v>
      </c>
      <c r="E2879" s="11">
        <v>3</v>
      </c>
      <c r="F2879" s="10">
        <v>3.5</v>
      </c>
      <c r="G2879" s="2">
        <v>1677</v>
      </c>
      <c r="H2879" s="2" t="s">
        <v>12</v>
      </c>
      <c r="I2879" s="3">
        <f>Data[[#This Row],[Price]]/Data[[#This Row],[Sq.Ft]]</f>
        <v>518.77638640429336</v>
      </c>
      <c r="J2879" s="3">
        <f>Data[[#This Row],[Price]]/Data[[#This Row],[Beds]]</f>
        <v>289996</v>
      </c>
      <c r="K2879" s="3">
        <f>Data[[#This Row],[Price]]/Data[[#This Row],[Bath]]</f>
        <v>248568</v>
      </c>
    </row>
    <row r="2880" spans="1:11" x14ac:dyDescent="0.25">
      <c r="A2880" s="2" t="s">
        <v>3385</v>
      </c>
      <c r="B2880" s="3">
        <v>650000</v>
      </c>
      <c r="C2880" s="2" t="s">
        <v>6308</v>
      </c>
      <c r="D2880" s="2" t="s">
        <v>246</v>
      </c>
      <c r="E2880" s="11">
        <v>5</v>
      </c>
      <c r="F2880" s="10">
        <v>2.5</v>
      </c>
      <c r="G2880" s="2">
        <v>1152</v>
      </c>
      <c r="H2880" s="2" t="s">
        <v>39</v>
      </c>
      <c r="I2880" s="3">
        <f>Data[[#This Row],[Price]]/Data[[#This Row],[Sq.Ft]]</f>
        <v>564.23611111111109</v>
      </c>
      <c r="J2880" s="3">
        <f>Data[[#This Row],[Price]]/Data[[#This Row],[Beds]]</f>
        <v>130000</v>
      </c>
      <c r="K2880" s="3">
        <f>Data[[#This Row],[Price]]/Data[[#This Row],[Bath]]</f>
        <v>260000</v>
      </c>
    </row>
    <row r="2881" spans="1:11" x14ac:dyDescent="0.25">
      <c r="A2881" s="2" t="s">
        <v>3386</v>
      </c>
      <c r="B2881" s="3">
        <v>564900</v>
      </c>
      <c r="C2881" s="2" t="s">
        <v>6309</v>
      </c>
      <c r="D2881" s="2" t="s">
        <v>330</v>
      </c>
      <c r="E2881" s="11">
        <v>3</v>
      </c>
      <c r="F2881" s="2">
        <v>2</v>
      </c>
      <c r="G2881" s="2">
        <v>1529</v>
      </c>
      <c r="H2881" s="2" t="s">
        <v>1025</v>
      </c>
      <c r="I2881" s="3">
        <f>Data[[#This Row],[Price]]/Data[[#This Row],[Sq.Ft]]</f>
        <v>369.45716154349248</v>
      </c>
      <c r="J2881" s="3">
        <f>Data[[#This Row],[Price]]/Data[[#This Row],[Beds]]</f>
        <v>188300</v>
      </c>
      <c r="K2881" s="3">
        <f>Data[[#This Row],[Price]]/Data[[#This Row],[Bath]]</f>
        <v>282450</v>
      </c>
    </row>
    <row r="2882" spans="1:11" x14ac:dyDescent="0.25">
      <c r="A2882" s="2" t="s">
        <v>3387</v>
      </c>
      <c r="B2882" s="3">
        <v>679900</v>
      </c>
      <c r="C2882" s="2" t="s">
        <v>4979</v>
      </c>
      <c r="D2882" s="2" t="s">
        <v>668</v>
      </c>
      <c r="E2882" s="11">
        <v>3</v>
      </c>
      <c r="F2882" s="10">
        <v>2.5</v>
      </c>
      <c r="G2882" s="2">
        <v>1765</v>
      </c>
      <c r="H2882" s="2" t="s">
        <v>1025</v>
      </c>
      <c r="I2882" s="3">
        <f>Data[[#This Row],[Price]]/Data[[#This Row],[Sq.Ft]]</f>
        <v>385.21246458923514</v>
      </c>
      <c r="J2882" s="3">
        <f>Data[[#This Row],[Price]]/Data[[#This Row],[Beds]]</f>
        <v>226633.33333333334</v>
      </c>
      <c r="K2882" s="3">
        <f>Data[[#This Row],[Price]]/Data[[#This Row],[Bath]]</f>
        <v>271960</v>
      </c>
    </row>
    <row r="2883" spans="1:11" x14ac:dyDescent="0.25">
      <c r="A2883" s="2" t="s">
        <v>3388</v>
      </c>
      <c r="B2883" s="3">
        <v>649900</v>
      </c>
      <c r="C2883" s="2" t="s">
        <v>4979</v>
      </c>
      <c r="D2883" s="2" t="s">
        <v>668</v>
      </c>
      <c r="E2883" s="11">
        <v>3</v>
      </c>
      <c r="F2883" s="10">
        <v>2.5</v>
      </c>
      <c r="G2883" s="2">
        <v>1619</v>
      </c>
      <c r="H2883" s="2" t="s">
        <v>1025</v>
      </c>
      <c r="I2883" s="3">
        <f>Data[[#This Row],[Price]]/Data[[#This Row],[Sq.Ft]]</f>
        <v>401.42063001852995</v>
      </c>
      <c r="J2883" s="3">
        <f>Data[[#This Row],[Price]]/Data[[#This Row],[Beds]]</f>
        <v>216633.33333333334</v>
      </c>
      <c r="K2883" s="3">
        <f>Data[[#This Row],[Price]]/Data[[#This Row],[Bath]]</f>
        <v>259960</v>
      </c>
    </row>
    <row r="2884" spans="1:11" x14ac:dyDescent="0.25">
      <c r="A2884" s="2" t="s">
        <v>3389</v>
      </c>
      <c r="B2884" s="3">
        <v>619900</v>
      </c>
      <c r="C2884" s="2" t="s">
        <v>6310</v>
      </c>
      <c r="D2884" s="2" t="s">
        <v>746</v>
      </c>
      <c r="E2884" s="11">
        <v>3</v>
      </c>
      <c r="F2884" s="10">
        <v>2.5</v>
      </c>
      <c r="G2884" s="2">
        <v>1598</v>
      </c>
      <c r="H2884" s="2" t="s">
        <v>1025</v>
      </c>
      <c r="I2884" s="3">
        <f>Data[[#This Row],[Price]]/Data[[#This Row],[Sq.Ft]]</f>
        <v>387.92240300375471</v>
      </c>
      <c r="J2884" s="3">
        <f>Data[[#This Row],[Price]]/Data[[#This Row],[Beds]]</f>
        <v>206633.33333333334</v>
      </c>
      <c r="K2884" s="3">
        <f>Data[[#This Row],[Price]]/Data[[#This Row],[Bath]]</f>
        <v>247960</v>
      </c>
    </row>
    <row r="2885" spans="1:11" x14ac:dyDescent="0.25">
      <c r="A2885" s="2" t="s">
        <v>3390</v>
      </c>
      <c r="B2885" s="3">
        <v>731900</v>
      </c>
      <c r="C2885" s="2" t="s">
        <v>6311</v>
      </c>
      <c r="D2885" s="2" t="s">
        <v>8</v>
      </c>
      <c r="E2885" s="11">
        <v>1</v>
      </c>
      <c r="F2885" s="10">
        <v>1.5</v>
      </c>
      <c r="G2885" s="2">
        <v>1163</v>
      </c>
      <c r="H2885" s="2" t="s">
        <v>1025</v>
      </c>
      <c r="I2885" s="3">
        <f>Data[[#This Row],[Price]]/Data[[#This Row],[Sq.Ft]]</f>
        <v>629.32072226999139</v>
      </c>
      <c r="J2885" s="3">
        <f>Data[[#This Row],[Price]]/Data[[#This Row],[Beds]]</f>
        <v>731900</v>
      </c>
      <c r="K2885" s="3">
        <f>Data[[#This Row],[Price]]/Data[[#This Row],[Bath]]</f>
        <v>487933.33333333331</v>
      </c>
    </row>
    <row r="2886" spans="1:11" x14ac:dyDescent="0.25">
      <c r="A2886" s="2" t="s">
        <v>3391</v>
      </c>
      <c r="B2886" s="3">
        <v>849900</v>
      </c>
      <c r="C2886" s="2" t="s">
        <v>6312</v>
      </c>
      <c r="D2886" s="2" t="s">
        <v>338</v>
      </c>
      <c r="E2886" s="11">
        <v>5</v>
      </c>
      <c r="F2886" s="2">
        <v>3</v>
      </c>
      <c r="G2886" s="2">
        <v>2398</v>
      </c>
      <c r="H2886" s="2" t="s">
        <v>1025</v>
      </c>
      <c r="I2886" s="3">
        <f>Data[[#This Row],[Price]]/Data[[#This Row],[Sq.Ft]]</f>
        <v>354.42035029190993</v>
      </c>
      <c r="J2886" s="3">
        <f>Data[[#This Row],[Price]]/Data[[#This Row],[Beds]]</f>
        <v>169980</v>
      </c>
      <c r="K2886" s="3">
        <f>Data[[#This Row],[Price]]/Data[[#This Row],[Bath]]</f>
        <v>283300</v>
      </c>
    </row>
    <row r="2887" spans="1:11" x14ac:dyDescent="0.25">
      <c r="A2887" s="2" t="s">
        <v>3392</v>
      </c>
      <c r="B2887" s="3">
        <v>649900</v>
      </c>
      <c r="C2887" s="2" t="s">
        <v>5154</v>
      </c>
      <c r="D2887" s="2" t="s">
        <v>338</v>
      </c>
      <c r="E2887" s="11">
        <v>4</v>
      </c>
      <c r="F2887" s="2">
        <v>3</v>
      </c>
      <c r="G2887" s="2">
        <v>1787</v>
      </c>
      <c r="H2887" s="2" t="s">
        <v>1025</v>
      </c>
      <c r="I2887" s="3">
        <f>Data[[#This Row],[Price]]/Data[[#This Row],[Sq.Ft]]</f>
        <v>363.68214885282595</v>
      </c>
      <c r="J2887" s="3">
        <f>Data[[#This Row],[Price]]/Data[[#This Row],[Beds]]</f>
        <v>162475</v>
      </c>
      <c r="K2887" s="3">
        <f>Data[[#This Row],[Price]]/Data[[#This Row],[Bath]]</f>
        <v>216633.33333333334</v>
      </c>
    </row>
    <row r="2888" spans="1:11" x14ac:dyDescent="0.25">
      <c r="A2888" s="2" t="s">
        <v>3393</v>
      </c>
      <c r="B2888" s="3">
        <v>729000</v>
      </c>
      <c r="C2888" s="2" t="s">
        <v>6313</v>
      </c>
      <c r="D2888" s="2" t="s">
        <v>47</v>
      </c>
      <c r="E2888" s="11">
        <v>3</v>
      </c>
      <c r="F2888" s="2">
        <v>2</v>
      </c>
      <c r="G2888" s="2">
        <v>813</v>
      </c>
      <c r="H2888" s="2" t="s">
        <v>32</v>
      </c>
      <c r="I2888" s="3">
        <f>Data[[#This Row],[Price]]/Data[[#This Row],[Sq.Ft]]</f>
        <v>896.67896678966792</v>
      </c>
      <c r="J2888" s="3">
        <f>Data[[#This Row],[Price]]/Data[[#This Row],[Beds]]</f>
        <v>243000</v>
      </c>
      <c r="K2888" s="3">
        <f>Data[[#This Row],[Price]]/Data[[#This Row],[Bath]]</f>
        <v>364500</v>
      </c>
    </row>
    <row r="2889" spans="1:11" x14ac:dyDescent="0.25">
      <c r="A2889" s="2" t="s">
        <v>3394</v>
      </c>
      <c r="B2889" s="3">
        <v>1280000</v>
      </c>
      <c r="C2889" s="2" t="s">
        <v>6314</v>
      </c>
      <c r="D2889" s="2" t="s">
        <v>242</v>
      </c>
      <c r="E2889" s="11">
        <v>3</v>
      </c>
      <c r="F2889" s="10">
        <v>1.5</v>
      </c>
      <c r="G2889" s="2">
        <v>2301</v>
      </c>
      <c r="H2889" s="2" t="s">
        <v>39</v>
      </c>
      <c r="I2889" s="3">
        <f>Data[[#This Row],[Price]]/Data[[#This Row],[Sq.Ft]]</f>
        <v>556.27987831377663</v>
      </c>
      <c r="J2889" s="3">
        <f>Data[[#This Row],[Price]]/Data[[#This Row],[Beds]]</f>
        <v>426666.66666666669</v>
      </c>
      <c r="K2889" s="3">
        <f>Data[[#This Row],[Price]]/Data[[#This Row],[Bath]]</f>
        <v>853333.33333333337</v>
      </c>
    </row>
    <row r="2890" spans="1:11" x14ac:dyDescent="0.25">
      <c r="A2890" s="2" t="s">
        <v>3395</v>
      </c>
      <c r="B2890" s="3">
        <v>579999</v>
      </c>
      <c r="C2890" s="2" t="s">
        <v>6315</v>
      </c>
      <c r="D2890" s="2" t="s">
        <v>553</v>
      </c>
      <c r="E2890" s="11">
        <v>3</v>
      </c>
      <c r="F2890" s="10">
        <v>2.5</v>
      </c>
      <c r="G2890" s="2">
        <v>1814</v>
      </c>
      <c r="H2890" s="2" t="s">
        <v>32</v>
      </c>
      <c r="I2890" s="3">
        <f>Data[[#This Row],[Price]]/Data[[#This Row],[Sq.Ft]]</f>
        <v>319.73484013230433</v>
      </c>
      <c r="J2890" s="3">
        <f>Data[[#This Row],[Price]]/Data[[#This Row],[Beds]]</f>
        <v>193333</v>
      </c>
      <c r="K2890" s="3">
        <f>Data[[#This Row],[Price]]/Data[[#This Row],[Bath]]</f>
        <v>231999.6</v>
      </c>
    </row>
    <row r="2891" spans="1:11" x14ac:dyDescent="0.25">
      <c r="A2891" s="2" t="s">
        <v>3396</v>
      </c>
      <c r="B2891" s="3">
        <v>1524000</v>
      </c>
      <c r="C2891" s="2" t="s">
        <v>6316</v>
      </c>
      <c r="D2891" s="2" t="s">
        <v>120</v>
      </c>
      <c r="E2891" s="11">
        <v>4</v>
      </c>
      <c r="F2891" s="10">
        <v>4.5</v>
      </c>
      <c r="G2891" s="2">
        <v>2864</v>
      </c>
      <c r="H2891" s="2" t="s">
        <v>1041</v>
      </c>
      <c r="I2891" s="3">
        <f>Data[[#This Row],[Price]]/Data[[#This Row],[Sq.Ft]]</f>
        <v>532.12290502793292</v>
      </c>
      <c r="J2891" s="3">
        <f>Data[[#This Row],[Price]]/Data[[#This Row],[Beds]]</f>
        <v>381000</v>
      </c>
      <c r="K2891" s="3">
        <f>Data[[#This Row],[Price]]/Data[[#This Row],[Bath]]</f>
        <v>338666.66666666669</v>
      </c>
    </row>
    <row r="2892" spans="1:11" x14ac:dyDescent="0.25">
      <c r="A2892" s="2" t="s">
        <v>3397</v>
      </c>
      <c r="B2892" s="3">
        <v>1950000</v>
      </c>
      <c r="C2892" s="2" t="s">
        <v>6317</v>
      </c>
      <c r="D2892" s="2" t="s">
        <v>92</v>
      </c>
      <c r="E2892" s="11">
        <v>4</v>
      </c>
      <c r="F2892" s="10">
        <v>3.5</v>
      </c>
      <c r="G2892" s="2">
        <v>2824</v>
      </c>
      <c r="H2892" s="2" t="s">
        <v>32</v>
      </c>
      <c r="I2892" s="3">
        <f>Data[[#This Row],[Price]]/Data[[#This Row],[Sq.Ft]]</f>
        <v>690.50991501416433</v>
      </c>
      <c r="J2892" s="3">
        <f>Data[[#This Row],[Price]]/Data[[#This Row],[Beds]]</f>
        <v>487500</v>
      </c>
      <c r="K2892" s="3">
        <f>Data[[#This Row],[Price]]/Data[[#This Row],[Bath]]</f>
        <v>557142.85714285716</v>
      </c>
    </row>
    <row r="2893" spans="1:11" x14ac:dyDescent="0.25">
      <c r="A2893" s="2" t="s">
        <v>3398</v>
      </c>
      <c r="B2893" s="3">
        <v>289000</v>
      </c>
      <c r="C2893" s="2" t="s">
        <v>6318</v>
      </c>
      <c r="D2893" s="2" t="s">
        <v>471</v>
      </c>
      <c r="E2893" s="11">
        <v>2</v>
      </c>
      <c r="F2893" s="2">
        <v>1</v>
      </c>
      <c r="G2893" s="2">
        <v>559</v>
      </c>
      <c r="H2893" s="2" t="s">
        <v>145</v>
      </c>
      <c r="I2893" s="3">
        <f>Data[[#This Row],[Price]]/Data[[#This Row],[Sq.Ft]]</f>
        <v>516.99463327370302</v>
      </c>
      <c r="J2893" s="3">
        <f>Data[[#This Row],[Price]]/Data[[#This Row],[Beds]]</f>
        <v>144500</v>
      </c>
      <c r="K2893" s="3">
        <f>Data[[#This Row],[Price]]/Data[[#This Row],[Bath]]</f>
        <v>289000</v>
      </c>
    </row>
    <row r="2894" spans="1:11" x14ac:dyDescent="0.25">
      <c r="A2894" s="2" t="s">
        <v>3399</v>
      </c>
      <c r="B2894" s="3">
        <v>689900</v>
      </c>
      <c r="C2894" s="2" t="s">
        <v>5502</v>
      </c>
      <c r="D2894" s="2" t="s">
        <v>1692</v>
      </c>
      <c r="E2894" s="11">
        <v>3</v>
      </c>
      <c r="F2894" s="10">
        <v>2.5</v>
      </c>
      <c r="G2894" s="2">
        <v>1861</v>
      </c>
      <c r="H2894" s="2" t="s">
        <v>211</v>
      </c>
      <c r="I2894" s="3">
        <f>Data[[#This Row],[Price]]/Data[[#This Row],[Sq.Ft]]</f>
        <v>370.71466953250939</v>
      </c>
      <c r="J2894" s="3">
        <f>Data[[#This Row],[Price]]/Data[[#This Row],[Beds]]</f>
        <v>229966.66666666666</v>
      </c>
      <c r="K2894" s="3">
        <f>Data[[#This Row],[Price]]/Data[[#This Row],[Bath]]</f>
        <v>275960</v>
      </c>
    </row>
    <row r="2895" spans="1:11" x14ac:dyDescent="0.25">
      <c r="A2895" s="2" t="s">
        <v>3400</v>
      </c>
      <c r="B2895" s="3">
        <v>899900</v>
      </c>
      <c r="C2895" s="2" t="s">
        <v>5593</v>
      </c>
      <c r="D2895" s="2" t="s">
        <v>4</v>
      </c>
      <c r="E2895" s="11">
        <v>4</v>
      </c>
      <c r="F2895" s="10">
        <v>3.5</v>
      </c>
      <c r="G2895" s="2">
        <v>1976</v>
      </c>
      <c r="H2895" s="2" t="s">
        <v>54</v>
      </c>
      <c r="I2895" s="3">
        <f>Data[[#This Row],[Price]]/Data[[#This Row],[Sq.Ft]]</f>
        <v>455.41497975708501</v>
      </c>
      <c r="J2895" s="3">
        <f>Data[[#This Row],[Price]]/Data[[#This Row],[Beds]]</f>
        <v>224975</v>
      </c>
      <c r="K2895" s="3">
        <f>Data[[#This Row],[Price]]/Data[[#This Row],[Bath]]</f>
        <v>257114.28571428571</v>
      </c>
    </row>
    <row r="2896" spans="1:11" x14ac:dyDescent="0.25">
      <c r="A2896" s="2" t="s">
        <v>3401</v>
      </c>
      <c r="B2896" s="3">
        <v>974900</v>
      </c>
      <c r="C2896" s="2" t="s">
        <v>6319</v>
      </c>
      <c r="D2896" s="2" t="s">
        <v>303</v>
      </c>
      <c r="E2896" s="11">
        <v>4</v>
      </c>
      <c r="F2896" s="10">
        <v>3.5</v>
      </c>
      <c r="G2896" s="2">
        <v>1923</v>
      </c>
      <c r="H2896" s="2" t="s">
        <v>54</v>
      </c>
      <c r="I2896" s="3">
        <f>Data[[#This Row],[Price]]/Data[[#This Row],[Sq.Ft]]</f>
        <v>506.96827873114927</v>
      </c>
      <c r="J2896" s="3">
        <f>Data[[#This Row],[Price]]/Data[[#This Row],[Beds]]</f>
        <v>243725</v>
      </c>
      <c r="K2896" s="3">
        <f>Data[[#This Row],[Price]]/Data[[#This Row],[Bath]]</f>
        <v>278542.85714285716</v>
      </c>
    </row>
    <row r="2897" spans="1:11" x14ac:dyDescent="0.25">
      <c r="A2897" s="2" t="s">
        <v>3402</v>
      </c>
      <c r="B2897" s="3">
        <v>307900</v>
      </c>
      <c r="C2897" s="2" t="s">
        <v>6320</v>
      </c>
      <c r="D2897" s="2" t="s">
        <v>176</v>
      </c>
      <c r="E2897" s="11">
        <v>1</v>
      </c>
      <c r="F2897" s="2">
        <v>1</v>
      </c>
      <c r="G2897" s="2">
        <v>811</v>
      </c>
      <c r="H2897" s="2" t="s">
        <v>150</v>
      </c>
      <c r="I2897" s="3">
        <f>Data[[#This Row],[Price]]/Data[[#This Row],[Sq.Ft]]</f>
        <v>379.65474722564733</v>
      </c>
      <c r="J2897" s="3">
        <f>Data[[#This Row],[Price]]/Data[[#This Row],[Beds]]</f>
        <v>307900</v>
      </c>
      <c r="K2897" s="3">
        <f>Data[[#This Row],[Price]]/Data[[#This Row],[Bath]]</f>
        <v>307900</v>
      </c>
    </row>
    <row r="2898" spans="1:11" x14ac:dyDescent="0.25">
      <c r="A2898" s="2" t="s">
        <v>3403</v>
      </c>
      <c r="B2898" s="3">
        <v>530000</v>
      </c>
      <c r="C2898" s="2" t="s">
        <v>6321</v>
      </c>
      <c r="D2898" s="2" t="s">
        <v>72</v>
      </c>
      <c r="E2898" s="11">
        <v>5</v>
      </c>
      <c r="F2898" s="2">
        <v>3</v>
      </c>
      <c r="G2898" s="2">
        <v>1255</v>
      </c>
      <c r="H2898" s="2" t="s">
        <v>198</v>
      </c>
      <c r="I2898" s="3">
        <f>Data[[#This Row],[Price]]/Data[[#This Row],[Sq.Ft]]</f>
        <v>422.31075697211156</v>
      </c>
      <c r="J2898" s="3">
        <f>Data[[#This Row],[Price]]/Data[[#This Row],[Beds]]</f>
        <v>106000</v>
      </c>
      <c r="K2898" s="3">
        <f>Data[[#This Row],[Price]]/Data[[#This Row],[Bath]]</f>
        <v>176666.66666666666</v>
      </c>
    </row>
    <row r="2899" spans="1:11" x14ac:dyDescent="0.25">
      <c r="A2899" s="2" t="s">
        <v>3404</v>
      </c>
      <c r="B2899" s="3">
        <v>2300000</v>
      </c>
      <c r="C2899" s="2" t="s">
        <v>6322</v>
      </c>
      <c r="D2899" s="2" t="s">
        <v>220</v>
      </c>
      <c r="E2899" s="11">
        <v>3</v>
      </c>
      <c r="F2899" s="10">
        <v>3.5</v>
      </c>
      <c r="G2899" s="2">
        <v>2014</v>
      </c>
      <c r="H2899" s="2" t="s">
        <v>32</v>
      </c>
      <c r="I2899" s="3">
        <f>Data[[#This Row],[Price]]/Data[[#This Row],[Sq.Ft]]</f>
        <v>1142.0059582919564</v>
      </c>
      <c r="J2899" s="3">
        <f>Data[[#This Row],[Price]]/Data[[#This Row],[Beds]]</f>
        <v>766666.66666666663</v>
      </c>
      <c r="K2899" s="3">
        <f>Data[[#This Row],[Price]]/Data[[#This Row],[Bath]]</f>
        <v>657142.85714285716</v>
      </c>
    </row>
    <row r="2900" spans="1:11" x14ac:dyDescent="0.25">
      <c r="A2900" s="2" t="s">
        <v>3405</v>
      </c>
      <c r="B2900" s="3">
        <v>730000</v>
      </c>
      <c r="C2900" s="2" t="s">
        <v>6323</v>
      </c>
      <c r="D2900" s="2" t="s">
        <v>26</v>
      </c>
      <c r="E2900" s="11">
        <v>5</v>
      </c>
      <c r="F2900" s="2">
        <v>3</v>
      </c>
      <c r="G2900" s="2">
        <v>1600</v>
      </c>
      <c r="H2900" s="2" t="s">
        <v>12</v>
      </c>
      <c r="I2900" s="3">
        <f>Data[[#This Row],[Price]]/Data[[#This Row],[Sq.Ft]]</f>
        <v>456.25</v>
      </c>
      <c r="J2900" s="3">
        <f>Data[[#This Row],[Price]]/Data[[#This Row],[Beds]]</f>
        <v>146000</v>
      </c>
      <c r="K2900" s="3">
        <f>Data[[#This Row],[Price]]/Data[[#This Row],[Bath]]</f>
        <v>243333.33333333334</v>
      </c>
    </row>
    <row r="2901" spans="1:11" x14ac:dyDescent="0.25">
      <c r="A2901" s="2" t="s">
        <v>3406</v>
      </c>
      <c r="B2901" s="3">
        <v>699900</v>
      </c>
      <c r="C2901" s="2" t="s">
        <v>6324</v>
      </c>
      <c r="D2901" s="2" t="s">
        <v>490</v>
      </c>
      <c r="E2901" s="11">
        <v>6</v>
      </c>
      <c r="F2901" s="2">
        <v>2</v>
      </c>
      <c r="G2901" s="2">
        <v>1193</v>
      </c>
      <c r="H2901" s="2" t="s">
        <v>351</v>
      </c>
      <c r="I2901" s="3">
        <f>Data[[#This Row],[Price]]/Data[[#This Row],[Sq.Ft]]</f>
        <v>586.6722548197821</v>
      </c>
      <c r="J2901" s="3">
        <f>Data[[#This Row],[Price]]/Data[[#This Row],[Beds]]</f>
        <v>116650</v>
      </c>
      <c r="K2901" s="3">
        <f>Data[[#This Row],[Price]]/Data[[#This Row],[Bath]]</f>
        <v>349950</v>
      </c>
    </row>
    <row r="2902" spans="1:11" x14ac:dyDescent="0.25">
      <c r="A2902" s="2" t="s">
        <v>3407</v>
      </c>
      <c r="B2902" s="3">
        <v>779000</v>
      </c>
      <c r="C2902" s="2" t="s">
        <v>6325</v>
      </c>
      <c r="D2902" s="2" t="s">
        <v>338</v>
      </c>
      <c r="E2902" s="11">
        <v>3</v>
      </c>
      <c r="F2902" s="10">
        <v>2.5</v>
      </c>
      <c r="G2902" s="2">
        <v>2321</v>
      </c>
      <c r="H2902" s="2" t="s">
        <v>93</v>
      </c>
      <c r="I2902" s="3">
        <f>Data[[#This Row],[Price]]/Data[[#This Row],[Sq.Ft]]</f>
        <v>335.63119345109868</v>
      </c>
      <c r="J2902" s="3">
        <f>Data[[#This Row],[Price]]/Data[[#This Row],[Beds]]</f>
        <v>259666.66666666666</v>
      </c>
      <c r="K2902" s="3">
        <f>Data[[#This Row],[Price]]/Data[[#This Row],[Bath]]</f>
        <v>311600</v>
      </c>
    </row>
    <row r="2903" spans="1:11" x14ac:dyDescent="0.25">
      <c r="A2903" s="2" t="s">
        <v>3408</v>
      </c>
      <c r="B2903" s="3">
        <v>1150000</v>
      </c>
      <c r="C2903" s="2" t="s">
        <v>4439</v>
      </c>
      <c r="D2903" s="2" t="s">
        <v>513</v>
      </c>
      <c r="E2903" s="11">
        <v>4</v>
      </c>
      <c r="F2903" s="10">
        <v>3.5</v>
      </c>
      <c r="G2903" s="2">
        <v>4257</v>
      </c>
      <c r="H2903" s="2" t="s">
        <v>32</v>
      </c>
      <c r="I2903" s="3">
        <f>Data[[#This Row],[Price]]/Data[[#This Row],[Sq.Ft]]</f>
        <v>270.14329339910734</v>
      </c>
      <c r="J2903" s="3">
        <f>Data[[#This Row],[Price]]/Data[[#This Row],[Beds]]</f>
        <v>287500</v>
      </c>
      <c r="K2903" s="3">
        <f>Data[[#This Row],[Price]]/Data[[#This Row],[Bath]]</f>
        <v>328571.42857142858</v>
      </c>
    </row>
    <row r="2904" spans="1:11" x14ac:dyDescent="0.25">
      <c r="A2904" s="2" t="s">
        <v>3409</v>
      </c>
      <c r="B2904" s="3">
        <v>424900</v>
      </c>
      <c r="C2904" s="2" t="s">
        <v>5213</v>
      </c>
      <c r="D2904" s="2" t="s">
        <v>29</v>
      </c>
      <c r="E2904" s="11">
        <v>1</v>
      </c>
      <c r="F2904" s="2">
        <v>1</v>
      </c>
      <c r="G2904" s="2">
        <v>561</v>
      </c>
      <c r="H2904" s="2" t="s">
        <v>12</v>
      </c>
      <c r="I2904" s="3">
        <f>Data[[#This Row],[Price]]/Data[[#This Row],[Sq.Ft]]</f>
        <v>757.39750445632797</v>
      </c>
      <c r="J2904" s="3">
        <f>Data[[#This Row],[Price]]/Data[[#This Row],[Beds]]</f>
        <v>424900</v>
      </c>
      <c r="K2904" s="3">
        <f>Data[[#This Row],[Price]]/Data[[#This Row],[Bath]]</f>
        <v>424900</v>
      </c>
    </row>
    <row r="2905" spans="1:11" x14ac:dyDescent="0.25">
      <c r="A2905" s="2" t="s">
        <v>3410</v>
      </c>
      <c r="B2905" s="3">
        <v>820000</v>
      </c>
      <c r="C2905" s="2" t="s">
        <v>6326</v>
      </c>
      <c r="D2905" s="2" t="s">
        <v>1692</v>
      </c>
      <c r="E2905" s="11">
        <v>3</v>
      </c>
      <c r="F2905" s="10">
        <v>2.5</v>
      </c>
      <c r="G2905" s="2">
        <v>2241</v>
      </c>
      <c r="H2905" s="2" t="s">
        <v>93</v>
      </c>
      <c r="I2905" s="3">
        <f>Data[[#This Row],[Price]]/Data[[#This Row],[Sq.Ft]]</f>
        <v>365.90807675145027</v>
      </c>
      <c r="J2905" s="3">
        <f>Data[[#This Row],[Price]]/Data[[#This Row],[Beds]]</f>
        <v>273333.33333333331</v>
      </c>
      <c r="K2905" s="3">
        <f>Data[[#This Row],[Price]]/Data[[#This Row],[Bath]]</f>
        <v>328000</v>
      </c>
    </row>
    <row r="2906" spans="1:11" x14ac:dyDescent="0.25">
      <c r="A2906" s="2" t="s">
        <v>3411</v>
      </c>
      <c r="B2906" s="3">
        <v>799900</v>
      </c>
      <c r="C2906" s="2" t="s">
        <v>6327</v>
      </c>
      <c r="D2906" s="2" t="s">
        <v>84</v>
      </c>
      <c r="E2906" s="11">
        <v>3</v>
      </c>
      <c r="F2906" s="10">
        <v>2.5</v>
      </c>
      <c r="G2906" s="2">
        <v>1308</v>
      </c>
      <c r="H2906" s="2" t="s">
        <v>68</v>
      </c>
      <c r="I2906" s="3">
        <f>Data[[#This Row],[Price]]/Data[[#This Row],[Sq.Ft]]</f>
        <v>611.5443425076453</v>
      </c>
      <c r="J2906" s="3">
        <f>Data[[#This Row],[Price]]/Data[[#This Row],[Beds]]</f>
        <v>266633.33333333331</v>
      </c>
      <c r="K2906" s="3">
        <f>Data[[#This Row],[Price]]/Data[[#This Row],[Bath]]</f>
        <v>319960</v>
      </c>
    </row>
    <row r="2907" spans="1:11" x14ac:dyDescent="0.25">
      <c r="A2907" s="2" t="s">
        <v>3412</v>
      </c>
      <c r="B2907" s="3">
        <v>729999</v>
      </c>
      <c r="C2907" s="2" t="s">
        <v>6328</v>
      </c>
      <c r="D2907" s="2" t="s">
        <v>95</v>
      </c>
      <c r="E2907" s="11">
        <v>4</v>
      </c>
      <c r="F2907" s="10">
        <v>3.5</v>
      </c>
      <c r="G2907" s="2">
        <v>1705</v>
      </c>
      <c r="H2907" s="2" t="s">
        <v>12</v>
      </c>
      <c r="I2907" s="3">
        <f>Data[[#This Row],[Price]]/Data[[#This Row],[Sq.Ft]]</f>
        <v>428.15190615835775</v>
      </c>
      <c r="J2907" s="3">
        <f>Data[[#This Row],[Price]]/Data[[#This Row],[Beds]]</f>
        <v>182499.75</v>
      </c>
      <c r="K2907" s="3">
        <f>Data[[#This Row],[Price]]/Data[[#This Row],[Bath]]</f>
        <v>208571.14285714287</v>
      </c>
    </row>
    <row r="2908" spans="1:11" x14ac:dyDescent="0.25">
      <c r="A2908" s="2" t="s">
        <v>3413</v>
      </c>
      <c r="B2908" s="3">
        <v>2090000</v>
      </c>
      <c r="C2908" s="2" t="s">
        <v>6329</v>
      </c>
      <c r="D2908" s="2" t="s">
        <v>3908</v>
      </c>
      <c r="E2908" s="11">
        <v>3</v>
      </c>
      <c r="F2908" s="10">
        <v>2.5</v>
      </c>
      <c r="G2908" s="2">
        <v>2907</v>
      </c>
      <c r="H2908" s="2" t="s">
        <v>32</v>
      </c>
      <c r="I2908" s="3">
        <f>Data[[#This Row],[Price]]/Data[[#This Row],[Sq.Ft]]</f>
        <v>718.95424836601308</v>
      </c>
      <c r="J2908" s="3">
        <f>Data[[#This Row],[Price]]/Data[[#This Row],[Beds]]</f>
        <v>696666.66666666663</v>
      </c>
      <c r="K2908" s="3">
        <f>Data[[#This Row],[Price]]/Data[[#This Row],[Bath]]</f>
        <v>836000</v>
      </c>
    </row>
    <row r="2909" spans="1:11" x14ac:dyDescent="0.25">
      <c r="A2909" s="2" t="s">
        <v>3414</v>
      </c>
      <c r="B2909" s="3">
        <v>575000</v>
      </c>
      <c r="C2909" s="2" t="s">
        <v>6330</v>
      </c>
      <c r="D2909" s="2" t="s">
        <v>758</v>
      </c>
      <c r="E2909" s="11">
        <v>4</v>
      </c>
      <c r="F2909" s="10">
        <v>2.5</v>
      </c>
      <c r="G2909" s="2">
        <v>1624</v>
      </c>
      <c r="H2909" s="2" t="s">
        <v>82</v>
      </c>
      <c r="I2909" s="3">
        <f>Data[[#This Row],[Price]]/Data[[#This Row],[Sq.Ft]]</f>
        <v>354.06403940886702</v>
      </c>
      <c r="J2909" s="3">
        <f>Data[[#This Row],[Price]]/Data[[#This Row],[Beds]]</f>
        <v>143750</v>
      </c>
      <c r="K2909" s="3">
        <f>Data[[#This Row],[Price]]/Data[[#This Row],[Bath]]</f>
        <v>230000</v>
      </c>
    </row>
    <row r="2910" spans="1:11" x14ac:dyDescent="0.25">
      <c r="A2910" s="2" t="s">
        <v>3415</v>
      </c>
      <c r="B2910" s="3">
        <v>1848000</v>
      </c>
      <c r="C2910" s="2" t="s">
        <v>6331</v>
      </c>
      <c r="D2910" s="2" t="s">
        <v>1627</v>
      </c>
      <c r="E2910" s="11">
        <v>4</v>
      </c>
      <c r="F2910" s="2">
        <v>3</v>
      </c>
      <c r="G2910" s="2">
        <v>2004</v>
      </c>
      <c r="H2910" s="2" t="s">
        <v>9</v>
      </c>
      <c r="I2910" s="3">
        <f>Data[[#This Row],[Price]]/Data[[#This Row],[Sq.Ft]]</f>
        <v>922.1556886227545</v>
      </c>
      <c r="J2910" s="3">
        <f>Data[[#This Row],[Price]]/Data[[#This Row],[Beds]]</f>
        <v>462000</v>
      </c>
      <c r="K2910" s="3">
        <f>Data[[#This Row],[Price]]/Data[[#This Row],[Bath]]</f>
        <v>616000</v>
      </c>
    </row>
    <row r="2911" spans="1:11" x14ac:dyDescent="0.25">
      <c r="A2911" s="2" t="s">
        <v>3416</v>
      </c>
      <c r="B2911" s="3">
        <v>469888</v>
      </c>
      <c r="C2911" s="2" t="s">
        <v>6332</v>
      </c>
      <c r="D2911" s="2" t="s">
        <v>100</v>
      </c>
      <c r="E2911" s="11">
        <v>5</v>
      </c>
      <c r="F2911" s="2">
        <v>2</v>
      </c>
      <c r="G2911" s="2">
        <v>915</v>
      </c>
      <c r="H2911" s="2" t="s">
        <v>82</v>
      </c>
      <c r="I2911" s="3">
        <f>Data[[#This Row],[Price]]/Data[[#This Row],[Sq.Ft]]</f>
        <v>513.53879781420767</v>
      </c>
      <c r="J2911" s="3">
        <f>Data[[#This Row],[Price]]/Data[[#This Row],[Beds]]</f>
        <v>93977.600000000006</v>
      </c>
      <c r="K2911" s="3">
        <f>Data[[#This Row],[Price]]/Data[[#This Row],[Bath]]</f>
        <v>234944</v>
      </c>
    </row>
    <row r="2912" spans="1:11" x14ac:dyDescent="0.25">
      <c r="A2912" s="2" t="s">
        <v>3417</v>
      </c>
      <c r="B2912" s="3">
        <v>1299000</v>
      </c>
      <c r="C2912" s="2" t="s">
        <v>6333</v>
      </c>
      <c r="D2912" s="2" t="s">
        <v>965</v>
      </c>
      <c r="E2912" s="11">
        <v>4</v>
      </c>
      <c r="F2912" s="10">
        <v>3.5</v>
      </c>
      <c r="G2912" s="2">
        <v>2157</v>
      </c>
      <c r="H2912" s="2" t="s">
        <v>142</v>
      </c>
      <c r="I2912" s="3">
        <f>Data[[#This Row],[Price]]/Data[[#This Row],[Sq.Ft]]</f>
        <v>602.22531293463146</v>
      </c>
      <c r="J2912" s="3">
        <f>Data[[#This Row],[Price]]/Data[[#This Row],[Beds]]</f>
        <v>324750</v>
      </c>
      <c r="K2912" s="3">
        <f>Data[[#This Row],[Price]]/Data[[#This Row],[Bath]]</f>
        <v>371142.85714285716</v>
      </c>
    </row>
    <row r="2913" spans="1:11" x14ac:dyDescent="0.25">
      <c r="A2913" s="2" t="s">
        <v>3418</v>
      </c>
      <c r="B2913" s="3">
        <v>1775000</v>
      </c>
      <c r="C2913" s="2" t="s">
        <v>6334</v>
      </c>
      <c r="D2913" s="2" t="s">
        <v>417</v>
      </c>
      <c r="E2913" s="11">
        <v>3</v>
      </c>
      <c r="F2913" s="10">
        <v>2.5</v>
      </c>
      <c r="G2913" s="2">
        <v>2474</v>
      </c>
      <c r="H2913" s="2" t="s">
        <v>39</v>
      </c>
      <c r="I2913" s="3">
        <f>Data[[#This Row],[Price]]/Data[[#This Row],[Sq.Ft]]</f>
        <v>717.46160064672597</v>
      </c>
      <c r="J2913" s="3">
        <f>Data[[#This Row],[Price]]/Data[[#This Row],[Beds]]</f>
        <v>591666.66666666663</v>
      </c>
      <c r="K2913" s="3">
        <f>Data[[#This Row],[Price]]/Data[[#This Row],[Bath]]</f>
        <v>710000</v>
      </c>
    </row>
    <row r="2914" spans="1:11" x14ac:dyDescent="0.25">
      <c r="A2914" s="2" t="s">
        <v>3419</v>
      </c>
      <c r="B2914" s="3">
        <v>309999</v>
      </c>
      <c r="C2914" s="2" t="s">
        <v>6335</v>
      </c>
      <c r="D2914" s="2" t="s">
        <v>159</v>
      </c>
      <c r="E2914" s="11">
        <v>2</v>
      </c>
      <c r="F2914" s="2">
        <v>1</v>
      </c>
      <c r="G2914" s="2">
        <v>657</v>
      </c>
      <c r="H2914" s="2" t="s">
        <v>483</v>
      </c>
      <c r="I2914" s="3">
        <f>Data[[#This Row],[Price]]/Data[[#This Row],[Sq.Ft]]</f>
        <v>471.84018264840182</v>
      </c>
      <c r="J2914" s="3">
        <f>Data[[#This Row],[Price]]/Data[[#This Row],[Beds]]</f>
        <v>154999.5</v>
      </c>
      <c r="K2914" s="3">
        <f>Data[[#This Row],[Price]]/Data[[#This Row],[Bath]]</f>
        <v>309999</v>
      </c>
    </row>
    <row r="2915" spans="1:11" x14ac:dyDescent="0.25">
      <c r="A2915" s="2" t="s">
        <v>3420</v>
      </c>
      <c r="B2915" s="3">
        <v>1099000</v>
      </c>
      <c r="C2915" s="2" t="s">
        <v>6090</v>
      </c>
      <c r="D2915" s="2" t="s">
        <v>734</v>
      </c>
      <c r="E2915" s="11">
        <v>5</v>
      </c>
      <c r="F2915" s="10">
        <v>3.5</v>
      </c>
      <c r="G2915" s="2">
        <v>2391</v>
      </c>
      <c r="H2915" s="2" t="s">
        <v>73</v>
      </c>
      <c r="I2915" s="3">
        <f>Data[[#This Row],[Price]]/Data[[#This Row],[Sq.Ft]]</f>
        <v>459.64031785863654</v>
      </c>
      <c r="J2915" s="3">
        <f>Data[[#This Row],[Price]]/Data[[#This Row],[Beds]]</f>
        <v>219800</v>
      </c>
      <c r="K2915" s="3">
        <f>Data[[#This Row],[Price]]/Data[[#This Row],[Bath]]</f>
        <v>314000</v>
      </c>
    </row>
    <row r="2916" spans="1:11" x14ac:dyDescent="0.25">
      <c r="A2916" s="2" t="s">
        <v>3421</v>
      </c>
      <c r="B2916" s="3">
        <v>699000</v>
      </c>
      <c r="C2916" s="2" t="s">
        <v>6336</v>
      </c>
      <c r="D2916" s="2" t="s">
        <v>187</v>
      </c>
      <c r="E2916" s="11">
        <v>1</v>
      </c>
      <c r="F2916" s="2">
        <v>2</v>
      </c>
      <c r="G2916" s="2">
        <v>967</v>
      </c>
      <c r="H2916" s="2" t="s">
        <v>308</v>
      </c>
      <c r="I2916" s="3">
        <f>Data[[#This Row],[Price]]/Data[[#This Row],[Sq.Ft]]</f>
        <v>722.85418821096175</v>
      </c>
      <c r="J2916" s="3">
        <f>Data[[#This Row],[Price]]/Data[[#This Row],[Beds]]</f>
        <v>699000</v>
      </c>
      <c r="K2916" s="3">
        <f>Data[[#This Row],[Price]]/Data[[#This Row],[Bath]]</f>
        <v>349500</v>
      </c>
    </row>
    <row r="2917" spans="1:11" x14ac:dyDescent="0.25">
      <c r="A2917" s="2" t="s">
        <v>3422</v>
      </c>
      <c r="B2917" s="3">
        <v>959900</v>
      </c>
      <c r="C2917" s="2" t="s">
        <v>6337</v>
      </c>
      <c r="D2917" s="2" t="s">
        <v>303</v>
      </c>
      <c r="E2917" s="11">
        <v>4</v>
      </c>
      <c r="F2917" s="10">
        <v>3.5</v>
      </c>
      <c r="G2917" s="2">
        <v>1983</v>
      </c>
      <c r="H2917" s="2" t="s">
        <v>82</v>
      </c>
      <c r="I2917" s="3">
        <f>Data[[#This Row],[Price]]/Data[[#This Row],[Sq.Ft]]</f>
        <v>484.06454866364095</v>
      </c>
      <c r="J2917" s="3">
        <f>Data[[#This Row],[Price]]/Data[[#This Row],[Beds]]</f>
        <v>239975</v>
      </c>
      <c r="K2917" s="3">
        <f>Data[[#This Row],[Price]]/Data[[#This Row],[Bath]]</f>
        <v>274257.14285714284</v>
      </c>
    </row>
    <row r="2918" spans="1:11" x14ac:dyDescent="0.25">
      <c r="A2918" s="2" t="s">
        <v>3423</v>
      </c>
      <c r="B2918" s="3">
        <v>729000</v>
      </c>
      <c r="C2918" s="2" t="s">
        <v>5538</v>
      </c>
      <c r="D2918" s="2" t="s">
        <v>324</v>
      </c>
      <c r="E2918" s="11">
        <v>5</v>
      </c>
      <c r="F2918" s="10">
        <v>3.5</v>
      </c>
      <c r="G2918" s="2">
        <v>2159</v>
      </c>
      <c r="H2918" s="2" t="s">
        <v>142</v>
      </c>
      <c r="I2918" s="3">
        <f>Data[[#This Row],[Price]]/Data[[#This Row],[Sq.Ft]]</f>
        <v>337.65632237146826</v>
      </c>
      <c r="J2918" s="3">
        <f>Data[[#This Row],[Price]]/Data[[#This Row],[Beds]]</f>
        <v>145800</v>
      </c>
      <c r="K2918" s="3">
        <f>Data[[#This Row],[Price]]/Data[[#This Row],[Bath]]</f>
        <v>208285.71428571429</v>
      </c>
    </row>
    <row r="2919" spans="1:11" x14ac:dyDescent="0.25">
      <c r="A2919" s="2" t="s">
        <v>3424</v>
      </c>
      <c r="B2919" s="3">
        <v>699900</v>
      </c>
      <c r="C2919" s="2" t="s">
        <v>6338</v>
      </c>
      <c r="D2919" s="2" t="s">
        <v>31</v>
      </c>
      <c r="E2919" s="11">
        <v>3</v>
      </c>
      <c r="F2919" s="10">
        <v>2.5</v>
      </c>
      <c r="G2919" s="2">
        <v>1875</v>
      </c>
      <c r="H2919" s="2" t="s">
        <v>1041</v>
      </c>
      <c r="I2919" s="3">
        <f>Data[[#This Row],[Price]]/Data[[#This Row],[Sq.Ft]]</f>
        <v>373.28</v>
      </c>
      <c r="J2919" s="3">
        <f>Data[[#This Row],[Price]]/Data[[#This Row],[Beds]]</f>
        <v>233300</v>
      </c>
      <c r="K2919" s="3">
        <f>Data[[#This Row],[Price]]/Data[[#This Row],[Bath]]</f>
        <v>279960</v>
      </c>
    </row>
    <row r="2920" spans="1:11" x14ac:dyDescent="0.25">
      <c r="A2920" s="2" t="s">
        <v>3425</v>
      </c>
      <c r="B2920" s="3">
        <v>2750000</v>
      </c>
      <c r="C2920" s="2" t="s">
        <v>6339</v>
      </c>
      <c r="D2920" s="2" t="s">
        <v>107</v>
      </c>
      <c r="E2920" s="11">
        <v>6</v>
      </c>
      <c r="F2920" s="10">
        <v>5.5</v>
      </c>
      <c r="G2920" s="2">
        <v>3679</v>
      </c>
      <c r="H2920" s="2" t="s">
        <v>68</v>
      </c>
      <c r="I2920" s="3">
        <f>Data[[#This Row],[Price]]/Data[[#This Row],[Sq.Ft]]</f>
        <v>747.48572981788527</v>
      </c>
      <c r="J2920" s="3">
        <f>Data[[#This Row],[Price]]/Data[[#This Row],[Beds]]</f>
        <v>458333.33333333331</v>
      </c>
      <c r="K2920" s="3">
        <f>Data[[#This Row],[Price]]/Data[[#This Row],[Bath]]</f>
        <v>500000</v>
      </c>
    </row>
    <row r="2921" spans="1:11" x14ac:dyDescent="0.25">
      <c r="A2921" s="2" t="s">
        <v>3426</v>
      </c>
      <c r="B2921" s="3">
        <v>529000</v>
      </c>
      <c r="C2921" s="2" t="s">
        <v>6340</v>
      </c>
      <c r="D2921" s="2" t="s">
        <v>299</v>
      </c>
      <c r="E2921" s="11">
        <v>4</v>
      </c>
      <c r="F2921" s="10">
        <v>2.5</v>
      </c>
      <c r="G2921" s="2">
        <v>1526</v>
      </c>
      <c r="H2921" s="2" t="s">
        <v>1868</v>
      </c>
      <c r="I2921" s="3">
        <f>Data[[#This Row],[Price]]/Data[[#This Row],[Sq.Ft]]</f>
        <v>346.65792922673654</v>
      </c>
      <c r="J2921" s="3">
        <f>Data[[#This Row],[Price]]/Data[[#This Row],[Beds]]</f>
        <v>132250</v>
      </c>
      <c r="K2921" s="3">
        <f>Data[[#This Row],[Price]]/Data[[#This Row],[Bath]]</f>
        <v>211600</v>
      </c>
    </row>
    <row r="2922" spans="1:11" x14ac:dyDescent="0.25">
      <c r="A2922" s="2" t="s">
        <v>3427</v>
      </c>
      <c r="B2922" s="3">
        <v>289900</v>
      </c>
      <c r="C2922" s="2" t="s">
        <v>4691</v>
      </c>
      <c r="D2922" s="2" t="s">
        <v>277</v>
      </c>
      <c r="E2922" s="11">
        <v>1</v>
      </c>
      <c r="F2922" s="2">
        <v>1</v>
      </c>
      <c r="G2922" s="2">
        <v>717</v>
      </c>
      <c r="H2922" s="2" t="s">
        <v>2882</v>
      </c>
      <c r="I2922" s="3">
        <f>Data[[#This Row],[Price]]/Data[[#This Row],[Sq.Ft]]</f>
        <v>404.32357043235703</v>
      </c>
      <c r="J2922" s="3">
        <f>Data[[#This Row],[Price]]/Data[[#This Row],[Beds]]</f>
        <v>289900</v>
      </c>
      <c r="K2922" s="3">
        <f>Data[[#This Row],[Price]]/Data[[#This Row],[Bath]]</f>
        <v>289900</v>
      </c>
    </row>
    <row r="2923" spans="1:11" x14ac:dyDescent="0.25">
      <c r="A2923" s="2" t="s">
        <v>3428</v>
      </c>
      <c r="B2923" s="3">
        <v>1849000</v>
      </c>
      <c r="C2923" s="2" t="s">
        <v>6341</v>
      </c>
      <c r="D2923" s="2" t="s">
        <v>1533</v>
      </c>
      <c r="E2923" s="11">
        <v>4</v>
      </c>
      <c r="F2923" s="10">
        <v>3.5</v>
      </c>
      <c r="G2923" s="2">
        <v>3068</v>
      </c>
      <c r="H2923" s="2" t="s">
        <v>4338</v>
      </c>
      <c r="I2923" s="3">
        <f>Data[[#This Row],[Price]]/Data[[#This Row],[Sq.Ft]]</f>
        <v>602.67275097783568</v>
      </c>
      <c r="J2923" s="3">
        <f>Data[[#This Row],[Price]]/Data[[#This Row],[Beds]]</f>
        <v>462250</v>
      </c>
      <c r="K2923" s="3">
        <f>Data[[#This Row],[Price]]/Data[[#This Row],[Bath]]</f>
        <v>528285.71428571432</v>
      </c>
    </row>
    <row r="2924" spans="1:11" x14ac:dyDescent="0.25">
      <c r="A2924" s="2" t="s">
        <v>3429</v>
      </c>
      <c r="B2924" s="3">
        <v>1050000</v>
      </c>
      <c r="C2924" s="2" t="s">
        <v>6342</v>
      </c>
      <c r="D2924" s="2" t="s">
        <v>633</v>
      </c>
      <c r="E2924" s="11">
        <v>4</v>
      </c>
      <c r="F2924" s="10">
        <v>2.5</v>
      </c>
      <c r="G2924" s="2">
        <v>2845</v>
      </c>
      <c r="H2924" s="2" t="s">
        <v>498</v>
      </c>
      <c r="I2924" s="3">
        <f>Data[[#This Row],[Price]]/Data[[#This Row],[Sq.Ft]]</f>
        <v>369.06854130052722</v>
      </c>
      <c r="J2924" s="3">
        <f>Data[[#This Row],[Price]]/Data[[#This Row],[Beds]]</f>
        <v>262500</v>
      </c>
      <c r="K2924" s="3">
        <f>Data[[#This Row],[Price]]/Data[[#This Row],[Bath]]</f>
        <v>420000</v>
      </c>
    </row>
    <row r="2925" spans="1:11" x14ac:dyDescent="0.25">
      <c r="A2925" s="2" t="s">
        <v>3430</v>
      </c>
      <c r="B2925" s="3">
        <v>2500000</v>
      </c>
      <c r="C2925" s="2" t="s">
        <v>6343</v>
      </c>
      <c r="D2925" s="2" t="s">
        <v>1627</v>
      </c>
      <c r="E2925" s="11">
        <v>4</v>
      </c>
      <c r="F2925" s="10">
        <v>3.5</v>
      </c>
      <c r="G2925" s="2">
        <v>3744</v>
      </c>
      <c r="H2925" s="2" t="s">
        <v>68</v>
      </c>
      <c r="I2925" s="3">
        <f>Data[[#This Row],[Price]]/Data[[#This Row],[Sq.Ft]]</f>
        <v>667.73504273504273</v>
      </c>
      <c r="J2925" s="3">
        <f>Data[[#This Row],[Price]]/Data[[#This Row],[Beds]]</f>
        <v>625000</v>
      </c>
      <c r="K2925" s="3">
        <f>Data[[#This Row],[Price]]/Data[[#This Row],[Bath]]</f>
        <v>714285.71428571432</v>
      </c>
    </row>
    <row r="2926" spans="1:11" x14ac:dyDescent="0.25">
      <c r="A2926" s="2" t="s">
        <v>3431</v>
      </c>
      <c r="B2926" s="3">
        <v>2600000</v>
      </c>
      <c r="C2926" s="2" t="s">
        <v>6344</v>
      </c>
      <c r="D2926" s="2" t="s">
        <v>41</v>
      </c>
      <c r="E2926" s="11">
        <v>5</v>
      </c>
      <c r="F2926" s="10">
        <v>5.5</v>
      </c>
      <c r="G2926" s="2">
        <v>3439</v>
      </c>
      <c r="H2926" s="2" t="s">
        <v>35</v>
      </c>
      <c r="I2926" s="3">
        <f>Data[[#This Row],[Price]]/Data[[#This Row],[Sq.Ft]]</f>
        <v>756.033730735679</v>
      </c>
      <c r="J2926" s="3">
        <f>Data[[#This Row],[Price]]/Data[[#This Row],[Beds]]</f>
        <v>520000</v>
      </c>
      <c r="K2926" s="3">
        <f>Data[[#This Row],[Price]]/Data[[#This Row],[Bath]]</f>
        <v>472727.27272727271</v>
      </c>
    </row>
    <row r="2927" spans="1:11" x14ac:dyDescent="0.25">
      <c r="A2927" s="2" t="s">
        <v>3432</v>
      </c>
      <c r="B2927" s="3">
        <v>264900</v>
      </c>
      <c r="C2927" s="2" t="s">
        <v>6280</v>
      </c>
      <c r="D2927" s="2" t="s">
        <v>14</v>
      </c>
      <c r="E2927" s="11">
        <v>2</v>
      </c>
      <c r="F2927" s="10">
        <v>1.5</v>
      </c>
      <c r="G2927" s="2">
        <v>1076</v>
      </c>
      <c r="H2927" s="2" t="s">
        <v>48</v>
      </c>
      <c r="I2927" s="3">
        <f>Data[[#This Row],[Price]]/Data[[#This Row],[Sq.Ft]]</f>
        <v>246.18959107806691</v>
      </c>
      <c r="J2927" s="3">
        <f>Data[[#This Row],[Price]]/Data[[#This Row],[Beds]]</f>
        <v>132450</v>
      </c>
      <c r="K2927" s="3">
        <f>Data[[#This Row],[Price]]/Data[[#This Row],[Bath]]</f>
        <v>176600</v>
      </c>
    </row>
    <row r="2928" spans="1:11" x14ac:dyDescent="0.25">
      <c r="A2928" s="2" t="s">
        <v>3433</v>
      </c>
      <c r="B2928" s="3">
        <v>364900</v>
      </c>
      <c r="C2928" s="2" t="s">
        <v>4592</v>
      </c>
      <c r="D2928" s="2" t="s">
        <v>373</v>
      </c>
      <c r="E2928" s="11">
        <v>1</v>
      </c>
      <c r="F2928" s="2">
        <v>1</v>
      </c>
      <c r="G2928" s="2">
        <v>732</v>
      </c>
      <c r="H2928" s="2" t="s">
        <v>3434</v>
      </c>
      <c r="I2928" s="3">
        <f>Data[[#This Row],[Price]]/Data[[#This Row],[Sq.Ft]]</f>
        <v>498.49726775956282</v>
      </c>
      <c r="J2928" s="3">
        <f>Data[[#This Row],[Price]]/Data[[#This Row],[Beds]]</f>
        <v>364900</v>
      </c>
      <c r="K2928" s="3">
        <f>Data[[#This Row],[Price]]/Data[[#This Row],[Bath]]</f>
        <v>364900</v>
      </c>
    </row>
    <row r="2929" spans="1:11" x14ac:dyDescent="0.25">
      <c r="A2929" s="2" t="s">
        <v>3435</v>
      </c>
      <c r="B2929" s="3">
        <v>469900</v>
      </c>
      <c r="C2929" s="2" t="s">
        <v>6345</v>
      </c>
      <c r="D2929" s="2" t="s">
        <v>79</v>
      </c>
      <c r="E2929" s="11">
        <v>2</v>
      </c>
      <c r="F2929" s="10">
        <v>2.5</v>
      </c>
      <c r="G2929" s="2">
        <v>1438</v>
      </c>
      <c r="H2929" s="2" t="s">
        <v>9</v>
      </c>
      <c r="I2929" s="3">
        <f>Data[[#This Row],[Price]]/Data[[#This Row],[Sq.Ft]]</f>
        <v>326.77329624478443</v>
      </c>
      <c r="J2929" s="3">
        <f>Data[[#This Row],[Price]]/Data[[#This Row],[Beds]]</f>
        <v>234950</v>
      </c>
      <c r="K2929" s="3">
        <f>Data[[#This Row],[Price]]/Data[[#This Row],[Bath]]</f>
        <v>187960</v>
      </c>
    </row>
    <row r="2930" spans="1:11" x14ac:dyDescent="0.25">
      <c r="A2930" s="2" t="s">
        <v>3436</v>
      </c>
      <c r="B2930" s="3">
        <v>3175000</v>
      </c>
      <c r="C2930" s="2" t="s">
        <v>4413</v>
      </c>
      <c r="D2930" s="2" t="s">
        <v>626</v>
      </c>
      <c r="E2930" s="11">
        <v>5</v>
      </c>
      <c r="F2930" s="10">
        <v>4.5</v>
      </c>
      <c r="G2930" s="2">
        <v>3220</v>
      </c>
      <c r="H2930" s="2" t="s">
        <v>15</v>
      </c>
      <c r="I2930" s="3">
        <f>Data[[#This Row],[Price]]/Data[[#This Row],[Sq.Ft]]</f>
        <v>986.02484472049684</v>
      </c>
      <c r="J2930" s="3">
        <f>Data[[#This Row],[Price]]/Data[[#This Row],[Beds]]</f>
        <v>635000</v>
      </c>
      <c r="K2930" s="3">
        <f>Data[[#This Row],[Price]]/Data[[#This Row],[Bath]]</f>
        <v>705555.5555555555</v>
      </c>
    </row>
    <row r="2931" spans="1:11" x14ac:dyDescent="0.25">
      <c r="A2931" s="2" t="s">
        <v>3437</v>
      </c>
      <c r="B2931" s="3">
        <v>1599900</v>
      </c>
      <c r="C2931" s="2" t="s">
        <v>6346</v>
      </c>
      <c r="D2931" s="2" t="s">
        <v>181</v>
      </c>
      <c r="E2931" s="11">
        <v>4</v>
      </c>
      <c r="F2931" s="2">
        <v>2</v>
      </c>
      <c r="G2931" s="2">
        <v>1252</v>
      </c>
      <c r="H2931" s="2" t="s">
        <v>32</v>
      </c>
      <c r="I2931" s="3">
        <f>Data[[#This Row],[Price]]/Data[[#This Row],[Sq.Ft]]</f>
        <v>1277.8753993610223</v>
      </c>
      <c r="J2931" s="3">
        <f>Data[[#This Row],[Price]]/Data[[#This Row],[Beds]]</f>
        <v>399975</v>
      </c>
      <c r="K2931" s="3">
        <f>Data[[#This Row],[Price]]/Data[[#This Row],[Bath]]</f>
        <v>799950</v>
      </c>
    </row>
    <row r="2932" spans="1:11" x14ac:dyDescent="0.25">
      <c r="A2932" s="2" t="s">
        <v>3438</v>
      </c>
      <c r="B2932" s="3">
        <v>479000</v>
      </c>
      <c r="C2932" s="2" t="s">
        <v>6269</v>
      </c>
      <c r="D2932" s="2" t="s">
        <v>176</v>
      </c>
      <c r="E2932" s="11">
        <v>2</v>
      </c>
      <c r="F2932" s="2">
        <v>2</v>
      </c>
      <c r="G2932" s="2">
        <v>1385</v>
      </c>
      <c r="H2932" s="2" t="s">
        <v>2617</v>
      </c>
      <c r="I2932" s="3">
        <f>Data[[#This Row],[Price]]/Data[[#This Row],[Sq.Ft]]</f>
        <v>345.84837545126356</v>
      </c>
      <c r="J2932" s="3">
        <f>Data[[#This Row],[Price]]/Data[[#This Row],[Beds]]</f>
        <v>239500</v>
      </c>
      <c r="K2932" s="3">
        <f>Data[[#This Row],[Price]]/Data[[#This Row],[Bath]]</f>
        <v>239500</v>
      </c>
    </row>
    <row r="2933" spans="1:11" x14ac:dyDescent="0.25">
      <c r="A2933" s="2" t="s">
        <v>3439</v>
      </c>
      <c r="B2933" s="3">
        <v>599000</v>
      </c>
      <c r="C2933" s="2" t="s">
        <v>6347</v>
      </c>
      <c r="D2933" s="2" t="s">
        <v>907</v>
      </c>
      <c r="E2933" s="11">
        <v>4</v>
      </c>
      <c r="F2933" s="10">
        <v>2.5</v>
      </c>
      <c r="G2933" s="2">
        <v>1312</v>
      </c>
      <c r="H2933" s="2" t="s">
        <v>887</v>
      </c>
      <c r="I2933" s="3">
        <f>Data[[#This Row],[Price]]/Data[[#This Row],[Sq.Ft]]</f>
        <v>456.55487804878049</v>
      </c>
      <c r="J2933" s="3">
        <f>Data[[#This Row],[Price]]/Data[[#This Row],[Beds]]</f>
        <v>149750</v>
      </c>
      <c r="K2933" s="3">
        <f>Data[[#This Row],[Price]]/Data[[#This Row],[Bath]]</f>
        <v>239600</v>
      </c>
    </row>
    <row r="2934" spans="1:11" x14ac:dyDescent="0.25">
      <c r="A2934" s="2" t="s">
        <v>3440</v>
      </c>
      <c r="B2934" s="3">
        <v>1080000</v>
      </c>
      <c r="C2934" s="2" t="s">
        <v>6348</v>
      </c>
      <c r="D2934" s="2" t="s">
        <v>126</v>
      </c>
      <c r="E2934" s="11">
        <v>2</v>
      </c>
      <c r="F2934" s="10">
        <v>2.5</v>
      </c>
      <c r="G2934" s="2">
        <v>1801</v>
      </c>
      <c r="H2934" s="2" t="s">
        <v>9</v>
      </c>
      <c r="I2934" s="3">
        <f>Data[[#This Row],[Price]]/Data[[#This Row],[Sq.Ft]]</f>
        <v>599.6668517490283</v>
      </c>
      <c r="J2934" s="3">
        <f>Data[[#This Row],[Price]]/Data[[#This Row],[Beds]]</f>
        <v>540000</v>
      </c>
      <c r="K2934" s="3">
        <f>Data[[#This Row],[Price]]/Data[[#This Row],[Bath]]</f>
        <v>432000</v>
      </c>
    </row>
    <row r="2935" spans="1:11" x14ac:dyDescent="0.25">
      <c r="A2935" s="2" t="s">
        <v>3441</v>
      </c>
      <c r="B2935" s="3">
        <v>400000</v>
      </c>
      <c r="C2935" s="2" t="s">
        <v>6349</v>
      </c>
      <c r="D2935" s="2" t="s">
        <v>147</v>
      </c>
      <c r="E2935" s="11">
        <v>4</v>
      </c>
      <c r="F2935" s="10">
        <v>1.5</v>
      </c>
      <c r="G2935" s="2">
        <v>1006</v>
      </c>
      <c r="H2935" s="2" t="s">
        <v>12</v>
      </c>
      <c r="I2935" s="3">
        <f>Data[[#This Row],[Price]]/Data[[#This Row],[Sq.Ft]]</f>
        <v>397.61431411530816</v>
      </c>
      <c r="J2935" s="3">
        <f>Data[[#This Row],[Price]]/Data[[#This Row],[Beds]]</f>
        <v>100000</v>
      </c>
      <c r="K2935" s="3">
        <f>Data[[#This Row],[Price]]/Data[[#This Row],[Bath]]</f>
        <v>266666.66666666669</v>
      </c>
    </row>
    <row r="2936" spans="1:11" x14ac:dyDescent="0.25">
      <c r="A2936" s="2" t="s">
        <v>3442</v>
      </c>
      <c r="B2936" s="3">
        <v>1295000</v>
      </c>
      <c r="C2936" s="2" t="s">
        <v>6350</v>
      </c>
      <c r="D2936" s="2" t="s">
        <v>519</v>
      </c>
      <c r="E2936" s="11">
        <v>3</v>
      </c>
      <c r="F2936" s="10">
        <v>2.5</v>
      </c>
      <c r="G2936" s="2">
        <v>1779</v>
      </c>
      <c r="H2936" s="2" t="s">
        <v>121</v>
      </c>
      <c r="I2936" s="3">
        <f>Data[[#This Row],[Price]]/Data[[#This Row],[Sq.Ft]]</f>
        <v>727.93704328274316</v>
      </c>
      <c r="J2936" s="3">
        <f>Data[[#This Row],[Price]]/Data[[#This Row],[Beds]]</f>
        <v>431666.66666666669</v>
      </c>
      <c r="K2936" s="3">
        <f>Data[[#This Row],[Price]]/Data[[#This Row],[Bath]]</f>
        <v>518000</v>
      </c>
    </row>
    <row r="2937" spans="1:11" x14ac:dyDescent="0.25">
      <c r="A2937" s="2" t="s">
        <v>3443</v>
      </c>
      <c r="B2937" s="3">
        <v>1999900</v>
      </c>
      <c r="C2937" s="2" t="s">
        <v>6351</v>
      </c>
      <c r="D2937" s="2" t="s">
        <v>601</v>
      </c>
      <c r="E2937" s="11">
        <v>5</v>
      </c>
      <c r="F2937" s="10">
        <v>3.5</v>
      </c>
      <c r="G2937" s="2">
        <v>3463</v>
      </c>
      <c r="H2937" s="2" t="s">
        <v>32</v>
      </c>
      <c r="I2937" s="3">
        <f>Data[[#This Row],[Price]]/Data[[#This Row],[Sq.Ft]]</f>
        <v>577.50505342188853</v>
      </c>
      <c r="J2937" s="3">
        <f>Data[[#This Row],[Price]]/Data[[#This Row],[Beds]]</f>
        <v>399980</v>
      </c>
      <c r="K2937" s="3">
        <f>Data[[#This Row],[Price]]/Data[[#This Row],[Bath]]</f>
        <v>571400</v>
      </c>
    </row>
    <row r="2938" spans="1:11" x14ac:dyDescent="0.25">
      <c r="A2938" s="2" t="s">
        <v>3444</v>
      </c>
      <c r="B2938" s="3">
        <v>624900</v>
      </c>
      <c r="C2938" s="2" t="s">
        <v>6352</v>
      </c>
      <c r="D2938" s="2" t="s">
        <v>14</v>
      </c>
      <c r="E2938" s="11">
        <v>1</v>
      </c>
      <c r="F2938" s="2">
        <v>1</v>
      </c>
      <c r="G2938" s="2">
        <v>1045</v>
      </c>
      <c r="H2938" s="2" t="s">
        <v>18</v>
      </c>
      <c r="I2938" s="3">
        <f>Data[[#This Row],[Price]]/Data[[#This Row],[Sq.Ft]]</f>
        <v>597.99043062200963</v>
      </c>
      <c r="J2938" s="3">
        <f>Data[[#This Row],[Price]]/Data[[#This Row],[Beds]]</f>
        <v>624900</v>
      </c>
      <c r="K2938" s="3">
        <f>Data[[#This Row],[Price]]/Data[[#This Row],[Bath]]</f>
        <v>624900</v>
      </c>
    </row>
    <row r="2939" spans="1:11" x14ac:dyDescent="0.25">
      <c r="A2939" s="2" t="s">
        <v>3445</v>
      </c>
      <c r="B2939" s="3">
        <v>475000</v>
      </c>
      <c r="C2939" s="2" t="s">
        <v>4036</v>
      </c>
      <c r="D2939" s="2" t="s">
        <v>67</v>
      </c>
      <c r="E2939" s="11">
        <v>2</v>
      </c>
      <c r="F2939" s="10">
        <v>1.5</v>
      </c>
      <c r="G2939" s="2">
        <v>1034</v>
      </c>
      <c r="H2939" s="2" t="s">
        <v>9</v>
      </c>
      <c r="I2939" s="3">
        <f>Data[[#This Row],[Price]]/Data[[#This Row],[Sq.Ft]]</f>
        <v>459.38104448742746</v>
      </c>
      <c r="J2939" s="3">
        <f>Data[[#This Row],[Price]]/Data[[#This Row],[Beds]]</f>
        <v>237500</v>
      </c>
      <c r="K2939" s="3">
        <f>Data[[#This Row],[Price]]/Data[[#This Row],[Bath]]</f>
        <v>316666.66666666669</v>
      </c>
    </row>
    <row r="2940" spans="1:11" x14ac:dyDescent="0.25">
      <c r="A2940" s="2" t="s">
        <v>3446</v>
      </c>
      <c r="B2940" s="3">
        <v>986500</v>
      </c>
      <c r="C2940" s="2" t="s">
        <v>5712</v>
      </c>
      <c r="D2940" s="2" t="s">
        <v>1649</v>
      </c>
      <c r="E2940" s="11">
        <v>5</v>
      </c>
      <c r="F2940" s="10">
        <v>3.5</v>
      </c>
      <c r="G2940" s="2">
        <v>2568</v>
      </c>
      <c r="H2940" s="2" t="s">
        <v>163</v>
      </c>
      <c r="I2940" s="3">
        <f>Data[[#This Row],[Price]]/Data[[#This Row],[Sq.Ft]]</f>
        <v>384.15109034267914</v>
      </c>
      <c r="J2940" s="3">
        <f>Data[[#This Row],[Price]]/Data[[#This Row],[Beds]]</f>
        <v>197300</v>
      </c>
      <c r="K2940" s="3">
        <f>Data[[#This Row],[Price]]/Data[[#This Row],[Bath]]</f>
        <v>281857.14285714284</v>
      </c>
    </row>
    <row r="2941" spans="1:11" x14ac:dyDescent="0.25">
      <c r="A2941" s="2" t="s">
        <v>3447</v>
      </c>
      <c r="B2941" s="3">
        <v>300000</v>
      </c>
      <c r="C2941" s="2" t="s">
        <v>6353</v>
      </c>
      <c r="D2941" s="2" t="s">
        <v>3448</v>
      </c>
      <c r="E2941" s="11">
        <v>1</v>
      </c>
      <c r="F2941" s="2">
        <v>1</v>
      </c>
      <c r="G2941" s="2">
        <v>725</v>
      </c>
      <c r="H2941" s="2" t="s">
        <v>6</v>
      </c>
      <c r="I2941" s="3">
        <f>Data[[#This Row],[Price]]/Data[[#This Row],[Sq.Ft]]</f>
        <v>413.79310344827587</v>
      </c>
      <c r="J2941" s="3">
        <f>Data[[#This Row],[Price]]/Data[[#This Row],[Beds]]</f>
        <v>300000</v>
      </c>
      <c r="K2941" s="3">
        <f>Data[[#This Row],[Price]]/Data[[#This Row],[Bath]]</f>
        <v>300000</v>
      </c>
    </row>
    <row r="2942" spans="1:11" x14ac:dyDescent="0.25">
      <c r="A2942" s="2" t="s">
        <v>3449</v>
      </c>
      <c r="B2942" s="3">
        <v>839900</v>
      </c>
      <c r="C2942" s="2" t="s">
        <v>6354</v>
      </c>
      <c r="D2942" s="2" t="s">
        <v>4</v>
      </c>
      <c r="E2942" s="11">
        <v>3</v>
      </c>
      <c r="F2942" s="10">
        <v>2.5</v>
      </c>
      <c r="G2942" s="2">
        <v>1785</v>
      </c>
      <c r="H2942" s="2" t="s">
        <v>177</v>
      </c>
      <c r="I2942" s="3">
        <f>Data[[#This Row],[Price]]/Data[[#This Row],[Sq.Ft]]</f>
        <v>470.53221288515408</v>
      </c>
      <c r="J2942" s="3">
        <f>Data[[#This Row],[Price]]/Data[[#This Row],[Beds]]</f>
        <v>279966.66666666669</v>
      </c>
      <c r="K2942" s="3">
        <f>Data[[#This Row],[Price]]/Data[[#This Row],[Bath]]</f>
        <v>335960</v>
      </c>
    </row>
    <row r="2943" spans="1:11" x14ac:dyDescent="0.25">
      <c r="A2943" s="2" t="s">
        <v>3450</v>
      </c>
      <c r="B2943" s="3">
        <v>314889</v>
      </c>
      <c r="C2943" s="2" t="s">
        <v>6355</v>
      </c>
      <c r="D2943" s="2" t="s">
        <v>838</v>
      </c>
      <c r="E2943" s="11">
        <v>2</v>
      </c>
      <c r="F2943" s="2">
        <v>2</v>
      </c>
      <c r="G2943" s="2">
        <v>847</v>
      </c>
      <c r="H2943" s="2" t="s">
        <v>2112</v>
      </c>
      <c r="I2943" s="3">
        <f>Data[[#This Row],[Price]]/Data[[#This Row],[Sq.Ft]]</f>
        <v>371.76977567886661</v>
      </c>
      <c r="J2943" s="3">
        <f>Data[[#This Row],[Price]]/Data[[#This Row],[Beds]]</f>
        <v>157444.5</v>
      </c>
      <c r="K2943" s="3">
        <f>Data[[#This Row],[Price]]/Data[[#This Row],[Bath]]</f>
        <v>157444.5</v>
      </c>
    </row>
    <row r="2944" spans="1:11" x14ac:dyDescent="0.25">
      <c r="A2944" s="2" t="s">
        <v>3451</v>
      </c>
      <c r="B2944" s="3">
        <v>539900</v>
      </c>
      <c r="C2944" s="2" t="s">
        <v>6356</v>
      </c>
      <c r="D2944" s="2" t="s">
        <v>29</v>
      </c>
      <c r="E2944" s="11">
        <v>2</v>
      </c>
      <c r="F2944" s="2">
        <v>2</v>
      </c>
      <c r="G2944" s="2">
        <v>871</v>
      </c>
      <c r="H2944" s="2" t="s">
        <v>15</v>
      </c>
      <c r="I2944" s="3">
        <f>Data[[#This Row],[Price]]/Data[[#This Row],[Sq.Ft]]</f>
        <v>619.86222732491387</v>
      </c>
      <c r="J2944" s="3">
        <f>Data[[#This Row],[Price]]/Data[[#This Row],[Beds]]</f>
        <v>269950</v>
      </c>
      <c r="K2944" s="3">
        <f>Data[[#This Row],[Price]]/Data[[#This Row],[Bath]]</f>
        <v>269950</v>
      </c>
    </row>
    <row r="2945" spans="1:11" x14ac:dyDescent="0.25">
      <c r="A2945" s="2" t="s">
        <v>3452</v>
      </c>
      <c r="B2945" s="3">
        <v>340000</v>
      </c>
      <c r="C2945" s="2" t="s">
        <v>6357</v>
      </c>
      <c r="D2945" s="2" t="s">
        <v>1117</v>
      </c>
      <c r="E2945" s="11">
        <v>1</v>
      </c>
      <c r="F2945" s="2">
        <v>1</v>
      </c>
      <c r="G2945" s="2">
        <v>553</v>
      </c>
      <c r="H2945" s="2" t="s">
        <v>12</v>
      </c>
      <c r="I2945" s="3">
        <f>Data[[#This Row],[Price]]/Data[[#This Row],[Sq.Ft]]</f>
        <v>614.8282097649186</v>
      </c>
      <c r="J2945" s="3">
        <f>Data[[#This Row],[Price]]/Data[[#This Row],[Beds]]</f>
        <v>340000</v>
      </c>
      <c r="K2945" s="3">
        <f>Data[[#This Row],[Price]]/Data[[#This Row],[Bath]]</f>
        <v>340000</v>
      </c>
    </row>
    <row r="2946" spans="1:11" x14ac:dyDescent="0.25">
      <c r="A2946" s="2" t="s">
        <v>3453</v>
      </c>
      <c r="B2946" s="3">
        <v>199889</v>
      </c>
      <c r="C2946" s="2" t="s">
        <v>6358</v>
      </c>
      <c r="D2946" s="2" t="s">
        <v>838</v>
      </c>
      <c r="E2946" s="11">
        <v>1</v>
      </c>
      <c r="F2946" s="2">
        <v>1</v>
      </c>
      <c r="G2946" s="2">
        <v>491</v>
      </c>
      <c r="H2946" s="2" t="s">
        <v>2112</v>
      </c>
      <c r="I2946" s="3">
        <f>Data[[#This Row],[Price]]/Data[[#This Row],[Sq.Ft]]</f>
        <v>407.10590631364562</v>
      </c>
      <c r="J2946" s="3">
        <f>Data[[#This Row],[Price]]/Data[[#This Row],[Beds]]</f>
        <v>199889</v>
      </c>
      <c r="K2946" s="3">
        <f>Data[[#This Row],[Price]]/Data[[#This Row],[Bath]]</f>
        <v>199889</v>
      </c>
    </row>
    <row r="2947" spans="1:11" x14ac:dyDescent="0.25">
      <c r="A2947" s="2" t="s">
        <v>3454</v>
      </c>
      <c r="B2947" s="3">
        <v>800000</v>
      </c>
      <c r="C2947" s="2" t="s">
        <v>6359</v>
      </c>
      <c r="D2947" s="2" t="s">
        <v>128</v>
      </c>
      <c r="E2947" s="11">
        <v>3</v>
      </c>
      <c r="F2947" s="10">
        <v>1.5</v>
      </c>
      <c r="G2947" s="2">
        <v>1243</v>
      </c>
      <c r="H2947" s="2" t="s">
        <v>163</v>
      </c>
      <c r="I2947" s="3">
        <f>Data[[#This Row],[Price]]/Data[[#This Row],[Sq.Ft]]</f>
        <v>643.60418342719231</v>
      </c>
      <c r="J2947" s="3">
        <f>Data[[#This Row],[Price]]/Data[[#This Row],[Beds]]</f>
        <v>266666.66666666669</v>
      </c>
      <c r="K2947" s="3">
        <f>Data[[#This Row],[Price]]/Data[[#This Row],[Bath]]</f>
        <v>533333.33333333337</v>
      </c>
    </row>
    <row r="2948" spans="1:11" x14ac:dyDescent="0.25">
      <c r="A2948" s="2" t="s">
        <v>3455</v>
      </c>
      <c r="B2948" s="3">
        <v>870000</v>
      </c>
      <c r="C2948" s="2" t="s">
        <v>6360</v>
      </c>
      <c r="D2948" s="2" t="s">
        <v>67</v>
      </c>
      <c r="E2948" s="11">
        <v>1</v>
      </c>
      <c r="F2948" s="10">
        <v>1.5</v>
      </c>
      <c r="G2948" s="2">
        <v>1290</v>
      </c>
      <c r="H2948" s="2" t="s">
        <v>163</v>
      </c>
      <c r="I2948" s="3">
        <f>Data[[#This Row],[Price]]/Data[[#This Row],[Sq.Ft]]</f>
        <v>674.41860465116281</v>
      </c>
      <c r="J2948" s="3">
        <f>Data[[#This Row],[Price]]/Data[[#This Row],[Beds]]</f>
        <v>870000</v>
      </c>
      <c r="K2948" s="3">
        <f>Data[[#This Row],[Price]]/Data[[#This Row],[Bath]]</f>
        <v>580000</v>
      </c>
    </row>
    <row r="2949" spans="1:11" x14ac:dyDescent="0.25">
      <c r="A2949" s="2" t="s">
        <v>3456</v>
      </c>
      <c r="B2949" s="3">
        <v>1699000</v>
      </c>
      <c r="C2949" s="2" t="s">
        <v>6361</v>
      </c>
      <c r="D2949" s="2" t="s">
        <v>242</v>
      </c>
      <c r="E2949" s="11">
        <v>4</v>
      </c>
      <c r="F2949" s="10">
        <v>4.5</v>
      </c>
      <c r="G2949" s="2">
        <v>3011</v>
      </c>
      <c r="H2949" s="2" t="s">
        <v>12</v>
      </c>
      <c r="I2949" s="3">
        <f>Data[[#This Row],[Price]]/Data[[#This Row],[Sq.Ft]]</f>
        <v>564.26436399867157</v>
      </c>
      <c r="J2949" s="3">
        <f>Data[[#This Row],[Price]]/Data[[#This Row],[Beds]]</f>
        <v>424750</v>
      </c>
      <c r="K2949" s="3">
        <f>Data[[#This Row],[Price]]/Data[[#This Row],[Bath]]</f>
        <v>377555.55555555556</v>
      </c>
    </row>
    <row r="2950" spans="1:11" x14ac:dyDescent="0.25">
      <c r="A2950" s="2" t="s">
        <v>3457</v>
      </c>
      <c r="B2950" s="3">
        <v>1350000</v>
      </c>
      <c r="C2950" s="2" t="s">
        <v>6362</v>
      </c>
      <c r="D2950" s="2" t="s">
        <v>448</v>
      </c>
      <c r="E2950" s="11">
        <v>7</v>
      </c>
      <c r="F2950" s="2">
        <v>5</v>
      </c>
      <c r="G2950" s="2">
        <v>2715</v>
      </c>
      <c r="H2950" s="2" t="s">
        <v>39</v>
      </c>
      <c r="I2950" s="3">
        <f>Data[[#This Row],[Price]]/Data[[#This Row],[Sq.Ft]]</f>
        <v>497.23756906077347</v>
      </c>
      <c r="J2950" s="3">
        <f>Data[[#This Row],[Price]]/Data[[#This Row],[Beds]]</f>
        <v>192857.14285714287</v>
      </c>
      <c r="K2950" s="3">
        <f>Data[[#This Row],[Price]]/Data[[#This Row],[Bath]]</f>
        <v>270000</v>
      </c>
    </row>
    <row r="2951" spans="1:11" x14ac:dyDescent="0.25">
      <c r="A2951" s="2" t="s">
        <v>3458</v>
      </c>
      <c r="B2951" s="3">
        <v>1500000</v>
      </c>
      <c r="C2951" s="2" t="s">
        <v>6363</v>
      </c>
      <c r="D2951" s="2" t="s">
        <v>67</v>
      </c>
      <c r="E2951" s="11">
        <v>2</v>
      </c>
      <c r="F2951" s="2">
        <v>2</v>
      </c>
      <c r="G2951" s="2">
        <v>1451</v>
      </c>
      <c r="H2951" s="2" t="s">
        <v>68</v>
      </c>
      <c r="I2951" s="3">
        <f>Data[[#This Row],[Price]]/Data[[#This Row],[Sq.Ft]]</f>
        <v>1033.7698139214335</v>
      </c>
      <c r="J2951" s="3">
        <f>Data[[#This Row],[Price]]/Data[[#This Row],[Beds]]</f>
        <v>750000</v>
      </c>
      <c r="K2951" s="3">
        <f>Data[[#This Row],[Price]]/Data[[#This Row],[Bath]]</f>
        <v>750000</v>
      </c>
    </row>
    <row r="2952" spans="1:11" x14ac:dyDescent="0.25">
      <c r="A2952" s="2" t="s">
        <v>3459</v>
      </c>
      <c r="B2952" s="3">
        <v>6250000</v>
      </c>
      <c r="C2952" s="2" t="s">
        <v>6364</v>
      </c>
      <c r="D2952" s="2" t="s">
        <v>1627</v>
      </c>
      <c r="E2952" s="11">
        <v>6</v>
      </c>
      <c r="F2952" s="10">
        <v>6.5</v>
      </c>
      <c r="G2952" s="2">
        <v>5813</v>
      </c>
      <c r="H2952" s="2" t="s">
        <v>145</v>
      </c>
      <c r="I2952" s="3">
        <f>Data[[#This Row],[Price]]/Data[[#This Row],[Sq.Ft]]</f>
        <v>1075.1763289179426</v>
      </c>
      <c r="J2952" s="3">
        <f>Data[[#This Row],[Price]]/Data[[#This Row],[Beds]]</f>
        <v>1041666.6666666666</v>
      </c>
      <c r="K2952" s="3">
        <f>Data[[#This Row],[Price]]/Data[[#This Row],[Bath]]</f>
        <v>961538.4615384615</v>
      </c>
    </row>
    <row r="2953" spans="1:11" x14ac:dyDescent="0.25">
      <c r="A2953" s="2" t="s">
        <v>3460</v>
      </c>
      <c r="B2953" s="3">
        <v>255900</v>
      </c>
      <c r="C2953" s="2" t="s">
        <v>4117</v>
      </c>
      <c r="D2953" s="2" t="s">
        <v>8</v>
      </c>
      <c r="E2953" s="11">
        <v>1</v>
      </c>
      <c r="F2953" s="2">
        <v>1</v>
      </c>
      <c r="G2953" s="2">
        <v>533</v>
      </c>
      <c r="H2953" s="2" t="s">
        <v>3994</v>
      </c>
      <c r="I2953" s="3">
        <f>Data[[#This Row],[Price]]/Data[[#This Row],[Sq.Ft]]</f>
        <v>480.11257035647282</v>
      </c>
      <c r="J2953" s="3">
        <f>Data[[#This Row],[Price]]/Data[[#This Row],[Beds]]</f>
        <v>255900</v>
      </c>
      <c r="K2953" s="3">
        <f>Data[[#This Row],[Price]]/Data[[#This Row],[Bath]]</f>
        <v>255900</v>
      </c>
    </row>
    <row r="2954" spans="1:11" x14ac:dyDescent="0.25">
      <c r="A2954" s="2" t="s">
        <v>3461</v>
      </c>
      <c r="B2954" s="3">
        <v>589900</v>
      </c>
      <c r="C2954" s="2" t="s">
        <v>6365</v>
      </c>
      <c r="D2954" s="2" t="s">
        <v>884</v>
      </c>
      <c r="E2954" s="11">
        <v>3</v>
      </c>
      <c r="F2954" s="10">
        <v>2.5</v>
      </c>
      <c r="G2954" s="2">
        <v>1425</v>
      </c>
      <c r="H2954" s="2" t="s">
        <v>62</v>
      </c>
      <c r="I2954" s="3">
        <f>Data[[#This Row],[Price]]/Data[[#This Row],[Sq.Ft]]</f>
        <v>413.96491228070175</v>
      </c>
      <c r="J2954" s="3">
        <f>Data[[#This Row],[Price]]/Data[[#This Row],[Beds]]</f>
        <v>196633.33333333334</v>
      </c>
      <c r="K2954" s="3">
        <f>Data[[#This Row],[Price]]/Data[[#This Row],[Bath]]</f>
        <v>235960</v>
      </c>
    </row>
    <row r="2955" spans="1:11" x14ac:dyDescent="0.25">
      <c r="A2955" s="2" t="s">
        <v>3462</v>
      </c>
      <c r="B2955" s="3">
        <v>799900</v>
      </c>
      <c r="C2955" s="2" t="s">
        <v>6366</v>
      </c>
      <c r="D2955" s="2" t="s">
        <v>47</v>
      </c>
      <c r="E2955" s="11">
        <v>3</v>
      </c>
      <c r="F2955" s="10">
        <v>1.5</v>
      </c>
      <c r="G2955" s="2">
        <v>883</v>
      </c>
      <c r="H2955" s="2" t="s">
        <v>505</v>
      </c>
      <c r="I2955" s="3">
        <f>Data[[#This Row],[Price]]/Data[[#This Row],[Sq.Ft]]</f>
        <v>905.88901472253679</v>
      </c>
      <c r="J2955" s="3">
        <f>Data[[#This Row],[Price]]/Data[[#This Row],[Beds]]</f>
        <v>266633.33333333331</v>
      </c>
      <c r="K2955" s="3">
        <f>Data[[#This Row],[Price]]/Data[[#This Row],[Bath]]</f>
        <v>533266.66666666663</v>
      </c>
    </row>
    <row r="2956" spans="1:11" x14ac:dyDescent="0.25">
      <c r="A2956" s="2" t="s">
        <v>3463</v>
      </c>
      <c r="B2956" s="3">
        <v>1100000</v>
      </c>
      <c r="C2956" s="2" t="s">
        <v>6205</v>
      </c>
      <c r="D2956" s="2" t="s">
        <v>490</v>
      </c>
      <c r="E2956" s="11">
        <v>4</v>
      </c>
      <c r="F2956" s="10">
        <v>3.5</v>
      </c>
      <c r="G2956" s="2">
        <v>2789</v>
      </c>
      <c r="H2956" s="2" t="s">
        <v>82</v>
      </c>
      <c r="I2956" s="3">
        <f>Data[[#This Row],[Price]]/Data[[#This Row],[Sq.Ft]]</f>
        <v>394.40659734671925</v>
      </c>
      <c r="J2956" s="3">
        <f>Data[[#This Row],[Price]]/Data[[#This Row],[Beds]]</f>
        <v>275000</v>
      </c>
      <c r="K2956" s="3">
        <f>Data[[#This Row],[Price]]/Data[[#This Row],[Bath]]</f>
        <v>314285.71428571426</v>
      </c>
    </row>
    <row r="2957" spans="1:11" x14ac:dyDescent="0.25">
      <c r="A2957" s="2" t="s">
        <v>3464</v>
      </c>
      <c r="B2957" s="3">
        <v>466900</v>
      </c>
      <c r="C2957" s="2" t="s">
        <v>6367</v>
      </c>
      <c r="D2957" s="2" t="s">
        <v>111</v>
      </c>
      <c r="E2957" s="11">
        <v>1</v>
      </c>
      <c r="F2957" s="2">
        <v>1</v>
      </c>
      <c r="G2957" s="2">
        <v>662</v>
      </c>
      <c r="H2957" s="2" t="s">
        <v>12</v>
      </c>
      <c r="I2957" s="3">
        <f>Data[[#This Row],[Price]]/Data[[#This Row],[Sq.Ft]]</f>
        <v>705.28700906344409</v>
      </c>
      <c r="J2957" s="3">
        <f>Data[[#This Row],[Price]]/Data[[#This Row],[Beds]]</f>
        <v>466900</v>
      </c>
      <c r="K2957" s="3">
        <f>Data[[#This Row],[Price]]/Data[[#This Row],[Bath]]</f>
        <v>466900</v>
      </c>
    </row>
    <row r="2958" spans="1:11" x14ac:dyDescent="0.25">
      <c r="A2958" s="2" t="s">
        <v>3465</v>
      </c>
      <c r="B2958" s="3">
        <v>929000</v>
      </c>
      <c r="C2958" s="2" t="s">
        <v>6368</v>
      </c>
      <c r="D2958" s="2" t="s">
        <v>427</v>
      </c>
      <c r="E2958" s="11">
        <v>4</v>
      </c>
      <c r="F2958" s="2">
        <v>3</v>
      </c>
      <c r="G2958" s="2">
        <v>1810</v>
      </c>
      <c r="H2958" s="2" t="s">
        <v>32</v>
      </c>
      <c r="I2958" s="3">
        <f>Data[[#This Row],[Price]]/Data[[#This Row],[Sq.Ft]]</f>
        <v>513.25966850828729</v>
      </c>
      <c r="J2958" s="3">
        <f>Data[[#This Row],[Price]]/Data[[#This Row],[Beds]]</f>
        <v>232250</v>
      </c>
      <c r="K2958" s="3">
        <f>Data[[#This Row],[Price]]/Data[[#This Row],[Bath]]</f>
        <v>309666.66666666669</v>
      </c>
    </row>
    <row r="2959" spans="1:11" x14ac:dyDescent="0.25">
      <c r="A2959" s="2" t="s">
        <v>3466</v>
      </c>
      <c r="B2959" s="3">
        <v>1199888</v>
      </c>
      <c r="C2959" s="2" t="s">
        <v>6369</v>
      </c>
      <c r="D2959" s="2" t="s">
        <v>187</v>
      </c>
      <c r="E2959" s="11">
        <v>4</v>
      </c>
      <c r="F2959" s="10">
        <v>3.5</v>
      </c>
      <c r="G2959" s="2">
        <v>2106</v>
      </c>
      <c r="H2959" s="2" t="s">
        <v>48</v>
      </c>
      <c r="I2959" s="3">
        <f>Data[[#This Row],[Price]]/Data[[#This Row],[Sq.Ft]]</f>
        <v>569.74738841405508</v>
      </c>
      <c r="J2959" s="3">
        <f>Data[[#This Row],[Price]]/Data[[#This Row],[Beds]]</f>
        <v>299972</v>
      </c>
      <c r="K2959" s="3">
        <f>Data[[#This Row],[Price]]/Data[[#This Row],[Bath]]</f>
        <v>342825.14285714284</v>
      </c>
    </row>
    <row r="2960" spans="1:11" x14ac:dyDescent="0.25">
      <c r="A2960" s="2" t="s">
        <v>3467</v>
      </c>
      <c r="B2960" s="3">
        <v>1199000</v>
      </c>
      <c r="C2960" s="2" t="s">
        <v>6370</v>
      </c>
      <c r="D2960" s="2" t="s">
        <v>51</v>
      </c>
      <c r="E2960" s="11">
        <v>5</v>
      </c>
      <c r="F2960" s="10">
        <v>3.5</v>
      </c>
      <c r="G2960" s="2">
        <v>2571</v>
      </c>
      <c r="H2960" s="2" t="s">
        <v>12</v>
      </c>
      <c r="I2960" s="3">
        <f>Data[[#This Row],[Price]]/Data[[#This Row],[Sq.Ft]]</f>
        <v>466.35550369506029</v>
      </c>
      <c r="J2960" s="3">
        <f>Data[[#This Row],[Price]]/Data[[#This Row],[Beds]]</f>
        <v>239800</v>
      </c>
      <c r="K2960" s="3">
        <f>Data[[#This Row],[Price]]/Data[[#This Row],[Bath]]</f>
        <v>342571.42857142858</v>
      </c>
    </row>
    <row r="2961" spans="1:11" x14ac:dyDescent="0.25">
      <c r="A2961" s="2" t="s">
        <v>3468</v>
      </c>
      <c r="B2961" s="3">
        <v>849999</v>
      </c>
      <c r="C2961" s="2" t="s">
        <v>6371</v>
      </c>
      <c r="D2961" s="2" t="s">
        <v>1109</v>
      </c>
      <c r="E2961" s="11">
        <v>4</v>
      </c>
      <c r="F2961" s="10">
        <v>3.5</v>
      </c>
      <c r="G2961" s="2">
        <v>2582</v>
      </c>
      <c r="H2961" s="2" t="s">
        <v>68</v>
      </c>
      <c r="I2961" s="3">
        <f>Data[[#This Row],[Price]]/Data[[#This Row],[Sq.Ft]]</f>
        <v>329.20178156467853</v>
      </c>
      <c r="J2961" s="3">
        <f>Data[[#This Row],[Price]]/Data[[#This Row],[Beds]]</f>
        <v>212499.75</v>
      </c>
      <c r="K2961" s="3">
        <f>Data[[#This Row],[Price]]/Data[[#This Row],[Bath]]</f>
        <v>242856.85714285713</v>
      </c>
    </row>
    <row r="2962" spans="1:11" x14ac:dyDescent="0.25">
      <c r="A2962" s="2" t="s">
        <v>3469</v>
      </c>
      <c r="B2962" s="3">
        <v>948000</v>
      </c>
      <c r="C2962" s="2" t="s">
        <v>3944</v>
      </c>
      <c r="D2962" s="2" t="s">
        <v>141</v>
      </c>
      <c r="E2962" s="11">
        <v>3</v>
      </c>
      <c r="F2962" s="2">
        <v>2</v>
      </c>
      <c r="G2962" s="2">
        <v>1388</v>
      </c>
      <c r="H2962" s="2" t="s">
        <v>35</v>
      </c>
      <c r="I2962" s="3">
        <f>Data[[#This Row],[Price]]/Data[[#This Row],[Sq.Ft]]</f>
        <v>682.99711815561955</v>
      </c>
      <c r="J2962" s="3">
        <f>Data[[#This Row],[Price]]/Data[[#This Row],[Beds]]</f>
        <v>316000</v>
      </c>
      <c r="K2962" s="3">
        <f>Data[[#This Row],[Price]]/Data[[#This Row],[Bath]]</f>
        <v>474000</v>
      </c>
    </row>
    <row r="2963" spans="1:11" x14ac:dyDescent="0.25">
      <c r="A2963" s="2" t="s">
        <v>3470</v>
      </c>
      <c r="B2963" s="3">
        <v>444000</v>
      </c>
      <c r="C2963" s="2" t="s">
        <v>4896</v>
      </c>
      <c r="D2963" s="2" t="s">
        <v>373</v>
      </c>
      <c r="E2963" s="11">
        <v>2</v>
      </c>
      <c r="F2963" s="2">
        <v>2</v>
      </c>
      <c r="G2963" s="2">
        <v>657</v>
      </c>
      <c r="H2963" s="2" t="s">
        <v>39</v>
      </c>
      <c r="I2963" s="3">
        <f>Data[[#This Row],[Price]]/Data[[#This Row],[Sq.Ft]]</f>
        <v>675.79908675799084</v>
      </c>
      <c r="J2963" s="3">
        <f>Data[[#This Row],[Price]]/Data[[#This Row],[Beds]]</f>
        <v>222000</v>
      </c>
      <c r="K2963" s="3">
        <f>Data[[#This Row],[Price]]/Data[[#This Row],[Bath]]</f>
        <v>222000</v>
      </c>
    </row>
    <row r="2964" spans="1:11" x14ac:dyDescent="0.25">
      <c r="A2964" s="2" t="s">
        <v>3471</v>
      </c>
      <c r="B2964" s="3">
        <v>524900</v>
      </c>
      <c r="C2964" s="2" t="s">
        <v>5689</v>
      </c>
      <c r="D2964" s="2" t="s">
        <v>513</v>
      </c>
      <c r="E2964" s="11">
        <v>2</v>
      </c>
      <c r="F2964" s="2">
        <v>2</v>
      </c>
      <c r="G2964" s="2">
        <v>1280</v>
      </c>
      <c r="H2964" s="2" t="s">
        <v>35</v>
      </c>
      <c r="I2964" s="3">
        <f>Data[[#This Row],[Price]]/Data[[#This Row],[Sq.Ft]]</f>
        <v>410.078125</v>
      </c>
      <c r="J2964" s="3">
        <f>Data[[#This Row],[Price]]/Data[[#This Row],[Beds]]</f>
        <v>262450</v>
      </c>
      <c r="K2964" s="3">
        <f>Data[[#This Row],[Price]]/Data[[#This Row],[Bath]]</f>
        <v>262450</v>
      </c>
    </row>
    <row r="2965" spans="1:11" x14ac:dyDescent="0.25">
      <c r="A2965" s="2" t="s">
        <v>3472</v>
      </c>
      <c r="B2965" s="3">
        <v>749000</v>
      </c>
      <c r="C2965" s="2" t="s">
        <v>4841</v>
      </c>
      <c r="D2965" s="2" t="s">
        <v>8</v>
      </c>
      <c r="E2965" s="11">
        <v>3</v>
      </c>
      <c r="F2965" s="10">
        <v>3.5</v>
      </c>
      <c r="G2965" s="2">
        <v>2243</v>
      </c>
      <c r="H2965" s="2" t="s">
        <v>163</v>
      </c>
      <c r="I2965" s="3">
        <f>Data[[#This Row],[Price]]/Data[[#This Row],[Sq.Ft]]</f>
        <v>333.92777530093622</v>
      </c>
      <c r="J2965" s="3">
        <f>Data[[#This Row],[Price]]/Data[[#This Row],[Beds]]</f>
        <v>249666.66666666666</v>
      </c>
      <c r="K2965" s="3">
        <f>Data[[#This Row],[Price]]/Data[[#This Row],[Bath]]</f>
        <v>214000</v>
      </c>
    </row>
    <row r="2966" spans="1:11" x14ac:dyDescent="0.25">
      <c r="A2966" s="2" t="s">
        <v>3473</v>
      </c>
      <c r="B2966" s="3">
        <v>884900</v>
      </c>
      <c r="C2966" s="2" t="s">
        <v>6372</v>
      </c>
      <c r="D2966" s="2" t="s">
        <v>1700</v>
      </c>
      <c r="E2966" s="11">
        <v>5</v>
      </c>
      <c r="F2966" s="2">
        <v>2</v>
      </c>
      <c r="G2966" s="2">
        <v>1377</v>
      </c>
      <c r="H2966" s="2" t="s">
        <v>163</v>
      </c>
      <c r="I2966" s="3">
        <f>Data[[#This Row],[Price]]/Data[[#This Row],[Sq.Ft]]</f>
        <v>642.62890341321713</v>
      </c>
      <c r="J2966" s="3">
        <f>Data[[#This Row],[Price]]/Data[[#This Row],[Beds]]</f>
        <v>176980</v>
      </c>
      <c r="K2966" s="3">
        <f>Data[[#This Row],[Price]]/Data[[#This Row],[Bath]]</f>
        <v>442450</v>
      </c>
    </row>
    <row r="2967" spans="1:11" x14ac:dyDescent="0.25">
      <c r="A2967" s="2" t="s">
        <v>3474</v>
      </c>
      <c r="B2967" s="3">
        <v>384900</v>
      </c>
      <c r="C2967" s="2" t="s">
        <v>6373</v>
      </c>
      <c r="D2967" s="2" t="s">
        <v>72</v>
      </c>
      <c r="E2967" s="11">
        <v>3</v>
      </c>
      <c r="F2967" s="10">
        <v>1.5</v>
      </c>
      <c r="G2967" s="2">
        <v>1130</v>
      </c>
      <c r="H2967" s="2" t="s">
        <v>198</v>
      </c>
      <c r="I2967" s="3">
        <f>Data[[#This Row],[Price]]/Data[[#This Row],[Sq.Ft]]</f>
        <v>340.6194690265487</v>
      </c>
      <c r="J2967" s="3">
        <f>Data[[#This Row],[Price]]/Data[[#This Row],[Beds]]</f>
        <v>128300</v>
      </c>
      <c r="K2967" s="3">
        <f>Data[[#This Row],[Price]]/Data[[#This Row],[Bath]]</f>
        <v>256600</v>
      </c>
    </row>
    <row r="2968" spans="1:11" x14ac:dyDescent="0.25">
      <c r="A2968" s="2" t="s">
        <v>3475</v>
      </c>
      <c r="B2968" s="3">
        <v>775000</v>
      </c>
      <c r="C2968" s="2" t="s">
        <v>6374</v>
      </c>
      <c r="D2968" s="2" t="s">
        <v>70</v>
      </c>
      <c r="E2968" s="11">
        <v>3</v>
      </c>
      <c r="F2968" s="10">
        <v>2.5</v>
      </c>
      <c r="G2968" s="2">
        <v>2683</v>
      </c>
      <c r="H2968" s="2" t="s">
        <v>498</v>
      </c>
      <c r="I2968" s="3">
        <f>Data[[#This Row],[Price]]/Data[[#This Row],[Sq.Ft]]</f>
        <v>288.8557584793142</v>
      </c>
      <c r="J2968" s="3">
        <f>Data[[#This Row],[Price]]/Data[[#This Row],[Beds]]</f>
        <v>258333.33333333334</v>
      </c>
      <c r="K2968" s="3">
        <f>Data[[#This Row],[Price]]/Data[[#This Row],[Bath]]</f>
        <v>310000</v>
      </c>
    </row>
    <row r="2969" spans="1:11" x14ac:dyDescent="0.25">
      <c r="A2969" s="2" t="s">
        <v>3476</v>
      </c>
      <c r="B2969" s="3">
        <v>1149000</v>
      </c>
      <c r="C2969" s="2" t="s">
        <v>4713</v>
      </c>
      <c r="D2969" s="2" t="s">
        <v>136</v>
      </c>
      <c r="E2969" s="11">
        <v>4</v>
      </c>
      <c r="F2969" s="10">
        <v>3.5</v>
      </c>
      <c r="G2969" s="2">
        <v>1835</v>
      </c>
      <c r="H2969" s="2" t="s">
        <v>48</v>
      </c>
      <c r="I2969" s="3">
        <f>Data[[#This Row],[Price]]/Data[[#This Row],[Sq.Ft]]</f>
        <v>626.158038147139</v>
      </c>
      <c r="J2969" s="3">
        <f>Data[[#This Row],[Price]]/Data[[#This Row],[Beds]]</f>
        <v>287250</v>
      </c>
      <c r="K2969" s="3">
        <f>Data[[#This Row],[Price]]/Data[[#This Row],[Bath]]</f>
        <v>328285.71428571426</v>
      </c>
    </row>
    <row r="2970" spans="1:11" x14ac:dyDescent="0.25">
      <c r="A2970" s="2" t="s">
        <v>3477</v>
      </c>
      <c r="B2970" s="3">
        <v>2498880</v>
      </c>
      <c r="C2970" s="2" t="s">
        <v>6375</v>
      </c>
      <c r="D2970" s="2" t="s">
        <v>3478</v>
      </c>
      <c r="E2970" s="11">
        <v>5</v>
      </c>
      <c r="F2970" s="2">
        <v>2</v>
      </c>
      <c r="G2970" s="2">
        <v>1232</v>
      </c>
      <c r="H2970" s="2" t="s">
        <v>211</v>
      </c>
      <c r="I2970" s="3">
        <f>Data[[#This Row],[Price]]/Data[[#This Row],[Sq.Ft]]</f>
        <v>2028.3116883116884</v>
      </c>
      <c r="J2970" s="3">
        <f>Data[[#This Row],[Price]]/Data[[#This Row],[Beds]]</f>
        <v>499776</v>
      </c>
      <c r="K2970" s="3">
        <f>Data[[#This Row],[Price]]/Data[[#This Row],[Bath]]</f>
        <v>1249440</v>
      </c>
    </row>
    <row r="2971" spans="1:11" x14ac:dyDescent="0.25">
      <c r="A2971" s="2" t="s">
        <v>3479</v>
      </c>
      <c r="B2971" s="3">
        <v>459900</v>
      </c>
      <c r="C2971" s="2" t="s">
        <v>5482</v>
      </c>
      <c r="D2971" s="2" t="s">
        <v>77</v>
      </c>
      <c r="E2971" s="11">
        <v>3</v>
      </c>
      <c r="F2971" s="2">
        <v>3</v>
      </c>
      <c r="G2971" s="2">
        <v>1248</v>
      </c>
      <c r="H2971" s="2" t="s">
        <v>150</v>
      </c>
      <c r="I2971" s="3">
        <f>Data[[#This Row],[Price]]/Data[[#This Row],[Sq.Ft]]</f>
        <v>368.50961538461536</v>
      </c>
      <c r="J2971" s="3">
        <f>Data[[#This Row],[Price]]/Data[[#This Row],[Beds]]</f>
        <v>153300</v>
      </c>
      <c r="K2971" s="3">
        <f>Data[[#This Row],[Price]]/Data[[#This Row],[Bath]]</f>
        <v>153300</v>
      </c>
    </row>
    <row r="2972" spans="1:11" x14ac:dyDescent="0.25">
      <c r="A2972" s="2" t="s">
        <v>3480</v>
      </c>
      <c r="B2972" s="3">
        <v>290000</v>
      </c>
      <c r="C2972" s="2" t="s">
        <v>6376</v>
      </c>
      <c r="D2972" s="2" t="s">
        <v>210</v>
      </c>
      <c r="E2972" s="11">
        <v>2</v>
      </c>
      <c r="F2972" s="2">
        <v>2</v>
      </c>
      <c r="G2972" s="2">
        <v>768</v>
      </c>
      <c r="H2972" s="2" t="s">
        <v>62</v>
      </c>
      <c r="I2972" s="3">
        <f>Data[[#This Row],[Price]]/Data[[#This Row],[Sq.Ft]]</f>
        <v>377.60416666666669</v>
      </c>
      <c r="J2972" s="3">
        <f>Data[[#This Row],[Price]]/Data[[#This Row],[Beds]]</f>
        <v>145000</v>
      </c>
      <c r="K2972" s="3">
        <f>Data[[#This Row],[Price]]/Data[[#This Row],[Bath]]</f>
        <v>145000</v>
      </c>
    </row>
    <row r="2973" spans="1:11" x14ac:dyDescent="0.25">
      <c r="A2973" s="2" t="s">
        <v>3481</v>
      </c>
      <c r="B2973" s="3">
        <v>455000</v>
      </c>
      <c r="C2973" s="2" t="s">
        <v>6242</v>
      </c>
      <c r="D2973" s="2" t="s">
        <v>92</v>
      </c>
      <c r="E2973" s="11">
        <v>1</v>
      </c>
      <c r="F2973" s="2">
        <v>1</v>
      </c>
      <c r="G2973" s="2">
        <v>654</v>
      </c>
      <c r="H2973" s="2" t="s">
        <v>347</v>
      </c>
      <c r="I2973" s="3">
        <f>Data[[#This Row],[Price]]/Data[[#This Row],[Sq.Ft]]</f>
        <v>695.71865443425077</v>
      </c>
      <c r="J2973" s="3">
        <f>Data[[#This Row],[Price]]/Data[[#This Row],[Beds]]</f>
        <v>455000</v>
      </c>
      <c r="K2973" s="3">
        <f>Data[[#This Row],[Price]]/Data[[#This Row],[Bath]]</f>
        <v>455000</v>
      </c>
    </row>
    <row r="2974" spans="1:11" x14ac:dyDescent="0.25">
      <c r="A2974" s="2" t="s">
        <v>3482</v>
      </c>
      <c r="B2974" s="3">
        <v>499000</v>
      </c>
      <c r="C2974" s="2" t="s">
        <v>6377</v>
      </c>
      <c r="D2974" s="2" t="s">
        <v>102</v>
      </c>
      <c r="E2974" s="11">
        <v>3</v>
      </c>
      <c r="F2974" s="2">
        <v>1</v>
      </c>
      <c r="G2974" s="2">
        <v>1063</v>
      </c>
      <c r="H2974" s="2" t="s">
        <v>39</v>
      </c>
      <c r="I2974" s="3">
        <f>Data[[#This Row],[Price]]/Data[[#This Row],[Sq.Ft]]</f>
        <v>469.42615239887112</v>
      </c>
      <c r="J2974" s="3">
        <f>Data[[#This Row],[Price]]/Data[[#This Row],[Beds]]</f>
        <v>166333.33333333334</v>
      </c>
      <c r="K2974" s="3">
        <f>Data[[#This Row],[Price]]/Data[[#This Row],[Bath]]</f>
        <v>499000</v>
      </c>
    </row>
    <row r="2975" spans="1:11" x14ac:dyDescent="0.25">
      <c r="A2975" s="2" t="s">
        <v>3483</v>
      </c>
      <c r="B2975" s="3">
        <v>759000</v>
      </c>
      <c r="C2975" s="2" t="s">
        <v>6378</v>
      </c>
      <c r="D2975" s="2" t="s">
        <v>242</v>
      </c>
      <c r="E2975" s="11">
        <v>4</v>
      </c>
      <c r="F2975" s="2">
        <v>2</v>
      </c>
      <c r="G2975" s="2">
        <v>1050</v>
      </c>
      <c r="H2975" s="2" t="s">
        <v>73</v>
      </c>
      <c r="I2975" s="3">
        <f>Data[[#This Row],[Price]]/Data[[#This Row],[Sq.Ft]]</f>
        <v>722.85714285714289</v>
      </c>
      <c r="J2975" s="3">
        <f>Data[[#This Row],[Price]]/Data[[#This Row],[Beds]]</f>
        <v>189750</v>
      </c>
      <c r="K2975" s="3">
        <f>Data[[#This Row],[Price]]/Data[[#This Row],[Bath]]</f>
        <v>379500</v>
      </c>
    </row>
    <row r="2976" spans="1:11" x14ac:dyDescent="0.25">
      <c r="A2976" s="2" t="s">
        <v>3484</v>
      </c>
      <c r="B2976" s="3">
        <v>755000</v>
      </c>
      <c r="C2976" s="2" t="s">
        <v>6379</v>
      </c>
      <c r="D2976" s="2" t="s">
        <v>338</v>
      </c>
      <c r="E2976" s="11">
        <v>5</v>
      </c>
      <c r="F2976" s="10">
        <v>3.5</v>
      </c>
      <c r="G2976" s="2">
        <v>2077</v>
      </c>
      <c r="H2976" s="2" t="s">
        <v>4631</v>
      </c>
      <c r="I2976" s="3">
        <f>Data[[#This Row],[Price]]/Data[[#This Row],[Sq.Ft]]</f>
        <v>363.50505536831969</v>
      </c>
      <c r="J2976" s="3">
        <f>Data[[#This Row],[Price]]/Data[[#This Row],[Beds]]</f>
        <v>151000</v>
      </c>
      <c r="K2976" s="3">
        <f>Data[[#This Row],[Price]]/Data[[#This Row],[Bath]]</f>
        <v>215714.28571428571</v>
      </c>
    </row>
    <row r="2977" spans="1:11" x14ac:dyDescent="0.25">
      <c r="A2977" s="2" t="s">
        <v>3485</v>
      </c>
      <c r="B2977" s="3">
        <v>439900</v>
      </c>
      <c r="C2977" s="2" t="s">
        <v>6380</v>
      </c>
      <c r="D2977" s="2" t="s">
        <v>14</v>
      </c>
      <c r="E2977" s="11">
        <v>2</v>
      </c>
      <c r="F2977" s="10">
        <v>2.5</v>
      </c>
      <c r="G2977" s="2">
        <v>1339</v>
      </c>
      <c r="H2977" s="2" t="s">
        <v>68</v>
      </c>
      <c r="I2977" s="3">
        <f>Data[[#This Row],[Price]]/Data[[#This Row],[Sq.Ft]]</f>
        <v>328.52875280059749</v>
      </c>
      <c r="J2977" s="3">
        <f>Data[[#This Row],[Price]]/Data[[#This Row],[Beds]]</f>
        <v>219950</v>
      </c>
      <c r="K2977" s="3">
        <f>Data[[#This Row],[Price]]/Data[[#This Row],[Bath]]</f>
        <v>175960</v>
      </c>
    </row>
    <row r="2978" spans="1:11" x14ac:dyDescent="0.25">
      <c r="A2978" s="2" t="s">
        <v>3486</v>
      </c>
      <c r="B2978" s="3">
        <v>485000</v>
      </c>
      <c r="C2978" s="2" t="s">
        <v>6381</v>
      </c>
      <c r="D2978" s="2" t="s">
        <v>3487</v>
      </c>
      <c r="E2978" s="11">
        <v>3</v>
      </c>
      <c r="F2978" s="10">
        <v>2.5</v>
      </c>
      <c r="G2978" s="2">
        <v>1199</v>
      </c>
      <c r="H2978" s="2" t="s">
        <v>73</v>
      </c>
      <c r="I2978" s="3">
        <f>Data[[#This Row],[Price]]/Data[[#This Row],[Sq.Ft]]</f>
        <v>404.50375312760633</v>
      </c>
      <c r="J2978" s="3">
        <f>Data[[#This Row],[Price]]/Data[[#This Row],[Beds]]</f>
        <v>161666.66666666666</v>
      </c>
      <c r="K2978" s="3">
        <f>Data[[#This Row],[Price]]/Data[[#This Row],[Bath]]</f>
        <v>194000</v>
      </c>
    </row>
    <row r="2979" spans="1:11" x14ac:dyDescent="0.25">
      <c r="A2979" s="2" t="s">
        <v>3488</v>
      </c>
      <c r="B2979" s="3">
        <v>859900</v>
      </c>
      <c r="C2979" s="2" t="s">
        <v>6382</v>
      </c>
      <c r="D2979" s="2" t="s">
        <v>128</v>
      </c>
      <c r="E2979" s="11">
        <v>4</v>
      </c>
      <c r="F2979" s="10">
        <v>3.5</v>
      </c>
      <c r="G2979" s="2">
        <v>1900</v>
      </c>
      <c r="H2979" s="2" t="s">
        <v>48</v>
      </c>
      <c r="I2979" s="3">
        <f>Data[[#This Row],[Price]]/Data[[#This Row],[Sq.Ft]]</f>
        <v>452.57894736842104</v>
      </c>
      <c r="J2979" s="3">
        <f>Data[[#This Row],[Price]]/Data[[#This Row],[Beds]]</f>
        <v>214975</v>
      </c>
      <c r="K2979" s="3">
        <f>Data[[#This Row],[Price]]/Data[[#This Row],[Bath]]</f>
        <v>245685.71428571429</v>
      </c>
    </row>
    <row r="2980" spans="1:11" x14ac:dyDescent="0.25">
      <c r="A2980" s="2" t="s">
        <v>3489</v>
      </c>
      <c r="B2980" s="3">
        <v>200000</v>
      </c>
      <c r="C2980" s="2" t="s">
        <v>6046</v>
      </c>
      <c r="D2980" s="2" t="s">
        <v>242</v>
      </c>
      <c r="E2980" s="11">
        <v>1</v>
      </c>
      <c r="F2980" s="2">
        <v>1</v>
      </c>
      <c r="G2980" s="2">
        <v>654</v>
      </c>
      <c r="H2980" s="2" t="s">
        <v>68</v>
      </c>
      <c r="I2980" s="3">
        <f>Data[[#This Row],[Price]]/Data[[#This Row],[Sq.Ft]]</f>
        <v>305.81039755351679</v>
      </c>
      <c r="J2980" s="3">
        <f>Data[[#This Row],[Price]]/Data[[#This Row],[Beds]]</f>
        <v>200000</v>
      </c>
      <c r="K2980" s="3">
        <f>Data[[#This Row],[Price]]/Data[[#This Row],[Bath]]</f>
        <v>200000</v>
      </c>
    </row>
    <row r="2981" spans="1:11" x14ac:dyDescent="0.25">
      <c r="A2981" s="2" t="s">
        <v>3490</v>
      </c>
      <c r="B2981" s="3">
        <v>999900</v>
      </c>
      <c r="C2981" s="2" t="s">
        <v>6383</v>
      </c>
      <c r="D2981" s="2" t="s">
        <v>660</v>
      </c>
      <c r="E2981" s="11">
        <v>5</v>
      </c>
      <c r="F2981" s="2">
        <v>4</v>
      </c>
      <c r="G2981" s="2">
        <v>1723</v>
      </c>
      <c r="H2981" s="2" t="s">
        <v>39</v>
      </c>
      <c r="I2981" s="3">
        <f>Data[[#This Row],[Price]]/Data[[#This Row],[Sq.Ft]]</f>
        <v>580.32501450957636</v>
      </c>
      <c r="J2981" s="3">
        <f>Data[[#This Row],[Price]]/Data[[#This Row],[Beds]]</f>
        <v>199980</v>
      </c>
      <c r="K2981" s="3">
        <f>Data[[#This Row],[Price]]/Data[[#This Row],[Bath]]</f>
        <v>249975</v>
      </c>
    </row>
    <row r="2982" spans="1:11" x14ac:dyDescent="0.25">
      <c r="A2982" s="2" t="s">
        <v>3491</v>
      </c>
      <c r="B2982" s="3">
        <v>2195000</v>
      </c>
      <c r="C2982" s="2" t="s">
        <v>4493</v>
      </c>
      <c r="D2982" s="2" t="s">
        <v>165</v>
      </c>
      <c r="E2982" s="11">
        <v>4</v>
      </c>
      <c r="F2982" s="10">
        <v>3.5</v>
      </c>
      <c r="G2982" s="2">
        <v>3249</v>
      </c>
      <c r="H2982" s="2" t="s">
        <v>9</v>
      </c>
      <c r="I2982" s="3">
        <f>Data[[#This Row],[Price]]/Data[[#This Row],[Sq.Ft]]</f>
        <v>675.59248999692215</v>
      </c>
      <c r="J2982" s="3">
        <f>Data[[#This Row],[Price]]/Data[[#This Row],[Beds]]</f>
        <v>548750</v>
      </c>
      <c r="K2982" s="3">
        <f>Data[[#This Row],[Price]]/Data[[#This Row],[Bath]]</f>
        <v>627142.85714285716</v>
      </c>
    </row>
    <row r="2983" spans="1:11" x14ac:dyDescent="0.25">
      <c r="A2983" s="2" t="s">
        <v>3492</v>
      </c>
      <c r="B2983" s="3">
        <v>669999</v>
      </c>
      <c r="C2983" s="2" t="s">
        <v>6384</v>
      </c>
      <c r="D2983" s="2" t="s">
        <v>210</v>
      </c>
      <c r="E2983" s="11">
        <v>3</v>
      </c>
      <c r="F2983" s="10">
        <v>3.5</v>
      </c>
      <c r="G2983" s="2">
        <v>1848</v>
      </c>
      <c r="H2983" s="2" t="s">
        <v>211</v>
      </c>
      <c r="I2983" s="3">
        <f>Data[[#This Row],[Price]]/Data[[#This Row],[Sq.Ft]]</f>
        <v>362.55357142857144</v>
      </c>
      <c r="J2983" s="3">
        <f>Data[[#This Row],[Price]]/Data[[#This Row],[Beds]]</f>
        <v>223333</v>
      </c>
      <c r="K2983" s="3">
        <f>Data[[#This Row],[Price]]/Data[[#This Row],[Bath]]</f>
        <v>191428.28571428571</v>
      </c>
    </row>
    <row r="2984" spans="1:11" x14ac:dyDescent="0.25">
      <c r="A2984" s="2" t="s">
        <v>3493</v>
      </c>
      <c r="B2984" s="3">
        <v>489000</v>
      </c>
      <c r="C2984" s="2" t="s">
        <v>6385</v>
      </c>
      <c r="D2984" s="2" t="s">
        <v>288</v>
      </c>
      <c r="E2984" s="11">
        <v>3</v>
      </c>
      <c r="F2984" s="2">
        <v>2</v>
      </c>
      <c r="G2984" s="2">
        <v>1062</v>
      </c>
      <c r="H2984" s="2" t="s">
        <v>198</v>
      </c>
      <c r="I2984" s="3">
        <f>Data[[#This Row],[Price]]/Data[[#This Row],[Sq.Ft]]</f>
        <v>460.45197740112997</v>
      </c>
      <c r="J2984" s="3">
        <f>Data[[#This Row],[Price]]/Data[[#This Row],[Beds]]</f>
        <v>163000</v>
      </c>
      <c r="K2984" s="3">
        <f>Data[[#This Row],[Price]]/Data[[#This Row],[Bath]]</f>
        <v>244500</v>
      </c>
    </row>
    <row r="2985" spans="1:11" x14ac:dyDescent="0.25">
      <c r="A2985" s="2" t="s">
        <v>3494</v>
      </c>
      <c r="B2985" s="3">
        <v>610000</v>
      </c>
      <c r="C2985" s="2" t="s">
        <v>6386</v>
      </c>
      <c r="D2985" s="2" t="s">
        <v>189</v>
      </c>
      <c r="E2985" s="11">
        <v>5</v>
      </c>
      <c r="F2985" s="2">
        <v>3</v>
      </c>
      <c r="G2985" s="2">
        <v>1651</v>
      </c>
      <c r="H2985" s="2" t="s">
        <v>142</v>
      </c>
      <c r="I2985" s="3">
        <f>Data[[#This Row],[Price]]/Data[[#This Row],[Sq.Ft]]</f>
        <v>369.47304663840094</v>
      </c>
      <c r="J2985" s="3">
        <f>Data[[#This Row],[Price]]/Data[[#This Row],[Beds]]</f>
        <v>122000</v>
      </c>
      <c r="K2985" s="3">
        <f>Data[[#This Row],[Price]]/Data[[#This Row],[Bath]]</f>
        <v>203333.33333333334</v>
      </c>
    </row>
    <row r="2986" spans="1:11" x14ac:dyDescent="0.25">
      <c r="A2986" s="2" t="s">
        <v>3495</v>
      </c>
      <c r="B2986" s="3">
        <v>795000</v>
      </c>
      <c r="C2986" s="2" t="s">
        <v>5700</v>
      </c>
      <c r="D2986" s="2" t="s">
        <v>128</v>
      </c>
      <c r="E2986" s="11">
        <v>4</v>
      </c>
      <c r="F2986" s="10">
        <v>3.5</v>
      </c>
      <c r="G2986" s="2">
        <v>1738</v>
      </c>
      <c r="H2986" s="2" t="s">
        <v>12</v>
      </c>
      <c r="I2986" s="3">
        <f>Data[[#This Row],[Price]]/Data[[#This Row],[Sq.Ft]]</f>
        <v>457.42232451093213</v>
      </c>
      <c r="J2986" s="3">
        <f>Data[[#This Row],[Price]]/Data[[#This Row],[Beds]]</f>
        <v>198750</v>
      </c>
      <c r="K2986" s="3">
        <f>Data[[#This Row],[Price]]/Data[[#This Row],[Bath]]</f>
        <v>227142.85714285713</v>
      </c>
    </row>
    <row r="2987" spans="1:11" x14ac:dyDescent="0.25">
      <c r="A2987" s="2" t="s">
        <v>3496</v>
      </c>
      <c r="B2987" s="3">
        <v>1995000</v>
      </c>
      <c r="C2987" s="2" t="s">
        <v>4065</v>
      </c>
      <c r="D2987" s="2" t="s">
        <v>98</v>
      </c>
      <c r="E2987" s="11">
        <v>4</v>
      </c>
      <c r="F2987" s="10">
        <v>4.5</v>
      </c>
      <c r="G2987" s="2">
        <v>3268</v>
      </c>
      <c r="H2987" s="2" t="s">
        <v>12</v>
      </c>
      <c r="I2987" s="3">
        <f>Data[[#This Row],[Price]]/Data[[#This Row],[Sq.Ft]]</f>
        <v>610.46511627906978</v>
      </c>
      <c r="J2987" s="3">
        <f>Data[[#This Row],[Price]]/Data[[#This Row],[Beds]]</f>
        <v>498750</v>
      </c>
      <c r="K2987" s="3">
        <f>Data[[#This Row],[Price]]/Data[[#This Row],[Bath]]</f>
        <v>443333.33333333331</v>
      </c>
    </row>
    <row r="2988" spans="1:11" x14ac:dyDescent="0.25">
      <c r="A2988" s="2" t="s">
        <v>3497</v>
      </c>
      <c r="B2988" s="3">
        <v>369900</v>
      </c>
      <c r="C2988" s="2" t="s">
        <v>5801</v>
      </c>
      <c r="D2988" s="2" t="s">
        <v>457</v>
      </c>
      <c r="E2988" s="11">
        <v>4</v>
      </c>
      <c r="F2988" s="2">
        <v>2</v>
      </c>
      <c r="G2988" s="2">
        <v>812</v>
      </c>
      <c r="H2988" s="2" t="s">
        <v>32</v>
      </c>
      <c r="I2988" s="3">
        <f>Data[[#This Row],[Price]]/Data[[#This Row],[Sq.Ft]]</f>
        <v>455.54187192118229</v>
      </c>
      <c r="J2988" s="3">
        <f>Data[[#This Row],[Price]]/Data[[#This Row],[Beds]]</f>
        <v>92475</v>
      </c>
      <c r="K2988" s="3">
        <f>Data[[#This Row],[Price]]/Data[[#This Row],[Bath]]</f>
        <v>184950</v>
      </c>
    </row>
    <row r="2989" spans="1:11" x14ac:dyDescent="0.25">
      <c r="A2989" s="2" t="s">
        <v>3498</v>
      </c>
      <c r="B2989" s="3">
        <v>1250000</v>
      </c>
      <c r="C2989" s="2" t="s">
        <v>6014</v>
      </c>
      <c r="D2989" s="2" t="s">
        <v>29</v>
      </c>
      <c r="E2989" s="11">
        <v>2</v>
      </c>
      <c r="F2989" s="10">
        <v>2.5</v>
      </c>
      <c r="G2989" s="2">
        <v>1625</v>
      </c>
      <c r="H2989" s="2" t="s">
        <v>810</v>
      </c>
      <c r="I2989" s="3">
        <f>Data[[#This Row],[Price]]/Data[[#This Row],[Sq.Ft]]</f>
        <v>769.23076923076928</v>
      </c>
      <c r="J2989" s="3">
        <f>Data[[#This Row],[Price]]/Data[[#This Row],[Beds]]</f>
        <v>625000</v>
      </c>
      <c r="K2989" s="3">
        <f>Data[[#This Row],[Price]]/Data[[#This Row],[Bath]]</f>
        <v>500000</v>
      </c>
    </row>
    <row r="2990" spans="1:11" x14ac:dyDescent="0.25">
      <c r="A2990" s="2" t="s">
        <v>3499</v>
      </c>
      <c r="B2990" s="3">
        <v>2400000</v>
      </c>
      <c r="C2990" s="2" t="s">
        <v>6387</v>
      </c>
      <c r="D2990" s="2" t="s">
        <v>389</v>
      </c>
      <c r="E2990" s="11">
        <v>5</v>
      </c>
      <c r="F2990" s="10">
        <v>2.5</v>
      </c>
      <c r="G2990" s="2">
        <v>2731</v>
      </c>
      <c r="H2990" s="2" t="s">
        <v>966</v>
      </c>
      <c r="I2990" s="3">
        <f>Data[[#This Row],[Price]]/Data[[#This Row],[Sq.Ft]]</f>
        <v>878.79897473452945</v>
      </c>
      <c r="J2990" s="3">
        <f>Data[[#This Row],[Price]]/Data[[#This Row],[Beds]]</f>
        <v>480000</v>
      </c>
      <c r="K2990" s="3">
        <f>Data[[#This Row],[Price]]/Data[[#This Row],[Bath]]</f>
        <v>960000</v>
      </c>
    </row>
    <row r="2991" spans="1:11" x14ac:dyDescent="0.25">
      <c r="A2991" s="2" t="s">
        <v>3500</v>
      </c>
      <c r="B2991" s="3">
        <v>975000</v>
      </c>
      <c r="C2991" s="2" t="s">
        <v>6388</v>
      </c>
      <c r="D2991" s="2" t="s">
        <v>838</v>
      </c>
      <c r="E2991" s="11">
        <v>5</v>
      </c>
      <c r="F2991" s="10">
        <v>3.5</v>
      </c>
      <c r="G2991" s="2">
        <v>2463</v>
      </c>
      <c r="H2991" s="2" t="s">
        <v>82</v>
      </c>
      <c r="I2991" s="3">
        <f>Data[[#This Row],[Price]]/Data[[#This Row],[Sq.Ft]]</f>
        <v>395.8587088915956</v>
      </c>
      <c r="J2991" s="3">
        <f>Data[[#This Row],[Price]]/Data[[#This Row],[Beds]]</f>
        <v>195000</v>
      </c>
      <c r="K2991" s="3">
        <f>Data[[#This Row],[Price]]/Data[[#This Row],[Bath]]</f>
        <v>278571.42857142858</v>
      </c>
    </row>
    <row r="2992" spans="1:11" x14ac:dyDescent="0.25">
      <c r="A2992" s="2" t="s">
        <v>3501</v>
      </c>
      <c r="B2992" s="3">
        <v>435000</v>
      </c>
      <c r="C2992" s="2" t="s">
        <v>6389</v>
      </c>
      <c r="D2992" s="2" t="s">
        <v>3502</v>
      </c>
      <c r="E2992" s="11">
        <v>2</v>
      </c>
      <c r="F2992" s="2">
        <v>2</v>
      </c>
      <c r="G2992" s="2">
        <v>1246</v>
      </c>
      <c r="H2992" s="2" t="s">
        <v>68</v>
      </c>
      <c r="I2992" s="3">
        <f>Data[[#This Row],[Price]]/Data[[#This Row],[Sq.Ft]]</f>
        <v>349.11717495987159</v>
      </c>
      <c r="J2992" s="3">
        <f>Data[[#This Row],[Price]]/Data[[#This Row],[Beds]]</f>
        <v>217500</v>
      </c>
      <c r="K2992" s="3">
        <f>Data[[#This Row],[Price]]/Data[[#This Row],[Bath]]</f>
        <v>217500</v>
      </c>
    </row>
    <row r="2993" spans="1:11" x14ac:dyDescent="0.25">
      <c r="A2993" s="2" t="s">
        <v>3503</v>
      </c>
      <c r="B2993" s="3">
        <v>700000</v>
      </c>
      <c r="C2993" s="2" t="s">
        <v>6390</v>
      </c>
      <c r="D2993" s="2" t="s">
        <v>386</v>
      </c>
      <c r="E2993" s="11">
        <v>5</v>
      </c>
      <c r="F2993" s="2">
        <v>2</v>
      </c>
      <c r="G2993" s="2">
        <v>1053</v>
      </c>
      <c r="H2993" s="2" t="s">
        <v>12</v>
      </c>
      <c r="I2993" s="3">
        <f>Data[[#This Row],[Price]]/Data[[#This Row],[Sq.Ft]]</f>
        <v>664.76733143399815</v>
      </c>
      <c r="J2993" s="3">
        <f>Data[[#This Row],[Price]]/Data[[#This Row],[Beds]]</f>
        <v>140000</v>
      </c>
      <c r="K2993" s="3">
        <f>Data[[#This Row],[Price]]/Data[[#This Row],[Bath]]</f>
        <v>350000</v>
      </c>
    </row>
    <row r="2994" spans="1:11" x14ac:dyDescent="0.25">
      <c r="A2994" s="2" t="s">
        <v>3504</v>
      </c>
      <c r="B2994" s="3">
        <v>500000</v>
      </c>
      <c r="C2994" s="2" t="s">
        <v>6391</v>
      </c>
      <c r="D2994" s="2" t="s">
        <v>672</v>
      </c>
      <c r="E2994" s="11">
        <v>2</v>
      </c>
      <c r="F2994" s="10">
        <v>1.5</v>
      </c>
      <c r="G2994" s="2">
        <v>1241</v>
      </c>
      <c r="H2994" s="2" t="s">
        <v>82</v>
      </c>
      <c r="I2994" s="3">
        <f>Data[[#This Row],[Price]]/Data[[#This Row],[Sq.Ft]]</f>
        <v>402.90088638195004</v>
      </c>
      <c r="J2994" s="3">
        <f>Data[[#This Row],[Price]]/Data[[#This Row],[Beds]]</f>
        <v>250000</v>
      </c>
      <c r="K2994" s="3">
        <f>Data[[#This Row],[Price]]/Data[[#This Row],[Bath]]</f>
        <v>333333.33333333331</v>
      </c>
    </row>
    <row r="2995" spans="1:11" x14ac:dyDescent="0.25">
      <c r="A2995" s="2" t="s">
        <v>3505</v>
      </c>
      <c r="B2995" s="3">
        <v>749900</v>
      </c>
      <c r="C2995" s="2" t="s">
        <v>6392</v>
      </c>
      <c r="D2995" s="2" t="s">
        <v>448</v>
      </c>
      <c r="E2995" s="11">
        <v>4</v>
      </c>
      <c r="F2995" s="10">
        <v>3.5</v>
      </c>
      <c r="G2995" s="2">
        <v>2362</v>
      </c>
      <c r="H2995" s="2" t="s">
        <v>483</v>
      </c>
      <c r="I2995" s="3">
        <f>Data[[#This Row],[Price]]/Data[[#This Row],[Sq.Ft]]</f>
        <v>317.4851820491109</v>
      </c>
      <c r="J2995" s="3">
        <f>Data[[#This Row],[Price]]/Data[[#This Row],[Beds]]</f>
        <v>187475</v>
      </c>
      <c r="K2995" s="3">
        <f>Data[[#This Row],[Price]]/Data[[#This Row],[Bath]]</f>
        <v>214257.14285714287</v>
      </c>
    </row>
    <row r="2996" spans="1:11" x14ac:dyDescent="0.25">
      <c r="A2996" s="2" t="s">
        <v>3506</v>
      </c>
      <c r="B2996" s="3">
        <v>774000</v>
      </c>
      <c r="C2996" s="2" t="s">
        <v>6393</v>
      </c>
      <c r="D2996" s="2" t="s">
        <v>53</v>
      </c>
      <c r="E2996" s="11">
        <v>3</v>
      </c>
      <c r="F2996" s="10">
        <v>2.5</v>
      </c>
      <c r="G2996" s="2">
        <v>2231</v>
      </c>
      <c r="H2996" s="2" t="s">
        <v>121</v>
      </c>
      <c r="I2996" s="3">
        <f>Data[[#This Row],[Price]]/Data[[#This Row],[Sq.Ft]]</f>
        <v>346.92962796952037</v>
      </c>
      <c r="J2996" s="3">
        <f>Data[[#This Row],[Price]]/Data[[#This Row],[Beds]]</f>
        <v>258000</v>
      </c>
      <c r="K2996" s="3">
        <f>Data[[#This Row],[Price]]/Data[[#This Row],[Bath]]</f>
        <v>309600</v>
      </c>
    </row>
    <row r="2997" spans="1:11" x14ac:dyDescent="0.25">
      <c r="A2997" s="2" t="s">
        <v>3507</v>
      </c>
      <c r="B2997" s="3">
        <v>824900</v>
      </c>
      <c r="C2997" s="2" t="s">
        <v>6394</v>
      </c>
      <c r="D2997" s="2" t="s">
        <v>53</v>
      </c>
      <c r="E2997" s="11">
        <v>4</v>
      </c>
      <c r="F2997" s="10">
        <v>3.5</v>
      </c>
      <c r="G2997" s="2">
        <v>2479</v>
      </c>
      <c r="H2997" s="2" t="s">
        <v>121</v>
      </c>
      <c r="I2997" s="3">
        <f>Data[[#This Row],[Price]]/Data[[#This Row],[Sq.Ft]]</f>
        <v>332.75514320290438</v>
      </c>
      <c r="J2997" s="3">
        <f>Data[[#This Row],[Price]]/Data[[#This Row],[Beds]]</f>
        <v>206225</v>
      </c>
      <c r="K2997" s="3">
        <f>Data[[#This Row],[Price]]/Data[[#This Row],[Bath]]</f>
        <v>235685.71428571429</v>
      </c>
    </row>
    <row r="2998" spans="1:11" x14ac:dyDescent="0.25">
      <c r="A2998" s="2" t="s">
        <v>3508</v>
      </c>
      <c r="B2998" s="3">
        <v>775000</v>
      </c>
      <c r="C2998" s="2" t="s">
        <v>5267</v>
      </c>
      <c r="D2998" s="2" t="s">
        <v>92</v>
      </c>
      <c r="E2998" s="11">
        <v>2</v>
      </c>
      <c r="F2998" s="2">
        <v>2</v>
      </c>
      <c r="G2998" s="2">
        <v>856</v>
      </c>
      <c r="H2998" s="2" t="s">
        <v>347</v>
      </c>
      <c r="I2998" s="3">
        <f>Data[[#This Row],[Price]]/Data[[#This Row],[Sq.Ft]]</f>
        <v>905.37383177570098</v>
      </c>
      <c r="J2998" s="3">
        <f>Data[[#This Row],[Price]]/Data[[#This Row],[Beds]]</f>
        <v>387500</v>
      </c>
      <c r="K2998" s="3">
        <f>Data[[#This Row],[Price]]/Data[[#This Row],[Bath]]</f>
        <v>387500</v>
      </c>
    </row>
    <row r="2999" spans="1:11" x14ac:dyDescent="0.25">
      <c r="A2999" s="2" t="s">
        <v>3509</v>
      </c>
      <c r="B2999" s="3">
        <v>586940</v>
      </c>
      <c r="C2999" s="2" t="s">
        <v>5352</v>
      </c>
      <c r="D2999" s="2" t="s">
        <v>338</v>
      </c>
      <c r="E2999" s="11">
        <v>3</v>
      </c>
      <c r="F2999" s="10">
        <v>2.5</v>
      </c>
      <c r="G2999" s="2">
        <v>1480</v>
      </c>
      <c r="H2999" s="2" t="s">
        <v>258</v>
      </c>
      <c r="I2999" s="3">
        <f>Data[[#This Row],[Price]]/Data[[#This Row],[Sq.Ft]]</f>
        <v>396.58108108108109</v>
      </c>
      <c r="J2999" s="3">
        <f>Data[[#This Row],[Price]]/Data[[#This Row],[Beds]]</f>
        <v>195646.66666666666</v>
      </c>
      <c r="K2999" s="3">
        <f>Data[[#This Row],[Price]]/Data[[#This Row],[Bath]]</f>
        <v>234776</v>
      </c>
    </row>
    <row r="3000" spans="1:11" x14ac:dyDescent="0.25">
      <c r="A3000" s="2" t="s">
        <v>3510</v>
      </c>
      <c r="B3000" s="3">
        <v>1265000</v>
      </c>
      <c r="C3000" s="2" t="s">
        <v>6395</v>
      </c>
      <c r="D3000" s="2" t="s">
        <v>210</v>
      </c>
      <c r="E3000" s="11">
        <v>8</v>
      </c>
      <c r="F3000" s="2">
        <v>6</v>
      </c>
      <c r="G3000" s="2">
        <v>3264</v>
      </c>
      <c r="H3000" s="2" t="s">
        <v>483</v>
      </c>
      <c r="I3000" s="3">
        <f>Data[[#This Row],[Price]]/Data[[#This Row],[Sq.Ft]]</f>
        <v>387.56127450980392</v>
      </c>
      <c r="J3000" s="3">
        <f>Data[[#This Row],[Price]]/Data[[#This Row],[Beds]]</f>
        <v>158125</v>
      </c>
      <c r="K3000" s="3">
        <f>Data[[#This Row],[Price]]/Data[[#This Row],[Bath]]</f>
        <v>210833.33333333334</v>
      </c>
    </row>
    <row r="3001" spans="1:11" x14ac:dyDescent="0.25">
      <c r="A3001" s="2" t="s">
        <v>3511</v>
      </c>
      <c r="B3001" s="3">
        <v>769900</v>
      </c>
      <c r="C3001" s="2" t="s">
        <v>6396</v>
      </c>
      <c r="D3001" s="2" t="s">
        <v>1649</v>
      </c>
      <c r="E3001" s="11">
        <v>7</v>
      </c>
      <c r="F3001" s="10">
        <v>3.5</v>
      </c>
      <c r="G3001" s="2">
        <v>2245</v>
      </c>
      <c r="H3001" s="2" t="s">
        <v>86</v>
      </c>
      <c r="I3001" s="3">
        <f>Data[[#This Row],[Price]]/Data[[#This Row],[Sq.Ft]]</f>
        <v>342.93986636971044</v>
      </c>
      <c r="J3001" s="3">
        <f>Data[[#This Row],[Price]]/Data[[#This Row],[Beds]]</f>
        <v>109985.71428571429</v>
      </c>
      <c r="K3001" s="3">
        <f>Data[[#This Row],[Price]]/Data[[#This Row],[Bath]]</f>
        <v>219971.42857142858</v>
      </c>
    </row>
    <row r="3002" spans="1:11" x14ac:dyDescent="0.25">
      <c r="A3002" s="2" t="s">
        <v>3512</v>
      </c>
      <c r="B3002" s="3">
        <v>363000</v>
      </c>
      <c r="C3002" s="2" t="s">
        <v>4828</v>
      </c>
      <c r="D3002" s="2" t="s">
        <v>1109</v>
      </c>
      <c r="E3002" s="11">
        <v>2</v>
      </c>
      <c r="F3002" s="2">
        <v>2</v>
      </c>
      <c r="G3002" s="2">
        <v>1100</v>
      </c>
      <c r="H3002" s="2" t="s">
        <v>121</v>
      </c>
      <c r="I3002" s="3">
        <f>Data[[#This Row],[Price]]/Data[[#This Row],[Sq.Ft]]</f>
        <v>330</v>
      </c>
      <c r="J3002" s="3">
        <f>Data[[#This Row],[Price]]/Data[[#This Row],[Beds]]</f>
        <v>181500</v>
      </c>
      <c r="K3002" s="3">
        <f>Data[[#This Row],[Price]]/Data[[#This Row],[Bath]]</f>
        <v>181500</v>
      </c>
    </row>
    <row r="3003" spans="1:11" x14ac:dyDescent="0.25">
      <c r="A3003" s="2" t="s">
        <v>3513</v>
      </c>
      <c r="B3003" s="3">
        <v>804990</v>
      </c>
      <c r="C3003" s="2" t="s">
        <v>5807</v>
      </c>
      <c r="D3003" s="2" t="s">
        <v>224</v>
      </c>
      <c r="E3003" s="11">
        <v>3</v>
      </c>
      <c r="F3003" s="10">
        <v>2.5</v>
      </c>
      <c r="G3003" s="2">
        <v>2428</v>
      </c>
      <c r="H3003" s="2" t="s">
        <v>689</v>
      </c>
      <c r="I3003" s="3">
        <f>Data[[#This Row],[Price]]/Data[[#This Row],[Sq.Ft]]</f>
        <v>331.54448105436575</v>
      </c>
      <c r="J3003" s="3">
        <f>Data[[#This Row],[Price]]/Data[[#This Row],[Beds]]</f>
        <v>268330</v>
      </c>
      <c r="K3003" s="3">
        <f>Data[[#This Row],[Price]]/Data[[#This Row],[Bath]]</f>
        <v>321996</v>
      </c>
    </row>
    <row r="3004" spans="1:11" x14ac:dyDescent="0.25">
      <c r="A3004" s="2" t="s">
        <v>3514</v>
      </c>
      <c r="B3004" s="3">
        <v>1695000</v>
      </c>
      <c r="C3004" s="2" t="s">
        <v>6397</v>
      </c>
      <c r="D3004" s="2" t="s">
        <v>575</v>
      </c>
      <c r="E3004" s="11">
        <v>4</v>
      </c>
      <c r="F3004" s="10">
        <v>3.5</v>
      </c>
      <c r="G3004" s="2">
        <v>2954</v>
      </c>
      <c r="H3004" s="2" t="s">
        <v>9</v>
      </c>
      <c r="I3004" s="3">
        <f>Data[[#This Row],[Price]]/Data[[#This Row],[Sq.Ft]]</f>
        <v>573.79823967501693</v>
      </c>
      <c r="J3004" s="3">
        <f>Data[[#This Row],[Price]]/Data[[#This Row],[Beds]]</f>
        <v>423750</v>
      </c>
      <c r="K3004" s="3">
        <f>Data[[#This Row],[Price]]/Data[[#This Row],[Bath]]</f>
        <v>484285.71428571426</v>
      </c>
    </row>
    <row r="3005" spans="1:11" x14ac:dyDescent="0.25">
      <c r="A3005" s="2" t="s">
        <v>3515</v>
      </c>
      <c r="B3005" s="3">
        <v>194999</v>
      </c>
      <c r="C3005" s="2" t="s">
        <v>6398</v>
      </c>
      <c r="D3005" s="2" t="s">
        <v>67</v>
      </c>
      <c r="E3005" s="11">
        <v>1</v>
      </c>
      <c r="F3005" s="2">
        <v>1</v>
      </c>
      <c r="G3005" s="2">
        <v>496</v>
      </c>
      <c r="H3005" s="2" t="s">
        <v>12</v>
      </c>
      <c r="I3005" s="3">
        <f>Data[[#This Row],[Price]]/Data[[#This Row],[Sq.Ft]]</f>
        <v>393.14314516129031</v>
      </c>
      <c r="J3005" s="3">
        <f>Data[[#This Row],[Price]]/Data[[#This Row],[Beds]]</f>
        <v>194999</v>
      </c>
      <c r="K3005" s="3">
        <f>Data[[#This Row],[Price]]/Data[[#This Row],[Bath]]</f>
        <v>194999</v>
      </c>
    </row>
    <row r="3006" spans="1:11" x14ac:dyDescent="0.25">
      <c r="A3006" s="2" t="s">
        <v>3516</v>
      </c>
      <c r="B3006" s="3">
        <v>1595000</v>
      </c>
      <c r="C3006" s="2" t="s">
        <v>6399</v>
      </c>
      <c r="D3006" s="2" t="s">
        <v>131</v>
      </c>
      <c r="E3006" s="11">
        <v>5</v>
      </c>
      <c r="F3006" s="10">
        <v>5.5</v>
      </c>
      <c r="G3006" s="2">
        <v>3802</v>
      </c>
      <c r="H3006" s="2" t="s">
        <v>88</v>
      </c>
      <c r="I3006" s="3">
        <f>Data[[#This Row],[Price]]/Data[[#This Row],[Sq.Ft]]</f>
        <v>419.51604418726987</v>
      </c>
      <c r="J3006" s="3">
        <f>Data[[#This Row],[Price]]/Data[[#This Row],[Beds]]</f>
        <v>319000</v>
      </c>
      <c r="K3006" s="3">
        <f>Data[[#This Row],[Price]]/Data[[#This Row],[Bath]]</f>
        <v>290000</v>
      </c>
    </row>
    <row r="3007" spans="1:11" x14ac:dyDescent="0.25">
      <c r="A3007" s="2" t="s">
        <v>3517</v>
      </c>
      <c r="B3007" s="3">
        <v>335000</v>
      </c>
      <c r="C3007" s="2" t="s">
        <v>5969</v>
      </c>
      <c r="D3007" s="2" t="s">
        <v>864</v>
      </c>
      <c r="E3007" s="11">
        <v>1</v>
      </c>
      <c r="F3007" s="2">
        <v>1</v>
      </c>
      <c r="G3007" s="2">
        <v>653</v>
      </c>
      <c r="H3007" s="2" t="s">
        <v>142</v>
      </c>
      <c r="I3007" s="3">
        <f>Data[[#This Row],[Price]]/Data[[#This Row],[Sq.Ft]]</f>
        <v>513.01684532924958</v>
      </c>
      <c r="J3007" s="3">
        <f>Data[[#This Row],[Price]]/Data[[#This Row],[Beds]]</f>
        <v>335000</v>
      </c>
      <c r="K3007" s="3">
        <f>Data[[#This Row],[Price]]/Data[[#This Row],[Bath]]</f>
        <v>335000</v>
      </c>
    </row>
    <row r="3008" spans="1:11" x14ac:dyDescent="0.25">
      <c r="A3008" s="2" t="s">
        <v>3518</v>
      </c>
      <c r="B3008" s="3">
        <v>669000</v>
      </c>
      <c r="C3008" s="2" t="s">
        <v>3959</v>
      </c>
      <c r="D3008" s="2" t="s">
        <v>176</v>
      </c>
      <c r="E3008" s="11">
        <v>2</v>
      </c>
      <c r="F3008" s="2">
        <v>2</v>
      </c>
      <c r="G3008" s="2">
        <v>912</v>
      </c>
      <c r="H3008" s="2" t="s">
        <v>88</v>
      </c>
      <c r="I3008" s="3">
        <f>Data[[#This Row],[Price]]/Data[[#This Row],[Sq.Ft]]</f>
        <v>733.5526315789474</v>
      </c>
      <c r="J3008" s="3">
        <f>Data[[#This Row],[Price]]/Data[[#This Row],[Beds]]</f>
        <v>334500</v>
      </c>
      <c r="K3008" s="3">
        <f>Data[[#This Row],[Price]]/Data[[#This Row],[Bath]]</f>
        <v>334500</v>
      </c>
    </row>
    <row r="3009" spans="1:11" x14ac:dyDescent="0.25">
      <c r="A3009" s="2" t="s">
        <v>3519</v>
      </c>
      <c r="B3009" s="3">
        <v>799900</v>
      </c>
      <c r="C3009" s="2" t="s">
        <v>5425</v>
      </c>
      <c r="D3009" s="2" t="s">
        <v>570</v>
      </c>
      <c r="E3009" s="11">
        <v>4</v>
      </c>
      <c r="F3009" s="2">
        <v>2</v>
      </c>
      <c r="G3009" s="2">
        <v>1762</v>
      </c>
      <c r="H3009" s="2" t="s">
        <v>272</v>
      </c>
      <c r="I3009" s="3">
        <f>Data[[#This Row],[Price]]/Data[[#This Row],[Sq.Ft]]</f>
        <v>453.97275822928492</v>
      </c>
      <c r="J3009" s="3">
        <f>Data[[#This Row],[Price]]/Data[[#This Row],[Beds]]</f>
        <v>199975</v>
      </c>
      <c r="K3009" s="3">
        <f>Data[[#This Row],[Price]]/Data[[#This Row],[Bath]]</f>
        <v>399950</v>
      </c>
    </row>
    <row r="3010" spans="1:11" x14ac:dyDescent="0.25">
      <c r="A3010" s="2" t="s">
        <v>3520</v>
      </c>
      <c r="B3010" s="3">
        <v>433800</v>
      </c>
      <c r="C3010" s="2" t="s">
        <v>6400</v>
      </c>
      <c r="D3010" s="2" t="s">
        <v>864</v>
      </c>
      <c r="E3010" s="11">
        <v>2</v>
      </c>
      <c r="F3010" s="2">
        <v>2</v>
      </c>
      <c r="G3010" s="2">
        <v>955</v>
      </c>
      <c r="H3010" s="2" t="s">
        <v>121</v>
      </c>
      <c r="I3010" s="3">
        <f>Data[[#This Row],[Price]]/Data[[#This Row],[Sq.Ft]]</f>
        <v>454.24083769633506</v>
      </c>
      <c r="J3010" s="3">
        <f>Data[[#This Row],[Price]]/Data[[#This Row],[Beds]]</f>
        <v>216900</v>
      </c>
      <c r="K3010" s="3">
        <f>Data[[#This Row],[Price]]/Data[[#This Row],[Bath]]</f>
        <v>216900</v>
      </c>
    </row>
    <row r="3011" spans="1:11" x14ac:dyDescent="0.25">
      <c r="A3011" s="2" t="s">
        <v>3521</v>
      </c>
      <c r="B3011" s="3">
        <v>395000</v>
      </c>
      <c r="C3011" s="2" t="s">
        <v>6401</v>
      </c>
      <c r="D3011" s="2" t="s">
        <v>330</v>
      </c>
      <c r="E3011" s="11">
        <v>2</v>
      </c>
      <c r="F3011" s="2">
        <v>2</v>
      </c>
      <c r="G3011" s="2">
        <v>884</v>
      </c>
      <c r="H3011" s="2" t="s">
        <v>258</v>
      </c>
      <c r="I3011" s="3">
        <f>Data[[#This Row],[Price]]/Data[[#This Row],[Sq.Ft]]</f>
        <v>446.83257918552039</v>
      </c>
      <c r="J3011" s="3">
        <f>Data[[#This Row],[Price]]/Data[[#This Row],[Beds]]</f>
        <v>197500</v>
      </c>
      <c r="K3011" s="3">
        <f>Data[[#This Row],[Price]]/Data[[#This Row],[Bath]]</f>
        <v>197500</v>
      </c>
    </row>
    <row r="3012" spans="1:11" x14ac:dyDescent="0.25">
      <c r="A3012" s="2" t="s">
        <v>3522</v>
      </c>
      <c r="B3012" s="3">
        <v>778000</v>
      </c>
      <c r="C3012" s="2" t="s">
        <v>4433</v>
      </c>
      <c r="D3012" s="2" t="s">
        <v>338</v>
      </c>
      <c r="E3012" s="11">
        <v>4</v>
      </c>
      <c r="F3012" s="10">
        <v>3.5</v>
      </c>
      <c r="G3012" s="2">
        <v>2098</v>
      </c>
      <c r="H3012" s="2" t="s">
        <v>9</v>
      </c>
      <c r="I3012" s="3">
        <f>Data[[#This Row],[Price]]/Data[[#This Row],[Sq.Ft]]</f>
        <v>370.82936129647283</v>
      </c>
      <c r="J3012" s="3">
        <f>Data[[#This Row],[Price]]/Data[[#This Row],[Beds]]</f>
        <v>194500</v>
      </c>
      <c r="K3012" s="3">
        <f>Data[[#This Row],[Price]]/Data[[#This Row],[Bath]]</f>
        <v>222285.71428571429</v>
      </c>
    </row>
    <row r="3013" spans="1:11" x14ac:dyDescent="0.25">
      <c r="A3013" s="2" t="s">
        <v>3523</v>
      </c>
      <c r="B3013" s="3">
        <v>419900</v>
      </c>
      <c r="C3013" s="2" t="s">
        <v>4151</v>
      </c>
      <c r="D3013" s="2" t="s">
        <v>486</v>
      </c>
      <c r="E3013" s="11">
        <v>2</v>
      </c>
      <c r="F3013" s="2">
        <v>2</v>
      </c>
      <c r="G3013" s="2">
        <v>1187</v>
      </c>
      <c r="H3013" s="2" t="s">
        <v>9</v>
      </c>
      <c r="I3013" s="3">
        <f>Data[[#This Row],[Price]]/Data[[#This Row],[Sq.Ft]]</f>
        <v>353.74894692502107</v>
      </c>
      <c r="J3013" s="3">
        <f>Data[[#This Row],[Price]]/Data[[#This Row],[Beds]]</f>
        <v>209950</v>
      </c>
      <c r="K3013" s="3">
        <f>Data[[#This Row],[Price]]/Data[[#This Row],[Bath]]</f>
        <v>209950</v>
      </c>
    </row>
    <row r="3014" spans="1:11" x14ac:dyDescent="0.25">
      <c r="A3014" s="2" t="s">
        <v>3524</v>
      </c>
      <c r="B3014" s="3">
        <v>515000</v>
      </c>
      <c r="C3014" s="2" t="s">
        <v>6402</v>
      </c>
      <c r="D3014" s="2" t="s">
        <v>790</v>
      </c>
      <c r="E3014" s="11">
        <v>3</v>
      </c>
      <c r="F3014" s="2">
        <v>2</v>
      </c>
      <c r="G3014" s="2">
        <v>636</v>
      </c>
      <c r="H3014" s="2" t="s">
        <v>82</v>
      </c>
      <c r="I3014" s="3">
        <f>Data[[#This Row],[Price]]/Data[[#This Row],[Sq.Ft]]</f>
        <v>809.74842767295593</v>
      </c>
      <c r="J3014" s="3">
        <f>Data[[#This Row],[Price]]/Data[[#This Row],[Beds]]</f>
        <v>171666.66666666666</v>
      </c>
      <c r="K3014" s="3">
        <f>Data[[#This Row],[Price]]/Data[[#This Row],[Bath]]</f>
        <v>257500</v>
      </c>
    </row>
    <row r="3015" spans="1:11" x14ac:dyDescent="0.25">
      <c r="A3015" s="2" t="s">
        <v>3525</v>
      </c>
      <c r="B3015" s="3">
        <v>1149000</v>
      </c>
      <c r="C3015" s="2" t="s">
        <v>4465</v>
      </c>
      <c r="D3015" s="2" t="s">
        <v>14</v>
      </c>
      <c r="E3015" s="11">
        <v>3</v>
      </c>
      <c r="F3015" s="2">
        <v>2</v>
      </c>
      <c r="G3015" s="2">
        <v>1452</v>
      </c>
      <c r="H3015" s="2" t="s">
        <v>15</v>
      </c>
      <c r="I3015" s="3">
        <f>Data[[#This Row],[Price]]/Data[[#This Row],[Sq.Ft]]</f>
        <v>791.32231404958679</v>
      </c>
      <c r="J3015" s="3">
        <f>Data[[#This Row],[Price]]/Data[[#This Row],[Beds]]</f>
        <v>383000</v>
      </c>
      <c r="K3015" s="3">
        <f>Data[[#This Row],[Price]]/Data[[#This Row],[Bath]]</f>
        <v>574500</v>
      </c>
    </row>
    <row r="3016" spans="1:11" x14ac:dyDescent="0.25">
      <c r="A3016" s="2" t="s">
        <v>3526</v>
      </c>
      <c r="B3016" s="3">
        <v>869900</v>
      </c>
      <c r="C3016" s="2" t="s">
        <v>6206</v>
      </c>
      <c r="D3016" s="2" t="s">
        <v>34</v>
      </c>
      <c r="E3016" s="11">
        <v>3</v>
      </c>
      <c r="F3016" s="10">
        <v>2.5</v>
      </c>
      <c r="G3016" s="2">
        <v>2505</v>
      </c>
      <c r="H3016" s="2" t="s">
        <v>211</v>
      </c>
      <c r="I3016" s="3">
        <f>Data[[#This Row],[Price]]/Data[[#This Row],[Sq.Ft]]</f>
        <v>347.26546906187627</v>
      </c>
      <c r="J3016" s="3">
        <f>Data[[#This Row],[Price]]/Data[[#This Row],[Beds]]</f>
        <v>289966.66666666669</v>
      </c>
      <c r="K3016" s="3">
        <f>Data[[#This Row],[Price]]/Data[[#This Row],[Bath]]</f>
        <v>347960</v>
      </c>
    </row>
    <row r="3017" spans="1:11" x14ac:dyDescent="0.25">
      <c r="A3017" s="2" t="s">
        <v>3527</v>
      </c>
      <c r="B3017" s="3">
        <v>2000000</v>
      </c>
      <c r="C3017" s="2" t="s">
        <v>5981</v>
      </c>
      <c r="D3017" s="2" t="s">
        <v>128</v>
      </c>
      <c r="E3017" s="11">
        <v>3</v>
      </c>
      <c r="F3017" s="10">
        <v>1.5</v>
      </c>
      <c r="G3017" s="2">
        <v>2557</v>
      </c>
      <c r="H3017" s="2" t="s">
        <v>9</v>
      </c>
      <c r="I3017" s="3">
        <f>Data[[#This Row],[Price]]/Data[[#This Row],[Sq.Ft]]</f>
        <v>782.16660148611652</v>
      </c>
      <c r="J3017" s="3">
        <f>Data[[#This Row],[Price]]/Data[[#This Row],[Beds]]</f>
        <v>666666.66666666663</v>
      </c>
      <c r="K3017" s="3">
        <f>Data[[#This Row],[Price]]/Data[[#This Row],[Bath]]</f>
        <v>1333333.3333333333</v>
      </c>
    </row>
    <row r="3018" spans="1:11" x14ac:dyDescent="0.25">
      <c r="A3018" s="2" t="s">
        <v>3528</v>
      </c>
      <c r="B3018" s="3">
        <v>950000</v>
      </c>
      <c r="C3018" s="2" t="s">
        <v>6403</v>
      </c>
      <c r="D3018" s="2" t="s">
        <v>1436</v>
      </c>
      <c r="E3018" s="11">
        <v>4</v>
      </c>
      <c r="F3018" s="10">
        <v>2.5</v>
      </c>
      <c r="G3018" s="2">
        <v>1788</v>
      </c>
      <c r="H3018" s="2" t="s">
        <v>142</v>
      </c>
      <c r="I3018" s="3">
        <f>Data[[#This Row],[Price]]/Data[[#This Row],[Sq.Ft]]</f>
        <v>531.31991051454133</v>
      </c>
      <c r="J3018" s="3">
        <f>Data[[#This Row],[Price]]/Data[[#This Row],[Beds]]</f>
        <v>237500</v>
      </c>
      <c r="K3018" s="3">
        <f>Data[[#This Row],[Price]]/Data[[#This Row],[Bath]]</f>
        <v>380000</v>
      </c>
    </row>
    <row r="3019" spans="1:11" x14ac:dyDescent="0.25">
      <c r="A3019" s="2" t="s">
        <v>3529</v>
      </c>
      <c r="B3019" s="3">
        <v>659800</v>
      </c>
      <c r="C3019" s="2" t="s">
        <v>5007</v>
      </c>
      <c r="D3019" s="2" t="s">
        <v>58</v>
      </c>
      <c r="E3019" s="11">
        <v>3</v>
      </c>
      <c r="F3019" s="10">
        <v>2.5</v>
      </c>
      <c r="G3019" s="2">
        <v>1654</v>
      </c>
      <c r="H3019" s="2" t="s">
        <v>3530</v>
      </c>
      <c r="I3019" s="3">
        <f>Data[[#This Row],[Price]]/Data[[#This Row],[Sq.Ft]]</f>
        <v>398.91172914147523</v>
      </c>
      <c r="J3019" s="3">
        <f>Data[[#This Row],[Price]]/Data[[#This Row],[Beds]]</f>
        <v>219933.33333333334</v>
      </c>
      <c r="K3019" s="3">
        <f>Data[[#This Row],[Price]]/Data[[#This Row],[Bath]]</f>
        <v>263920</v>
      </c>
    </row>
    <row r="3020" spans="1:11" x14ac:dyDescent="0.25">
      <c r="A3020" s="2" t="s">
        <v>3531</v>
      </c>
      <c r="B3020" s="3">
        <v>589900</v>
      </c>
      <c r="C3020" s="2" t="s">
        <v>6404</v>
      </c>
      <c r="D3020" s="2" t="s">
        <v>670</v>
      </c>
      <c r="E3020" s="11">
        <v>3</v>
      </c>
      <c r="F3020" s="2">
        <v>2</v>
      </c>
      <c r="G3020" s="2">
        <v>1070</v>
      </c>
      <c r="H3020" s="2" t="s">
        <v>15</v>
      </c>
      <c r="I3020" s="3">
        <f>Data[[#This Row],[Price]]/Data[[#This Row],[Sq.Ft]]</f>
        <v>551.30841121495325</v>
      </c>
      <c r="J3020" s="3">
        <f>Data[[#This Row],[Price]]/Data[[#This Row],[Beds]]</f>
        <v>196633.33333333334</v>
      </c>
      <c r="K3020" s="3">
        <f>Data[[#This Row],[Price]]/Data[[#This Row],[Bath]]</f>
        <v>294950</v>
      </c>
    </row>
    <row r="3021" spans="1:11" x14ac:dyDescent="0.25">
      <c r="A3021" s="2" t="s">
        <v>3532</v>
      </c>
      <c r="B3021" s="3">
        <v>279400</v>
      </c>
      <c r="C3021" s="2" t="s">
        <v>6405</v>
      </c>
      <c r="D3021" s="2" t="s">
        <v>159</v>
      </c>
      <c r="E3021" s="11">
        <v>1</v>
      </c>
      <c r="F3021" s="2">
        <v>1</v>
      </c>
      <c r="G3021" s="2">
        <v>504</v>
      </c>
      <c r="H3021" s="2" t="s">
        <v>32</v>
      </c>
      <c r="I3021" s="3">
        <f>Data[[#This Row],[Price]]/Data[[#This Row],[Sq.Ft]]</f>
        <v>554.3650793650794</v>
      </c>
      <c r="J3021" s="3">
        <f>Data[[#This Row],[Price]]/Data[[#This Row],[Beds]]</f>
        <v>279400</v>
      </c>
      <c r="K3021" s="3">
        <f>Data[[#This Row],[Price]]/Data[[#This Row],[Bath]]</f>
        <v>279400</v>
      </c>
    </row>
    <row r="3022" spans="1:11" x14ac:dyDescent="0.25">
      <c r="A3022" s="2" t="s">
        <v>3533</v>
      </c>
      <c r="B3022" s="3">
        <v>749000</v>
      </c>
      <c r="C3022" s="2" t="s">
        <v>4385</v>
      </c>
      <c r="D3022" s="2" t="s">
        <v>8</v>
      </c>
      <c r="E3022" s="11">
        <v>3</v>
      </c>
      <c r="F3022" s="10">
        <v>2.5</v>
      </c>
      <c r="G3022" s="2">
        <v>2263</v>
      </c>
      <c r="H3022" s="2" t="s">
        <v>258</v>
      </c>
      <c r="I3022" s="3">
        <f>Data[[#This Row],[Price]]/Data[[#This Row],[Sq.Ft]]</f>
        <v>330.97657976137867</v>
      </c>
      <c r="J3022" s="3">
        <f>Data[[#This Row],[Price]]/Data[[#This Row],[Beds]]</f>
        <v>249666.66666666666</v>
      </c>
      <c r="K3022" s="3">
        <f>Data[[#This Row],[Price]]/Data[[#This Row],[Bath]]</f>
        <v>299600</v>
      </c>
    </row>
    <row r="3023" spans="1:11" x14ac:dyDescent="0.25">
      <c r="A3023" s="2" t="s">
        <v>3534</v>
      </c>
      <c r="B3023" s="3">
        <v>314900</v>
      </c>
      <c r="C3023" s="2" t="s">
        <v>5183</v>
      </c>
      <c r="D3023" s="2" t="s">
        <v>176</v>
      </c>
      <c r="E3023" s="11">
        <v>1</v>
      </c>
      <c r="F3023" s="2">
        <v>1</v>
      </c>
      <c r="G3023" s="2">
        <v>817</v>
      </c>
      <c r="H3023" s="2" t="s">
        <v>73</v>
      </c>
      <c r="I3023" s="3">
        <f>Data[[#This Row],[Price]]/Data[[#This Row],[Sq.Ft]]</f>
        <v>385.43451652386779</v>
      </c>
      <c r="J3023" s="3">
        <f>Data[[#This Row],[Price]]/Data[[#This Row],[Beds]]</f>
        <v>314900</v>
      </c>
      <c r="K3023" s="3">
        <f>Data[[#This Row],[Price]]/Data[[#This Row],[Bath]]</f>
        <v>314900</v>
      </c>
    </row>
    <row r="3024" spans="1:11" x14ac:dyDescent="0.25">
      <c r="A3024" s="2" t="s">
        <v>3535</v>
      </c>
      <c r="B3024" s="3">
        <v>984000</v>
      </c>
      <c r="C3024" s="2" t="s">
        <v>4092</v>
      </c>
      <c r="D3024" s="2" t="s">
        <v>98</v>
      </c>
      <c r="E3024" s="11">
        <v>5</v>
      </c>
      <c r="F3024" s="10">
        <v>3.5</v>
      </c>
      <c r="G3024" s="2">
        <v>2469</v>
      </c>
      <c r="H3024" s="2" t="s">
        <v>68</v>
      </c>
      <c r="I3024" s="3">
        <f>Data[[#This Row],[Price]]/Data[[#This Row],[Sq.Ft]]</f>
        <v>398.54191980558932</v>
      </c>
      <c r="J3024" s="3">
        <f>Data[[#This Row],[Price]]/Data[[#This Row],[Beds]]</f>
        <v>196800</v>
      </c>
      <c r="K3024" s="3">
        <f>Data[[#This Row],[Price]]/Data[[#This Row],[Bath]]</f>
        <v>281142.85714285716</v>
      </c>
    </row>
    <row r="3025" spans="1:11" x14ac:dyDescent="0.25">
      <c r="A3025" s="2" t="s">
        <v>3536</v>
      </c>
      <c r="B3025" s="3">
        <v>375000</v>
      </c>
      <c r="C3025" s="2" t="s">
        <v>6304</v>
      </c>
      <c r="D3025" s="2" t="s">
        <v>67</v>
      </c>
      <c r="E3025" s="11">
        <v>2</v>
      </c>
      <c r="F3025" s="2">
        <v>2</v>
      </c>
      <c r="G3025" s="2">
        <v>797</v>
      </c>
      <c r="H3025" s="2" t="s">
        <v>32</v>
      </c>
      <c r="I3025" s="3">
        <f>Data[[#This Row],[Price]]/Data[[#This Row],[Sq.Ft]]</f>
        <v>470.51442910915932</v>
      </c>
      <c r="J3025" s="3">
        <f>Data[[#This Row],[Price]]/Data[[#This Row],[Beds]]</f>
        <v>187500</v>
      </c>
      <c r="K3025" s="3">
        <f>Data[[#This Row],[Price]]/Data[[#This Row],[Bath]]</f>
        <v>187500</v>
      </c>
    </row>
    <row r="3026" spans="1:11" x14ac:dyDescent="0.25">
      <c r="A3026" s="2" t="s">
        <v>3537</v>
      </c>
      <c r="B3026" s="3">
        <v>775000</v>
      </c>
      <c r="C3026" s="2" t="s">
        <v>6406</v>
      </c>
      <c r="D3026" s="2" t="s">
        <v>134</v>
      </c>
      <c r="E3026" s="11">
        <v>3</v>
      </c>
      <c r="F3026" s="2">
        <v>3</v>
      </c>
      <c r="G3026" s="2">
        <v>1539</v>
      </c>
      <c r="H3026" s="2" t="s">
        <v>9</v>
      </c>
      <c r="I3026" s="3">
        <f>Data[[#This Row],[Price]]/Data[[#This Row],[Sq.Ft]]</f>
        <v>503.5737491877843</v>
      </c>
      <c r="J3026" s="3">
        <f>Data[[#This Row],[Price]]/Data[[#This Row],[Beds]]</f>
        <v>258333.33333333334</v>
      </c>
      <c r="K3026" s="3">
        <f>Data[[#This Row],[Price]]/Data[[#This Row],[Bath]]</f>
        <v>258333.33333333334</v>
      </c>
    </row>
    <row r="3027" spans="1:11" x14ac:dyDescent="0.25">
      <c r="A3027" s="2" t="s">
        <v>3538</v>
      </c>
      <c r="B3027" s="3">
        <v>1250000</v>
      </c>
      <c r="C3027" s="2" t="s">
        <v>6407</v>
      </c>
      <c r="D3027" s="2" t="s">
        <v>220</v>
      </c>
      <c r="E3027" s="11">
        <v>5</v>
      </c>
      <c r="F3027" s="10">
        <v>3.5</v>
      </c>
      <c r="G3027" s="2">
        <v>1964</v>
      </c>
      <c r="H3027" s="2" t="s">
        <v>48</v>
      </c>
      <c r="I3027" s="3">
        <f>Data[[#This Row],[Price]]/Data[[#This Row],[Sq.Ft]]</f>
        <v>636.45621181262732</v>
      </c>
      <c r="J3027" s="3">
        <f>Data[[#This Row],[Price]]/Data[[#This Row],[Beds]]</f>
        <v>250000</v>
      </c>
      <c r="K3027" s="3">
        <f>Data[[#This Row],[Price]]/Data[[#This Row],[Bath]]</f>
        <v>357142.85714285716</v>
      </c>
    </row>
    <row r="3028" spans="1:11" x14ac:dyDescent="0.25">
      <c r="A3028" s="2" t="s">
        <v>3539</v>
      </c>
      <c r="B3028" s="3">
        <v>925000</v>
      </c>
      <c r="C3028" s="2" t="s">
        <v>6408</v>
      </c>
      <c r="D3028" s="2" t="s">
        <v>120</v>
      </c>
      <c r="E3028" s="11">
        <v>4</v>
      </c>
      <c r="F3028" s="10">
        <v>3.5</v>
      </c>
      <c r="G3028" s="2">
        <v>1818</v>
      </c>
      <c r="H3028" s="2" t="s">
        <v>48</v>
      </c>
      <c r="I3028" s="3">
        <f>Data[[#This Row],[Price]]/Data[[#This Row],[Sq.Ft]]</f>
        <v>508.8008800880088</v>
      </c>
      <c r="J3028" s="3">
        <f>Data[[#This Row],[Price]]/Data[[#This Row],[Beds]]</f>
        <v>231250</v>
      </c>
      <c r="K3028" s="3">
        <f>Data[[#This Row],[Price]]/Data[[#This Row],[Bath]]</f>
        <v>264285.71428571426</v>
      </c>
    </row>
    <row r="3029" spans="1:11" x14ac:dyDescent="0.25">
      <c r="A3029" s="2" t="s">
        <v>3540</v>
      </c>
      <c r="B3029" s="3">
        <v>419900</v>
      </c>
      <c r="C3029" s="2" t="s">
        <v>6188</v>
      </c>
      <c r="D3029" s="2" t="s">
        <v>14</v>
      </c>
      <c r="E3029" s="11">
        <v>2</v>
      </c>
      <c r="F3029" s="2">
        <v>2</v>
      </c>
      <c r="G3029" s="2">
        <v>1449</v>
      </c>
      <c r="H3029" s="2" t="s">
        <v>39</v>
      </c>
      <c r="I3029" s="3">
        <f>Data[[#This Row],[Price]]/Data[[#This Row],[Sq.Ft]]</f>
        <v>289.78605935127672</v>
      </c>
      <c r="J3029" s="3">
        <f>Data[[#This Row],[Price]]/Data[[#This Row],[Beds]]</f>
        <v>209950</v>
      </c>
      <c r="K3029" s="3">
        <f>Data[[#This Row],[Price]]/Data[[#This Row],[Bath]]</f>
        <v>209950</v>
      </c>
    </row>
    <row r="3030" spans="1:11" x14ac:dyDescent="0.25">
      <c r="A3030" s="2" t="s">
        <v>3541</v>
      </c>
      <c r="B3030" s="3">
        <v>1835000</v>
      </c>
      <c r="C3030" s="2" t="s">
        <v>6409</v>
      </c>
      <c r="D3030" s="2" t="s">
        <v>92</v>
      </c>
      <c r="E3030" s="11">
        <v>4</v>
      </c>
      <c r="F3030" s="2">
        <v>3</v>
      </c>
      <c r="G3030" s="2">
        <v>2300</v>
      </c>
      <c r="H3030" s="2" t="s">
        <v>208</v>
      </c>
      <c r="I3030" s="3">
        <f>Data[[#This Row],[Price]]/Data[[#This Row],[Sq.Ft]]</f>
        <v>797.82608695652175</v>
      </c>
      <c r="J3030" s="3">
        <f>Data[[#This Row],[Price]]/Data[[#This Row],[Beds]]</f>
        <v>458750</v>
      </c>
      <c r="K3030" s="3">
        <f>Data[[#This Row],[Price]]/Data[[#This Row],[Bath]]</f>
        <v>611666.66666666663</v>
      </c>
    </row>
    <row r="3031" spans="1:11" x14ac:dyDescent="0.25">
      <c r="A3031" s="2" t="s">
        <v>3542</v>
      </c>
      <c r="B3031" s="3">
        <v>549900</v>
      </c>
      <c r="C3031" s="2" t="s">
        <v>6410</v>
      </c>
      <c r="D3031" s="2" t="s">
        <v>111</v>
      </c>
      <c r="E3031" s="11">
        <v>4</v>
      </c>
      <c r="F3031" s="2">
        <v>1</v>
      </c>
      <c r="G3031" s="2">
        <v>827</v>
      </c>
      <c r="H3031" s="2" t="s">
        <v>6</v>
      </c>
      <c r="I3031" s="3">
        <f>Data[[#This Row],[Price]]/Data[[#This Row],[Sq.Ft]]</f>
        <v>664.93349455864575</v>
      </c>
      <c r="J3031" s="3">
        <f>Data[[#This Row],[Price]]/Data[[#This Row],[Beds]]</f>
        <v>137475</v>
      </c>
      <c r="K3031" s="3">
        <f>Data[[#This Row],[Price]]/Data[[#This Row],[Bath]]</f>
        <v>549900</v>
      </c>
    </row>
    <row r="3032" spans="1:11" x14ac:dyDescent="0.25">
      <c r="A3032" s="2" t="s">
        <v>3543</v>
      </c>
      <c r="B3032" s="3">
        <v>214999</v>
      </c>
      <c r="C3032" s="2" t="s">
        <v>6411</v>
      </c>
      <c r="D3032" s="2" t="s">
        <v>210</v>
      </c>
      <c r="E3032" s="11">
        <v>1</v>
      </c>
      <c r="F3032" s="2">
        <v>1</v>
      </c>
      <c r="G3032" s="2">
        <v>420</v>
      </c>
      <c r="H3032" s="2" t="s">
        <v>413</v>
      </c>
      <c r="I3032" s="3">
        <f>Data[[#This Row],[Price]]/Data[[#This Row],[Sq.Ft]]</f>
        <v>511.90238095238095</v>
      </c>
      <c r="J3032" s="3">
        <f>Data[[#This Row],[Price]]/Data[[#This Row],[Beds]]</f>
        <v>214999</v>
      </c>
      <c r="K3032" s="3">
        <f>Data[[#This Row],[Price]]/Data[[#This Row],[Bath]]</f>
        <v>214999</v>
      </c>
    </row>
    <row r="3033" spans="1:11" x14ac:dyDescent="0.25">
      <c r="A3033" s="2" t="s">
        <v>3544</v>
      </c>
      <c r="B3033" s="3">
        <v>2388000</v>
      </c>
      <c r="C3033" s="2" t="s">
        <v>6412</v>
      </c>
      <c r="D3033" s="2" t="s">
        <v>56</v>
      </c>
      <c r="E3033" s="11">
        <v>5</v>
      </c>
      <c r="F3033" s="10">
        <v>3.5</v>
      </c>
      <c r="G3033" s="2">
        <v>2554</v>
      </c>
      <c r="H3033" s="2" t="s">
        <v>39</v>
      </c>
      <c r="I3033" s="3">
        <f>Data[[#This Row],[Price]]/Data[[#This Row],[Sq.Ft]]</f>
        <v>935.00391542678153</v>
      </c>
      <c r="J3033" s="3">
        <f>Data[[#This Row],[Price]]/Data[[#This Row],[Beds]]</f>
        <v>477600</v>
      </c>
      <c r="K3033" s="3">
        <f>Data[[#This Row],[Price]]/Data[[#This Row],[Bath]]</f>
        <v>682285.71428571432</v>
      </c>
    </row>
    <row r="3034" spans="1:11" x14ac:dyDescent="0.25">
      <c r="A3034" s="2" t="s">
        <v>3545</v>
      </c>
      <c r="B3034" s="3">
        <v>1150000</v>
      </c>
      <c r="C3034" s="2" t="s">
        <v>6413</v>
      </c>
      <c r="D3034" s="2" t="s">
        <v>724</v>
      </c>
      <c r="E3034" s="11">
        <v>5</v>
      </c>
      <c r="F3034" s="10">
        <v>3.5</v>
      </c>
      <c r="G3034" s="2">
        <v>1656</v>
      </c>
      <c r="H3034" s="2" t="s">
        <v>82</v>
      </c>
      <c r="I3034" s="3">
        <f>Data[[#This Row],[Price]]/Data[[#This Row],[Sq.Ft]]</f>
        <v>694.44444444444446</v>
      </c>
      <c r="J3034" s="3">
        <f>Data[[#This Row],[Price]]/Data[[#This Row],[Beds]]</f>
        <v>230000</v>
      </c>
      <c r="K3034" s="3">
        <f>Data[[#This Row],[Price]]/Data[[#This Row],[Bath]]</f>
        <v>328571.42857142858</v>
      </c>
    </row>
    <row r="3035" spans="1:11" x14ac:dyDescent="0.25">
      <c r="A3035" s="2" t="s">
        <v>3546</v>
      </c>
      <c r="B3035" s="3">
        <v>649777</v>
      </c>
      <c r="C3035" s="2" t="s">
        <v>5682</v>
      </c>
      <c r="D3035" s="2" t="s">
        <v>61</v>
      </c>
      <c r="E3035" s="11">
        <v>5</v>
      </c>
      <c r="F3035" s="10">
        <v>3.5</v>
      </c>
      <c r="G3035" s="2">
        <v>1923</v>
      </c>
      <c r="H3035" s="2" t="s">
        <v>163</v>
      </c>
      <c r="I3035" s="3">
        <f>Data[[#This Row],[Price]]/Data[[#This Row],[Sq.Ft]]</f>
        <v>337.89755590223609</v>
      </c>
      <c r="J3035" s="3">
        <f>Data[[#This Row],[Price]]/Data[[#This Row],[Beds]]</f>
        <v>129955.4</v>
      </c>
      <c r="K3035" s="3">
        <f>Data[[#This Row],[Price]]/Data[[#This Row],[Bath]]</f>
        <v>185650.57142857142</v>
      </c>
    </row>
    <row r="3036" spans="1:11" x14ac:dyDescent="0.25">
      <c r="A3036" s="2" t="s">
        <v>3547</v>
      </c>
      <c r="B3036" s="3">
        <v>1480000</v>
      </c>
      <c r="C3036" s="2" t="s">
        <v>6414</v>
      </c>
      <c r="D3036" s="2" t="s">
        <v>324</v>
      </c>
      <c r="E3036" s="11">
        <v>3</v>
      </c>
      <c r="F3036" s="10">
        <v>2.5</v>
      </c>
      <c r="G3036" s="2">
        <v>1679</v>
      </c>
      <c r="H3036" s="2" t="s">
        <v>211</v>
      </c>
      <c r="I3036" s="3">
        <f>Data[[#This Row],[Price]]/Data[[#This Row],[Sq.Ft]]</f>
        <v>881.4770696843359</v>
      </c>
      <c r="J3036" s="3">
        <f>Data[[#This Row],[Price]]/Data[[#This Row],[Beds]]</f>
        <v>493333.33333333331</v>
      </c>
      <c r="K3036" s="3">
        <f>Data[[#This Row],[Price]]/Data[[#This Row],[Bath]]</f>
        <v>592000</v>
      </c>
    </row>
    <row r="3037" spans="1:11" x14ac:dyDescent="0.25">
      <c r="A3037" s="2" t="s">
        <v>3548</v>
      </c>
      <c r="B3037" s="3">
        <v>755000</v>
      </c>
      <c r="C3037" s="2" t="s">
        <v>6415</v>
      </c>
      <c r="D3037" s="2" t="s">
        <v>411</v>
      </c>
      <c r="E3037" s="11">
        <v>5</v>
      </c>
      <c r="F3037" s="10">
        <v>3.5</v>
      </c>
      <c r="G3037" s="2">
        <v>2678</v>
      </c>
      <c r="H3037" s="2" t="s">
        <v>82</v>
      </c>
      <c r="I3037" s="3">
        <f>Data[[#This Row],[Price]]/Data[[#This Row],[Sq.Ft]]</f>
        <v>281.92681105302466</v>
      </c>
      <c r="J3037" s="3">
        <f>Data[[#This Row],[Price]]/Data[[#This Row],[Beds]]</f>
        <v>151000</v>
      </c>
      <c r="K3037" s="3">
        <f>Data[[#This Row],[Price]]/Data[[#This Row],[Bath]]</f>
        <v>215714.28571428571</v>
      </c>
    </row>
    <row r="3038" spans="1:11" x14ac:dyDescent="0.25">
      <c r="A3038" s="2" t="s">
        <v>3549</v>
      </c>
      <c r="B3038" s="3">
        <v>309900</v>
      </c>
      <c r="C3038" s="2" t="s">
        <v>4614</v>
      </c>
      <c r="D3038" s="2" t="s">
        <v>14</v>
      </c>
      <c r="E3038" s="11">
        <v>1</v>
      </c>
      <c r="F3038" s="2">
        <v>1</v>
      </c>
      <c r="G3038" s="2">
        <v>625</v>
      </c>
      <c r="H3038" s="2" t="s">
        <v>150</v>
      </c>
      <c r="I3038" s="3">
        <f>Data[[#This Row],[Price]]/Data[[#This Row],[Sq.Ft]]</f>
        <v>495.84</v>
      </c>
      <c r="J3038" s="3">
        <f>Data[[#This Row],[Price]]/Data[[#This Row],[Beds]]</f>
        <v>309900</v>
      </c>
      <c r="K3038" s="3">
        <f>Data[[#This Row],[Price]]/Data[[#This Row],[Bath]]</f>
        <v>309900</v>
      </c>
    </row>
    <row r="3039" spans="1:11" x14ac:dyDescent="0.25">
      <c r="A3039" s="2" t="s">
        <v>3550</v>
      </c>
      <c r="B3039" s="3">
        <v>1249900</v>
      </c>
      <c r="C3039" s="2" t="s">
        <v>6416</v>
      </c>
      <c r="D3039" s="2" t="s">
        <v>204</v>
      </c>
      <c r="E3039" s="11">
        <v>4</v>
      </c>
      <c r="F3039" s="10">
        <v>3.5</v>
      </c>
      <c r="G3039" s="2">
        <v>2565</v>
      </c>
      <c r="H3039" s="2" t="s">
        <v>12</v>
      </c>
      <c r="I3039" s="3">
        <f>Data[[#This Row],[Price]]/Data[[#This Row],[Sq.Ft]]</f>
        <v>487.2904483430799</v>
      </c>
      <c r="J3039" s="3">
        <f>Data[[#This Row],[Price]]/Data[[#This Row],[Beds]]</f>
        <v>312475</v>
      </c>
      <c r="K3039" s="3">
        <f>Data[[#This Row],[Price]]/Data[[#This Row],[Bath]]</f>
        <v>357114.28571428574</v>
      </c>
    </row>
    <row r="3040" spans="1:11" x14ac:dyDescent="0.25">
      <c r="A3040" s="2" t="s">
        <v>3551</v>
      </c>
      <c r="B3040" s="3">
        <v>3000000</v>
      </c>
      <c r="C3040" s="2" t="s">
        <v>6417</v>
      </c>
      <c r="D3040" s="2" t="s">
        <v>403</v>
      </c>
      <c r="E3040" s="11">
        <v>5</v>
      </c>
      <c r="F3040" s="2">
        <v>6</v>
      </c>
      <c r="G3040" s="2">
        <v>5059</v>
      </c>
      <c r="H3040" s="2" t="s">
        <v>73</v>
      </c>
      <c r="I3040" s="3">
        <f>Data[[#This Row],[Price]]/Data[[#This Row],[Sq.Ft]]</f>
        <v>593.00256967780194</v>
      </c>
      <c r="J3040" s="3">
        <f>Data[[#This Row],[Price]]/Data[[#This Row],[Beds]]</f>
        <v>600000</v>
      </c>
      <c r="K3040" s="3">
        <f>Data[[#This Row],[Price]]/Data[[#This Row],[Bath]]</f>
        <v>500000</v>
      </c>
    </row>
    <row r="3041" spans="1:11" x14ac:dyDescent="0.25">
      <c r="A3041" s="2" t="s">
        <v>3552</v>
      </c>
      <c r="B3041" s="3">
        <v>399900</v>
      </c>
      <c r="C3041" s="2" t="s">
        <v>6418</v>
      </c>
      <c r="D3041" s="2" t="s">
        <v>373</v>
      </c>
      <c r="E3041" s="11">
        <v>1</v>
      </c>
      <c r="F3041" s="2">
        <v>1</v>
      </c>
      <c r="G3041" s="2">
        <v>840</v>
      </c>
      <c r="H3041" s="2" t="s">
        <v>3553</v>
      </c>
      <c r="I3041" s="3">
        <f>Data[[#This Row],[Price]]/Data[[#This Row],[Sq.Ft]]</f>
        <v>476.07142857142856</v>
      </c>
      <c r="J3041" s="3">
        <f>Data[[#This Row],[Price]]/Data[[#This Row],[Beds]]</f>
        <v>399900</v>
      </c>
      <c r="K3041" s="3">
        <f>Data[[#This Row],[Price]]/Data[[#This Row],[Bath]]</f>
        <v>399900</v>
      </c>
    </row>
    <row r="3042" spans="1:11" x14ac:dyDescent="0.25">
      <c r="A3042" s="2" t="s">
        <v>3554</v>
      </c>
      <c r="B3042" s="3">
        <v>739000</v>
      </c>
      <c r="C3042" s="2" t="s">
        <v>4433</v>
      </c>
      <c r="D3042" s="2" t="s">
        <v>58</v>
      </c>
      <c r="E3042" s="11">
        <v>3</v>
      </c>
      <c r="F3042" s="10">
        <v>2.5</v>
      </c>
      <c r="G3042" s="2">
        <v>2058</v>
      </c>
      <c r="H3042" s="2" t="s">
        <v>211</v>
      </c>
      <c r="I3042" s="3">
        <f>Data[[#This Row],[Price]]/Data[[#This Row],[Sq.Ft]]</f>
        <v>359.08649173955297</v>
      </c>
      <c r="J3042" s="3">
        <f>Data[[#This Row],[Price]]/Data[[#This Row],[Beds]]</f>
        <v>246333.33333333334</v>
      </c>
      <c r="K3042" s="3">
        <f>Data[[#This Row],[Price]]/Data[[#This Row],[Bath]]</f>
        <v>295600</v>
      </c>
    </row>
    <row r="3043" spans="1:11" x14ac:dyDescent="0.25">
      <c r="A3043" s="2" t="s">
        <v>3555</v>
      </c>
      <c r="B3043" s="3">
        <v>999999</v>
      </c>
      <c r="C3043" s="2" t="s">
        <v>4548</v>
      </c>
      <c r="D3043" s="2" t="s">
        <v>251</v>
      </c>
      <c r="E3043" s="11">
        <v>4</v>
      </c>
      <c r="F3043" s="10">
        <v>2.5</v>
      </c>
      <c r="G3043" s="2">
        <v>2458</v>
      </c>
      <c r="H3043" s="2" t="s">
        <v>145</v>
      </c>
      <c r="I3043" s="3">
        <f>Data[[#This Row],[Price]]/Data[[#This Row],[Sq.Ft]]</f>
        <v>406.83441822620017</v>
      </c>
      <c r="J3043" s="3">
        <f>Data[[#This Row],[Price]]/Data[[#This Row],[Beds]]</f>
        <v>249999.75</v>
      </c>
      <c r="K3043" s="3">
        <f>Data[[#This Row],[Price]]/Data[[#This Row],[Bath]]</f>
        <v>399999.6</v>
      </c>
    </row>
    <row r="3044" spans="1:11" x14ac:dyDescent="0.25">
      <c r="A3044" s="2" t="s">
        <v>3556</v>
      </c>
      <c r="B3044" s="3">
        <v>379900</v>
      </c>
      <c r="C3044" s="2" t="s">
        <v>4524</v>
      </c>
      <c r="D3044" s="2" t="s">
        <v>486</v>
      </c>
      <c r="E3044" s="11">
        <v>2</v>
      </c>
      <c r="F3044" s="2">
        <v>2</v>
      </c>
      <c r="G3044" s="2">
        <v>1006</v>
      </c>
      <c r="H3044" s="2" t="s">
        <v>15</v>
      </c>
      <c r="I3044" s="3">
        <f>Data[[#This Row],[Price]]/Data[[#This Row],[Sq.Ft]]</f>
        <v>377.63419483101393</v>
      </c>
      <c r="J3044" s="3">
        <f>Data[[#This Row],[Price]]/Data[[#This Row],[Beds]]</f>
        <v>189950</v>
      </c>
      <c r="K3044" s="3">
        <f>Data[[#This Row],[Price]]/Data[[#This Row],[Bath]]</f>
        <v>189950</v>
      </c>
    </row>
    <row r="3045" spans="1:11" x14ac:dyDescent="0.25">
      <c r="A3045" s="2" t="s">
        <v>3557</v>
      </c>
      <c r="B3045" s="3">
        <v>317500</v>
      </c>
      <c r="C3045" s="2" t="s">
        <v>4766</v>
      </c>
      <c r="D3045" s="2" t="s">
        <v>373</v>
      </c>
      <c r="E3045" s="11">
        <v>1</v>
      </c>
      <c r="F3045" s="2">
        <v>1</v>
      </c>
      <c r="G3045" s="2">
        <v>693</v>
      </c>
      <c r="H3045" s="2" t="s">
        <v>1025</v>
      </c>
      <c r="I3045" s="3">
        <f>Data[[#This Row],[Price]]/Data[[#This Row],[Sq.Ft]]</f>
        <v>458.15295815295815</v>
      </c>
      <c r="J3045" s="3">
        <f>Data[[#This Row],[Price]]/Data[[#This Row],[Beds]]</f>
        <v>317500</v>
      </c>
      <c r="K3045" s="3">
        <f>Data[[#This Row],[Price]]/Data[[#This Row],[Bath]]</f>
        <v>317500</v>
      </c>
    </row>
    <row r="3046" spans="1:11" x14ac:dyDescent="0.25">
      <c r="A3046" s="2" t="s">
        <v>3558</v>
      </c>
      <c r="B3046" s="3">
        <v>934990</v>
      </c>
      <c r="C3046" s="2" t="s">
        <v>6419</v>
      </c>
      <c r="D3046" s="2" t="s">
        <v>234</v>
      </c>
      <c r="E3046" s="11">
        <v>4</v>
      </c>
      <c r="F3046" s="10">
        <v>2.5</v>
      </c>
      <c r="G3046" s="2">
        <v>2674</v>
      </c>
      <c r="H3046" s="2" t="s">
        <v>384</v>
      </c>
      <c r="I3046" s="3">
        <f>Data[[#This Row],[Price]]/Data[[#This Row],[Sq.Ft]]</f>
        <v>349.65968586387436</v>
      </c>
      <c r="J3046" s="3">
        <f>Data[[#This Row],[Price]]/Data[[#This Row],[Beds]]</f>
        <v>233747.5</v>
      </c>
      <c r="K3046" s="3">
        <f>Data[[#This Row],[Price]]/Data[[#This Row],[Bath]]</f>
        <v>373996</v>
      </c>
    </row>
    <row r="3047" spans="1:11" x14ac:dyDescent="0.25">
      <c r="A3047" s="2" t="s">
        <v>3559</v>
      </c>
      <c r="B3047" s="3">
        <v>535000</v>
      </c>
      <c r="C3047" s="2" t="s">
        <v>6420</v>
      </c>
      <c r="D3047" s="2" t="s">
        <v>288</v>
      </c>
      <c r="E3047" s="11">
        <v>4</v>
      </c>
      <c r="F3047" s="2">
        <v>2</v>
      </c>
      <c r="G3047" s="2">
        <v>1474</v>
      </c>
      <c r="H3047" s="2" t="s">
        <v>177</v>
      </c>
      <c r="I3047" s="3">
        <f>Data[[#This Row],[Price]]/Data[[#This Row],[Sq.Ft]]</f>
        <v>362.95793758480323</v>
      </c>
      <c r="J3047" s="3">
        <f>Data[[#This Row],[Price]]/Data[[#This Row],[Beds]]</f>
        <v>133750</v>
      </c>
      <c r="K3047" s="3">
        <f>Data[[#This Row],[Price]]/Data[[#This Row],[Bath]]</f>
        <v>267500</v>
      </c>
    </row>
    <row r="3048" spans="1:11" x14ac:dyDescent="0.25">
      <c r="A3048" s="2" t="s">
        <v>3560</v>
      </c>
      <c r="B3048" s="3">
        <v>1249900</v>
      </c>
      <c r="C3048" s="2" t="s">
        <v>6136</v>
      </c>
      <c r="D3048" s="2" t="s">
        <v>411</v>
      </c>
      <c r="E3048" s="11">
        <v>4</v>
      </c>
      <c r="F3048" s="10">
        <v>2.5</v>
      </c>
      <c r="G3048" s="2">
        <v>2034</v>
      </c>
      <c r="H3048" s="2" t="s">
        <v>82</v>
      </c>
      <c r="I3048" s="3">
        <f>Data[[#This Row],[Price]]/Data[[#This Row],[Sq.Ft]]</f>
        <v>614.50344149459193</v>
      </c>
      <c r="J3048" s="3">
        <f>Data[[#This Row],[Price]]/Data[[#This Row],[Beds]]</f>
        <v>312475</v>
      </c>
      <c r="K3048" s="3">
        <f>Data[[#This Row],[Price]]/Data[[#This Row],[Bath]]</f>
        <v>499960</v>
      </c>
    </row>
    <row r="3049" spans="1:11" x14ac:dyDescent="0.25">
      <c r="A3049" s="2" t="s">
        <v>3561</v>
      </c>
      <c r="B3049" s="3">
        <v>469000</v>
      </c>
      <c r="C3049" s="2" t="s">
        <v>5492</v>
      </c>
      <c r="D3049" s="2" t="s">
        <v>3562</v>
      </c>
      <c r="E3049" s="11">
        <v>2</v>
      </c>
      <c r="F3049" s="10">
        <v>2.5</v>
      </c>
      <c r="G3049" s="2">
        <v>1227</v>
      </c>
      <c r="H3049" s="2" t="s">
        <v>48</v>
      </c>
      <c r="I3049" s="3">
        <f>Data[[#This Row],[Price]]/Data[[#This Row],[Sq.Ft]]</f>
        <v>382.23308883455582</v>
      </c>
      <c r="J3049" s="3">
        <f>Data[[#This Row],[Price]]/Data[[#This Row],[Beds]]</f>
        <v>234500</v>
      </c>
      <c r="K3049" s="3">
        <f>Data[[#This Row],[Price]]/Data[[#This Row],[Bath]]</f>
        <v>187600</v>
      </c>
    </row>
    <row r="3050" spans="1:11" x14ac:dyDescent="0.25">
      <c r="A3050" s="2" t="s">
        <v>3563</v>
      </c>
      <c r="B3050" s="3">
        <v>899000</v>
      </c>
      <c r="C3050" s="2" t="s">
        <v>6421</v>
      </c>
      <c r="D3050" s="2" t="s">
        <v>210</v>
      </c>
      <c r="E3050" s="11">
        <v>7</v>
      </c>
      <c r="F3050" s="10">
        <v>4.5</v>
      </c>
      <c r="G3050" s="2">
        <v>2283</v>
      </c>
      <c r="H3050" s="2" t="s">
        <v>599</v>
      </c>
      <c r="I3050" s="3">
        <f>Data[[#This Row],[Price]]/Data[[#This Row],[Sq.Ft]]</f>
        <v>393.78011388523873</v>
      </c>
      <c r="J3050" s="3">
        <f>Data[[#This Row],[Price]]/Data[[#This Row],[Beds]]</f>
        <v>128428.57142857143</v>
      </c>
      <c r="K3050" s="3">
        <f>Data[[#This Row],[Price]]/Data[[#This Row],[Bath]]</f>
        <v>199777.77777777778</v>
      </c>
    </row>
    <row r="3051" spans="1:11" x14ac:dyDescent="0.25">
      <c r="A3051" s="2" t="s">
        <v>3564</v>
      </c>
      <c r="B3051" s="3">
        <v>1999000</v>
      </c>
      <c r="C3051" s="2" t="s">
        <v>6278</v>
      </c>
      <c r="D3051" s="2" t="s">
        <v>8</v>
      </c>
      <c r="E3051" s="11">
        <v>2</v>
      </c>
      <c r="F3051" s="10">
        <v>2.5</v>
      </c>
      <c r="G3051" s="2">
        <v>1878</v>
      </c>
      <c r="H3051" s="2" t="s">
        <v>1025</v>
      </c>
      <c r="I3051" s="3">
        <f>Data[[#This Row],[Price]]/Data[[#This Row],[Sq.Ft]]</f>
        <v>1064.430244941427</v>
      </c>
      <c r="J3051" s="3">
        <f>Data[[#This Row],[Price]]/Data[[#This Row],[Beds]]</f>
        <v>999500</v>
      </c>
      <c r="K3051" s="3">
        <f>Data[[#This Row],[Price]]/Data[[#This Row],[Bath]]</f>
        <v>799600</v>
      </c>
    </row>
    <row r="3052" spans="1:11" x14ac:dyDescent="0.25">
      <c r="A3052" s="2" t="s">
        <v>3565</v>
      </c>
      <c r="B3052" s="3">
        <v>259500</v>
      </c>
      <c r="C3052" s="2" t="s">
        <v>4807</v>
      </c>
      <c r="D3052" s="2" t="s">
        <v>373</v>
      </c>
      <c r="E3052" s="11">
        <v>1</v>
      </c>
      <c r="F3052" s="2">
        <v>1</v>
      </c>
      <c r="G3052" s="2">
        <v>354</v>
      </c>
      <c r="H3052" s="2" t="s">
        <v>32</v>
      </c>
      <c r="I3052" s="3">
        <f>Data[[#This Row],[Price]]/Data[[#This Row],[Sq.Ft]]</f>
        <v>733.05084745762713</v>
      </c>
      <c r="J3052" s="3">
        <f>Data[[#This Row],[Price]]/Data[[#This Row],[Beds]]</f>
        <v>259500</v>
      </c>
      <c r="K3052" s="3">
        <f>Data[[#This Row],[Price]]/Data[[#This Row],[Bath]]</f>
        <v>259500</v>
      </c>
    </row>
    <row r="3053" spans="1:11" x14ac:dyDescent="0.25">
      <c r="A3053" s="2" t="s">
        <v>3566</v>
      </c>
      <c r="B3053" s="3">
        <v>349900</v>
      </c>
      <c r="C3053" s="2" t="s">
        <v>6422</v>
      </c>
      <c r="D3053" s="2" t="s">
        <v>141</v>
      </c>
      <c r="E3053" s="11">
        <v>1</v>
      </c>
      <c r="F3053" s="2">
        <v>1</v>
      </c>
      <c r="G3053" s="2">
        <v>432</v>
      </c>
      <c r="H3053" s="2" t="s">
        <v>498</v>
      </c>
      <c r="I3053" s="3">
        <f>Data[[#This Row],[Price]]/Data[[#This Row],[Sq.Ft]]</f>
        <v>809.9537037037037</v>
      </c>
      <c r="J3053" s="3">
        <f>Data[[#This Row],[Price]]/Data[[#This Row],[Beds]]</f>
        <v>349900</v>
      </c>
      <c r="K3053" s="3">
        <f>Data[[#This Row],[Price]]/Data[[#This Row],[Bath]]</f>
        <v>349900</v>
      </c>
    </row>
    <row r="3054" spans="1:11" x14ac:dyDescent="0.25">
      <c r="A3054" s="2" t="s">
        <v>3567</v>
      </c>
      <c r="B3054" s="3">
        <v>929900</v>
      </c>
      <c r="C3054" s="2" t="s">
        <v>6423</v>
      </c>
      <c r="D3054" s="2" t="s">
        <v>1470</v>
      </c>
      <c r="E3054" s="11">
        <v>3</v>
      </c>
      <c r="F3054" s="2">
        <v>2</v>
      </c>
      <c r="G3054" s="2">
        <v>866</v>
      </c>
      <c r="H3054" s="2" t="s">
        <v>163</v>
      </c>
      <c r="I3054" s="3">
        <f>Data[[#This Row],[Price]]/Data[[#This Row],[Sq.Ft]]</f>
        <v>1073.7875288683604</v>
      </c>
      <c r="J3054" s="3">
        <f>Data[[#This Row],[Price]]/Data[[#This Row],[Beds]]</f>
        <v>309966.66666666669</v>
      </c>
      <c r="K3054" s="3">
        <f>Data[[#This Row],[Price]]/Data[[#This Row],[Bath]]</f>
        <v>464950</v>
      </c>
    </row>
    <row r="3055" spans="1:11" x14ac:dyDescent="0.25">
      <c r="A3055" s="2" t="s">
        <v>3568</v>
      </c>
      <c r="B3055" s="3">
        <v>465000</v>
      </c>
      <c r="C3055" s="2" t="s">
        <v>6424</v>
      </c>
      <c r="D3055" s="2" t="s">
        <v>138</v>
      </c>
      <c r="E3055" s="11">
        <v>2</v>
      </c>
      <c r="F3055" s="10">
        <v>2.5</v>
      </c>
      <c r="G3055" s="2">
        <v>1423</v>
      </c>
      <c r="H3055" s="2" t="s">
        <v>12</v>
      </c>
      <c r="I3055" s="3">
        <f>Data[[#This Row],[Price]]/Data[[#This Row],[Sq.Ft]]</f>
        <v>326.77442023893184</v>
      </c>
      <c r="J3055" s="3">
        <f>Data[[#This Row],[Price]]/Data[[#This Row],[Beds]]</f>
        <v>232500</v>
      </c>
      <c r="K3055" s="3">
        <f>Data[[#This Row],[Price]]/Data[[#This Row],[Bath]]</f>
        <v>186000</v>
      </c>
    </row>
    <row r="3056" spans="1:11" x14ac:dyDescent="0.25">
      <c r="A3056" s="2" t="s">
        <v>3569</v>
      </c>
      <c r="B3056" s="3">
        <v>195888</v>
      </c>
      <c r="C3056" s="2" t="s">
        <v>6425</v>
      </c>
      <c r="D3056" s="2" t="s">
        <v>14</v>
      </c>
      <c r="E3056" s="11">
        <v>1</v>
      </c>
      <c r="F3056" s="2">
        <v>1</v>
      </c>
      <c r="G3056" s="2">
        <v>603</v>
      </c>
      <c r="H3056" s="2" t="s">
        <v>39</v>
      </c>
      <c r="I3056" s="3">
        <f>Data[[#This Row],[Price]]/Data[[#This Row],[Sq.Ft]]</f>
        <v>324.8557213930348</v>
      </c>
      <c r="J3056" s="3">
        <f>Data[[#This Row],[Price]]/Data[[#This Row],[Beds]]</f>
        <v>195888</v>
      </c>
      <c r="K3056" s="3">
        <f>Data[[#This Row],[Price]]/Data[[#This Row],[Bath]]</f>
        <v>195888</v>
      </c>
    </row>
    <row r="3057" spans="1:11" x14ac:dyDescent="0.25">
      <c r="A3057" s="2" t="s">
        <v>3570</v>
      </c>
      <c r="B3057" s="3">
        <v>1075000</v>
      </c>
      <c r="C3057" s="2" t="s">
        <v>5929</v>
      </c>
      <c r="D3057" s="2" t="s">
        <v>167</v>
      </c>
      <c r="E3057" s="11">
        <v>5</v>
      </c>
      <c r="F3057" s="10">
        <v>3.5</v>
      </c>
      <c r="G3057" s="2">
        <v>2445</v>
      </c>
      <c r="H3057" s="2" t="s">
        <v>12</v>
      </c>
      <c r="I3057" s="3">
        <f>Data[[#This Row],[Price]]/Data[[#This Row],[Sq.Ft]]</f>
        <v>439.67280163599185</v>
      </c>
      <c r="J3057" s="3">
        <f>Data[[#This Row],[Price]]/Data[[#This Row],[Beds]]</f>
        <v>215000</v>
      </c>
      <c r="K3057" s="3">
        <f>Data[[#This Row],[Price]]/Data[[#This Row],[Bath]]</f>
        <v>307142.85714285716</v>
      </c>
    </row>
    <row r="3058" spans="1:11" x14ac:dyDescent="0.25">
      <c r="A3058" s="2" t="s">
        <v>3571</v>
      </c>
      <c r="B3058" s="3">
        <v>639900</v>
      </c>
      <c r="C3058" s="2" t="s">
        <v>5267</v>
      </c>
      <c r="D3058" s="2" t="s">
        <v>3572</v>
      </c>
      <c r="E3058" s="11">
        <v>2</v>
      </c>
      <c r="F3058" s="10">
        <v>2.5</v>
      </c>
      <c r="G3058" s="2">
        <v>1528</v>
      </c>
      <c r="H3058" s="2" t="s">
        <v>35</v>
      </c>
      <c r="I3058" s="3">
        <f>Data[[#This Row],[Price]]/Data[[#This Row],[Sq.Ft]]</f>
        <v>418.78272251308903</v>
      </c>
      <c r="J3058" s="3">
        <f>Data[[#This Row],[Price]]/Data[[#This Row],[Beds]]</f>
        <v>319950</v>
      </c>
      <c r="K3058" s="3">
        <f>Data[[#This Row],[Price]]/Data[[#This Row],[Bath]]</f>
        <v>255960</v>
      </c>
    </row>
    <row r="3059" spans="1:11" x14ac:dyDescent="0.25">
      <c r="A3059" s="2" t="s">
        <v>3573</v>
      </c>
      <c r="B3059" s="3">
        <v>789900</v>
      </c>
      <c r="C3059" s="2" t="s">
        <v>6426</v>
      </c>
      <c r="D3059" s="2" t="s">
        <v>368</v>
      </c>
      <c r="E3059" s="11">
        <v>4</v>
      </c>
      <c r="F3059" s="10">
        <v>3.5</v>
      </c>
      <c r="G3059" s="2">
        <v>1964</v>
      </c>
      <c r="H3059" s="2" t="s">
        <v>982</v>
      </c>
      <c r="I3059" s="3">
        <f>Data[[#This Row],[Price]]/Data[[#This Row],[Sq.Ft]]</f>
        <v>402.18940936863544</v>
      </c>
      <c r="J3059" s="3">
        <f>Data[[#This Row],[Price]]/Data[[#This Row],[Beds]]</f>
        <v>197475</v>
      </c>
      <c r="K3059" s="3">
        <f>Data[[#This Row],[Price]]/Data[[#This Row],[Bath]]</f>
        <v>225685.71428571429</v>
      </c>
    </row>
    <row r="3060" spans="1:11" x14ac:dyDescent="0.25">
      <c r="A3060" s="2" t="s">
        <v>3574</v>
      </c>
      <c r="B3060" s="3">
        <v>1474900</v>
      </c>
      <c r="C3060" s="2" t="s">
        <v>6427</v>
      </c>
      <c r="D3060" s="2" t="s">
        <v>98</v>
      </c>
      <c r="E3060" s="11">
        <v>4</v>
      </c>
      <c r="F3060" s="10">
        <v>3.5</v>
      </c>
      <c r="G3060" s="2">
        <v>2166</v>
      </c>
      <c r="H3060" s="2" t="s">
        <v>12</v>
      </c>
      <c r="I3060" s="3">
        <f>Data[[#This Row],[Price]]/Data[[#This Row],[Sq.Ft]]</f>
        <v>680.93259464450603</v>
      </c>
      <c r="J3060" s="3">
        <f>Data[[#This Row],[Price]]/Data[[#This Row],[Beds]]</f>
        <v>368725</v>
      </c>
      <c r="K3060" s="3">
        <f>Data[[#This Row],[Price]]/Data[[#This Row],[Bath]]</f>
        <v>421400</v>
      </c>
    </row>
    <row r="3061" spans="1:11" x14ac:dyDescent="0.25">
      <c r="A3061" s="2" t="s">
        <v>3575</v>
      </c>
      <c r="B3061" s="3">
        <v>269000</v>
      </c>
      <c r="C3061" s="2" t="s">
        <v>4284</v>
      </c>
      <c r="D3061" s="2" t="s">
        <v>92</v>
      </c>
      <c r="E3061" s="11">
        <v>2</v>
      </c>
      <c r="F3061" s="2">
        <v>1</v>
      </c>
      <c r="G3061" s="2">
        <v>814</v>
      </c>
      <c r="H3061" s="2" t="s">
        <v>208</v>
      </c>
      <c r="I3061" s="3">
        <f>Data[[#This Row],[Price]]/Data[[#This Row],[Sq.Ft]]</f>
        <v>330.46683046683046</v>
      </c>
      <c r="J3061" s="3">
        <f>Data[[#This Row],[Price]]/Data[[#This Row],[Beds]]</f>
        <v>134500</v>
      </c>
      <c r="K3061" s="3">
        <f>Data[[#This Row],[Price]]/Data[[#This Row],[Bath]]</f>
        <v>269000</v>
      </c>
    </row>
    <row r="3062" spans="1:11" x14ac:dyDescent="0.25">
      <c r="A3062" s="2" t="s">
        <v>3576</v>
      </c>
      <c r="B3062" s="3">
        <v>215000</v>
      </c>
      <c r="C3062" s="2" t="s">
        <v>4176</v>
      </c>
      <c r="D3062" s="2" t="s">
        <v>185</v>
      </c>
      <c r="E3062" s="11">
        <v>1</v>
      </c>
      <c r="F3062" s="2">
        <v>1</v>
      </c>
      <c r="G3062" s="2">
        <v>715</v>
      </c>
      <c r="H3062" s="2" t="s">
        <v>183</v>
      </c>
      <c r="I3062" s="3">
        <f>Data[[#This Row],[Price]]/Data[[#This Row],[Sq.Ft]]</f>
        <v>300.69930069930069</v>
      </c>
      <c r="J3062" s="3">
        <f>Data[[#This Row],[Price]]/Data[[#This Row],[Beds]]</f>
        <v>215000</v>
      </c>
      <c r="K3062" s="3">
        <f>Data[[#This Row],[Price]]/Data[[#This Row],[Bath]]</f>
        <v>215000</v>
      </c>
    </row>
    <row r="3063" spans="1:11" x14ac:dyDescent="0.25">
      <c r="A3063" s="2" t="s">
        <v>3577</v>
      </c>
      <c r="B3063" s="3">
        <v>520000</v>
      </c>
      <c r="C3063" s="2" t="s">
        <v>6428</v>
      </c>
      <c r="D3063" s="2" t="s">
        <v>210</v>
      </c>
      <c r="E3063" s="11">
        <v>4</v>
      </c>
      <c r="F3063" s="10">
        <v>2.5</v>
      </c>
      <c r="G3063" s="2">
        <v>1240</v>
      </c>
      <c r="H3063" s="2" t="s">
        <v>62</v>
      </c>
      <c r="I3063" s="3">
        <f>Data[[#This Row],[Price]]/Data[[#This Row],[Sq.Ft]]</f>
        <v>419.35483870967744</v>
      </c>
      <c r="J3063" s="3">
        <f>Data[[#This Row],[Price]]/Data[[#This Row],[Beds]]</f>
        <v>130000</v>
      </c>
      <c r="K3063" s="3">
        <f>Data[[#This Row],[Price]]/Data[[#This Row],[Bath]]</f>
        <v>208000</v>
      </c>
    </row>
    <row r="3064" spans="1:11" x14ac:dyDescent="0.25">
      <c r="A3064" s="2" t="s">
        <v>3578</v>
      </c>
      <c r="B3064" s="3">
        <v>349900</v>
      </c>
      <c r="C3064" s="2" t="s">
        <v>6429</v>
      </c>
      <c r="D3064" s="2" t="s">
        <v>14</v>
      </c>
      <c r="E3064" s="11">
        <v>1</v>
      </c>
      <c r="F3064" s="2">
        <v>1</v>
      </c>
      <c r="G3064" s="2">
        <v>509</v>
      </c>
      <c r="H3064" s="2" t="s">
        <v>413</v>
      </c>
      <c r="I3064" s="3">
        <f>Data[[#This Row],[Price]]/Data[[#This Row],[Sq.Ft]]</f>
        <v>687.42632612966599</v>
      </c>
      <c r="J3064" s="3">
        <f>Data[[#This Row],[Price]]/Data[[#This Row],[Beds]]</f>
        <v>349900</v>
      </c>
      <c r="K3064" s="3">
        <f>Data[[#This Row],[Price]]/Data[[#This Row],[Bath]]</f>
        <v>349900</v>
      </c>
    </row>
    <row r="3065" spans="1:11" x14ac:dyDescent="0.25">
      <c r="A3065" s="2" t="s">
        <v>3579</v>
      </c>
      <c r="B3065" s="3">
        <v>699900</v>
      </c>
      <c r="C3065" s="2" t="s">
        <v>6430</v>
      </c>
      <c r="D3065" s="2" t="s">
        <v>1109</v>
      </c>
      <c r="E3065" s="11">
        <v>4</v>
      </c>
      <c r="F3065" s="10">
        <v>2.5</v>
      </c>
      <c r="G3065" s="2">
        <v>1799</v>
      </c>
      <c r="H3065" s="2" t="s">
        <v>32</v>
      </c>
      <c r="I3065" s="3">
        <f>Data[[#This Row],[Price]]/Data[[#This Row],[Sq.Ft]]</f>
        <v>389.04947192884936</v>
      </c>
      <c r="J3065" s="3">
        <f>Data[[#This Row],[Price]]/Data[[#This Row],[Beds]]</f>
        <v>174975</v>
      </c>
      <c r="K3065" s="3">
        <f>Data[[#This Row],[Price]]/Data[[#This Row],[Bath]]</f>
        <v>279960</v>
      </c>
    </row>
    <row r="3066" spans="1:11" x14ac:dyDescent="0.25">
      <c r="A3066" s="2" t="s">
        <v>3580</v>
      </c>
      <c r="B3066" s="3">
        <v>840000</v>
      </c>
      <c r="C3066" s="2" t="s">
        <v>5467</v>
      </c>
      <c r="D3066" s="2" t="s">
        <v>411</v>
      </c>
      <c r="E3066" s="11">
        <v>3</v>
      </c>
      <c r="F3066" s="10">
        <v>2.5</v>
      </c>
      <c r="G3066" s="2">
        <v>2284</v>
      </c>
      <c r="H3066" s="2" t="s">
        <v>6</v>
      </c>
      <c r="I3066" s="3">
        <f>Data[[#This Row],[Price]]/Data[[#This Row],[Sq.Ft]]</f>
        <v>367.77583187390542</v>
      </c>
      <c r="J3066" s="3">
        <f>Data[[#This Row],[Price]]/Data[[#This Row],[Beds]]</f>
        <v>280000</v>
      </c>
      <c r="K3066" s="3">
        <f>Data[[#This Row],[Price]]/Data[[#This Row],[Bath]]</f>
        <v>336000</v>
      </c>
    </row>
    <row r="3067" spans="1:11" x14ac:dyDescent="0.25">
      <c r="A3067" s="2" t="s">
        <v>3581</v>
      </c>
      <c r="B3067" s="3">
        <v>7995000</v>
      </c>
      <c r="C3067" s="2" t="s">
        <v>6431</v>
      </c>
      <c r="D3067" s="2" t="s">
        <v>575</v>
      </c>
      <c r="E3067" s="11">
        <v>5</v>
      </c>
      <c r="F3067" s="10">
        <v>5.5</v>
      </c>
      <c r="G3067" s="2">
        <v>5434</v>
      </c>
      <c r="H3067" s="2" t="s">
        <v>9</v>
      </c>
      <c r="I3067" s="3">
        <f>Data[[#This Row],[Price]]/Data[[#This Row],[Sq.Ft]]</f>
        <v>1471.2918660287082</v>
      </c>
      <c r="J3067" s="3">
        <f>Data[[#This Row],[Price]]/Data[[#This Row],[Beds]]</f>
        <v>1599000</v>
      </c>
      <c r="K3067" s="3">
        <f>Data[[#This Row],[Price]]/Data[[#This Row],[Bath]]</f>
        <v>1453636.3636363635</v>
      </c>
    </row>
    <row r="3068" spans="1:11" x14ac:dyDescent="0.25">
      <c r="A3068" s="2" t="s">
        <v>3582</v>
      </c>
      <c r="B3068" s="3">
        <v>699000</v>
      </c>
      <c r="C3068" s="2" t="s">
        <v>4830</v>
      </c>
      <c r="D3068" s="2" t="s">
        <v>338</v>
      </c>
      <c r="E3068" s="11">
        <v>3</v>
      </c>
      <c r="F3068" s="10">
        <v>2.5</v>
      </c>
      <c r="G3068" s="2">
        <v>1985</v>
      </c>
      <c r="H3068" s="2" t="s">
        <v>1001</v>
      </c>
      <c r="I3068" s="3">
        <f>Data[[#This Row],[Price]]/Data[[#This Row],[Sq.Ft]]</f>
        <v>352.14105793450881</v>
      </c>
      <c r="J3068" s="3">
        <f>Data[[#This Row],[Price]]/Data[[#This Row],[Beds]]</f>
        <v>233000</v>
      </c>
      <c r="K3068" s="3">
        <f>Data[[#This Row],[Price]]/Data[[#This Row],[Bath]]</f>
        <v>279600</v>
      </c>
    </row>
    <row r="3069" spans="1:11" x14ac:dyDescent="0.25">
      <c r="A3069" s="2" t="s">
        <v>3583</v>
      </c>
      <c r="B3069" s="3">
        <v>799999</v>
      </c>
      <c r="C3069" s="2" t="s">
        <v>6432</v>
      </c>
      <c r="D3069" s="2" t="s">
        <v>448</v>
      </c>
      <c r="E3069" s="11">
        <v>3</v>
      </c>
      <c r="F3069" s="10">
        <v>2.5</v>
      </c>
      <c r="G3069" s="2">
        <v>2542</v>
      </c>
      <c r="H3069" s="2" t="s">
        <v>88</v>
      </c>
      <c r="I3069" s="3">
        <f>Data[[#This Row],[Price]]/Data[[#This Row],[Sq.Ft]]</f>
        <v>314.71243115656961</v>
      </c>
      <c r="J3069" s="3">
        <f>Data[[#This Row],[Price]]/Data[[#This Row],[Beds]]</f>
        <v>266666.33333333331</v>
      </c>
      <c r="K3069" s="3">
        <f>Data[[#This Row],[Price]]/Data[[#This Row],[Bath]]</f>
        <v>319999.59999999998</v>
      </c>
    </row>
    <row r="3070" spans="1:11" x14ac:dyDescent="0.25">
      <c r="A3070" s="2" t="s">
        <v>3584</v>
      </c>
      <c r="B3070" s="3">
        <v>399000</v>
      </c>
      <c r="C3070" s="2" t="s">
        <v>5908</v>
      </c>
      <c r="D3070" s="2" t="s">
        <v>547</v>
      </c>
      <c r="E3070" s="11">
        <v>2</v>
      </c>
      <c r="F3070" s="10">
        <v>2.5</v>
      </c>
      <c r="G3070" s="2">
        <v>1247</v>
      </c>
      <c r="H3070" s="2" t="s">
        <v>627</v>
      </c>
      <c r="I3070" s="3">
        <f>Data[[#This Row],[Price]]/Data[[#This Row],[Sq.Ft]]</f>
        <v>319.96792301523658</v>
      </c>
      <c r="J3070" s="3">
        <f>Data[[#This Row],[Price]]/Data[[#This Row],[Beds]]</f>
        <v>199500</v>
      </c>
      <c r="K3070" s="3">
        <f>Data[[#This Row],[Price]]/Data[[#This Row],[Bath]]</f>
        <v>159600</v>
      </c>
    </row>
    <row r="3071" spans="1:11" x14ac:dyDescent="0.25">
      <c r="A3071" s="2" t="s">
        <v>3585</v>
      </c>
      <c r="B3071" s="3">
        <v>254900</v>
      </c>
      <c r="C3071" s="2" t="s">
        <v>4637</v>
      </c>
      <c r="D3071" s="2" t="s">
        <v>242</v>
      </c>
      <c r="E3071" s="11">
        <v>2</v>
      </c>
      <c r="F3071" s="2">
        <v>1</v>
      </c>
      <c r="G3071" s="2">
        <v>1007</v>
      </c>
      <c r="H3071" s="2" t="s">
        <v>3586</v>
      </c>
      <c r="I3071" s="3">
        <f>Data[[#This Row],[Price]]/Data[[#This Row],[Sq.Ft]]</f>
        <v>253.12810327706057</v>
      </c>
      <c r="J3071" s="3">
        <f>Data[[#This Row],[Price]]/Data[[#This Row],[Beds]]</f>
        <v>127450</v>
      </c>
      <c r="K3071" s="3">
        <f>Data[[#This Row],[Price]]/Data[[#This Row],[Bath]]</f>
        <v>254900</v>
      </c>
    </row>
    <row r="3072" spans="1:11" x14ac:dyDescent="0.25">
      <c r="A3072" s="2" t="s">
        <v>3587</v>
      </c>
      <c r="B3072" s="3">
        <v>550000</v>
      </c>
      <c r="C3072" s="2" t="s">
        <v>6433</v>
      </c>
      <c r="D3072" s="2" t="s">
        <v>1470</v>
      </c>
      <c r="E3072" s="11">
        <v>1</v>
      </c>
      <c r="F3072" s="2">
        <v>1</v>
      </c>
      <c r="G3072" s="2">
        <v>1057</v>
      </c>
      <c r="H3072" s="2" t="s">
        <v>4631</v>
      </c>
      <c r="I3072" s="3">
        <f>Data[[#This Row],[Price]]/Data[[#This Row],[Sq.Ft]]</f>
        <v>520.34058656575212</v>
      </c>
      <c r="J3072" s="3">
        <f>Data[[#This Row],[Price]]/Data[[#This Row],[Beds]]</f>
        <v>550000</v>
      </c>
      <c r="K3072" s="3">
        <f>Data[[#This Row],[Price]]/Data[[#This Row],[Bath]]</f>
        <v>550000</v>
      </c>
    </row>
    <row r="3073" spans="1:11" x14ac:dyDescent="0.25">
      <c r="A3073" s="2" t="s">
        <v>3588</v>
      </c>
      <c r="B3073" s="3">
        <v>2799900</v>
      </c>
      <c r="C3073" s="2" t="s">
        <v>6434</v>
      </c>
      <c r="D3073" s="2" t="s">
        <v>261</v>
      </c>
      <c r="E3073" s="11">
        <v>4</v>
      </c>
      <c r="F3073" s="10">
        <v>3.5</v>
      </c>
      <c r="G3073" s="2">
        <v>3963</v>
      </c>
      <c r="H3073" s="2" t="s">
        <v>3994</v>
      </c>
      <c r="I3073" s="3">
        <f>Data[[#This Row],[Price]]/Data[[#This Row],[Sq.Ft]]</f>
        <v>706.51021953065856</v>
      </c>
      <c r="J3073" s="3">
        <f>Data[[#This Row],[Price]]/Data[[#This Row],[Beds]]</f>
        <v>699975</v>
      </c>
      <c r="K3073" s="3">
        <f>Data[[#This Row],[Price]]/Data[[#This Row],[Bath]]</f>
        <v>799971.42857142852</v>
      </c>
    </row>
    <row r="3074" spans="1:11" x14ac:dyDescent="0.25">
      <c r="A3074" s="2" t="s">
        <v>3589</v>
      </c>
      <c r="B3074" s="3">
        <v>385000</v>
      </c>
      <c r="C3074" s="2" t="s">
        <v>6435</v>
      </c>
      <c r="D3074" s="2" t="s">
        <v>67</v>
      </c>
      <c r="E3074" s="11">
        <v>2</v>
      </c>
      <c r="F3074" s="2">
        <v>2</v>
      </c>
      <c r="G3074" s="2">
        <v>1393</v>
      </c>
      <c r="H3074" s="2" t="s">
        <v>32</v>
      </c>
      <c r="I3074" s="3">
        <f>Data[[#This Row],[Price]]/Data[[#This Row],[Sq.Ft]]</f>
        <v>276.3819095477387</v>
      </c>
      <c r="J3074" s="3">
        <f>Data[[#This Row],[Price]]/Data[[#This Row],[Beds]]</f>
        <v>192500</v>
      </c>
      <c r="K3074" s="3">
        <f>Data[[#This Row],[Price]]/Data[[#This Row],[Bath]]</f>
        <v>192500</v>
      </c>
    </row>
    <row r="3075" spans="1:11" x14ac:dyDescent="0.25">
      <c r="A3075" s="2" t="s">
        <v>3590</v>
      </c>
      <c r="B3075" s="3">
        <v>519900</v>
      </c>
      <c r="C3075" s="2" t="s">
        <v>6082</v>
      </c>
      <c r="D3075" s="2" t="s">
        <v>242</v>
      </c>
      <c r="E3075" s="11">
        <v>2</v>
      </c>
      <c r="F3075" s="2">
        <v>2</v>
      </c>
      <c r="G3075" s="2">
        <v>874</v>
      </c>
      <c r="H3075" s="2" t="s">
        <v>183</v>
      </c>
      <c r="I3075" s="3">
        <f>Data[[#This Row],[Price]]/Data[[#This Row],[Sq.Ft]]</f>
        <v>594.8512585812357</v>
      </c>
      <c r="J3075" s="3">
        <f>Data[[#This Row],[Price]]/Data[[#This Row],[Beds]]</f>
        <v>259950</v>
      </c>
      <c r="K3075" s="3">
        <f>Data[[#This Row],[Price]]/Data[[#This Row],[Bath]]</f>
        <v>259950</v>
      </c>
    </row>
    <row r="3076" spans="1:11" x14ac:dyDescent="0.25">
      <c r="A3076" s="2" t="s">
        <v>3591</v>
      </c>
      <c r="B3076" s="3">
        <v>1950000</v>
      </c>
      <c r="C3076" s="2" t="s">
        <v>6436</v>
      </c>
      <c r="D3076" s="2" t="s">
        <v>368</v>
      </c>
      <c r="E3076" s="11">
        <v>5</v>
      </c>
      <c r="F3076" s="10">
        <v>4.5</v>
      </c>
      <c r="G3076" s="2">
        <v>3180</v>
      </c>
      <c r="H3076" s="2" t="s">
        <v>727</v>
      </c>
      <c r="I3076" s="3">
        <f>Data[[#This Row],[Price]]/Data[[#This Row],[Sq.Ft]]</f>
        <v>613.20754716981128</v>
      </c>
      <c r="J3076" s="3">
        <f>Data[[#This Row],[Price]]/Data[[#This Row],[Beds]]</f>
        <v>390000</v>
      </c>
      <c r="K3076" s="3">
        <f>Data[[#This Row],[Price]]/Data[[#This Row],[Bath]]</f>
        <v>433333.33333333331</v>
      </c>
    </row>
    <row r="3077" spans="1:11" x14ac:dyDescent="0.25">
      <c r="A3077" s="2" t="s">
        <v>3592</v>
      </c>
      <c r="B3077" s="3">
        <v>1450000</v>
      </c>
      <c r="C3077" s="2" t="s">
        <v>6437</v>
      </c>
      <c r="D3077" s="2" t="s">
        <v>601</v>
      </c>
      <c r="E3077" s="11">
        <v>4</v>
      </c>
      <c r="F3077" s="10">
        <v>3.5</v>
      </c>
      <c r="G3077" s="2">
        <v>2368</v>
      </c>
      <c r="H3077" s="2" t="s">
        <v>727</v>
      </c>
      <c r="I3077" s="3">
        <f>Data[[#This Row],[Price]]/Data[[#This Row],[Sq.Ft]]</f>
        <v>612.33108108108104</v>
      </c>
      <c r="J3077" s="3">
        <f>Data[[#This Row],[Price]]/Data[[#This Row],[Beds]]</f>
        <v>362500</v>
      </c>
      <c r="K3077" s="3">
        <f>Data[[#This Row],[Price]]/Data[[#This Row],[Bath]]</f>
        <v>414285.71428571426</v>
      </c>
    </row>
    <row r="3078" spans="1:11" x14ac:dyDescent="0.25">
      <c r="A3078" s="2" t="s">
        <v>3593</v>
      </c>
      <c r="B3078" s="3">
        <v>785000</v>
      </c>
      <c r="C3078" s="2" t="s">
        <v>6438</v>
      </c>
      <c r="D3078" s="2" t="s">
        <v>31</v>
      </c>
      <c r="E3078" s="11">
        <v>4</v>
      </c>
      <c r="F3078" s="10">
        <v>3.5</v>
      </c>
      <c r="G3078" s="2">
        <v>2056</v>
      </c>
      <c r="H3078" s="2" t="s">
        <v>6</v>
      </c>
      <c r="I3078" s="3">
        <f>Data[[#This Row],[Price]]/Data[[#This Row],[Sq.Ft]]</f>
        <v>381.80933852140078</v>
      </c>
      <c r="J3078" s="3">
        <f>Data[[#This Row],[Price]]/Data[[#This Row],[Beds]]</f>
        <v>196250</v>
      </c>
      <c r="K3078" s="3">
        <f>Data[[#This Row],[Price]]/Data[[#This Row],[Bath]]</f>
        <v>224285.71428571429</v>
      </c>
    </row>
    <row r="3079" spans="1:11" x14ac:dyDescent="0.25">
      <c r="A3079" s="2" t="s">
        <v>3594</v>
      </c>
      <c r="B3079" s="3">
        <v>675000</v>
      </c>
      <c r="C3079" s="2" t="s">
        <v>5770</v>
      </c>
      <c r="D3079" s="2" t="s">
        <v>67</v>
      </c>
      <c r="E3079" s="11">
        <v>2</v>
      </c>
      <c r="F3079" s="2">
        <v>2</v>
      </c>
      <c r="G3079" s="2">
        <v>1912</v>
      </c>
      <c r="H3079" s="2" t="s">
        <v>68</v>
      </c>
      <c r="I3079" s="3">
        <f>Data[[#This Row],[Price]]/Data[[#This Row],[Sq.Ft]]</f>
        <v>353.03347280334731</v>
      </c>
      <c r="J3079" s="3">
        <f>Data[[#This Row],[Price]]/Data[[#This Row],[Beds]]</f>
        <v>337500</v>
      </c>
      <c r="K3079" s="3">
        <f>Data[[#This Row],[Price]]/Data[[#This Row],[Bath]]</f>
        <v>337500</v>
      </c>
    </row>
    <row r="3080" spans="1:11" x14ac:dyDescent="0.25">
      <c r="A3080" s="2" t="s">
        <v>3595</v>
      </c>
      <c r="B3080" s="3">
        <v>449900</v>
      </c>
      <c r="C3080" s="2" t="s">
        <v>6439</v>
      </c>
      <c r="D3080" s="2" t="s">
        <v>288</v>
      </c>
      <c r="E3080" s="11">
        <v>3</v>
      </c>
      <c r="F3080" s="2">
        <v>2</v>
      </c>
      <c r="G3080" s="2">
        <v>1065</v>
      </c>
      <c r="H3080" s="2" t="s">
        <v>12</v>
      </c>
      <c r="I3080" s="3">
        <f>Data[[#This Row],[Price]]/Data[[#This Row],[Sq.Ft]]</f>
        <v>422.44131455399059</v>
      </c>
      <c r="J3080" s="3">
        <f>Data[[#This Row],[Price]]/Data[[#This Row],[Beds]]</f>
        <v>149966.66666666666</v>
      </c>
      <c r="K3080" s="3">
        <f>Data[[#This Row],[Price]]/Data[[#This Row],[Bath]]</f>
        <v>224950</v>
      </c>
    </row>
    <row r="3081" spans="1:11" x14ac:dyDescent="0.25">
      <c r="A3081" s="2" t="s">
        <v>3596</v>
      </c>
      <c r="B3081" s="3">
        <v>1275000</v>
      </c>
      <c r="C3081" s="2" t="s">
        <v>6440</v>
      </c>
      <c r="D3081" s="2" t="s">
        <v>136</v>
      </c>
      <c r="E3081" s="11">
        <v>4</v>
      </c>
      <c r="F3081" s="10">
        <v>3.5</v>
      </c>
      <c r="G3081" s="2">
        <v>1939</v>
      </c>
      <c r="H3081" s="2" t="s">
        <v>48</v>
      </c>
      <c r="I3081" s="3">
        <f>Data[[#This Row],[Price]]/Data[[#This Row],[Sq.Ft]]</f>
        <v>657.55544094894276</v>
      </c>
      <c r="J3081" s="3">
        <f>Data[[#This Row],[Price]]/Data[[#This Row],[Beds]]</f>
        <v>318750</v>
      </c>
      <c r="K3081" s="3">
        <f>Data[[#This Row],[Price]]/Data[[#This Row],[Bath]]</f>
        <v>364285.71428571426</v>
      </c>
    </row>
    <row r="3082" spans="1:11" x14ac:dyDescent="0.25">
      <c r="A3082" s="2" t="s">
        <v>3597</v>
      </c>
      <c r="B3082" s="3">
        <v>626400</v>
      </c>
      <c r="C3082" s="2" t="s">
        <v>5930</v>
      </c>
      <c r="D3082" s="2" t="s">
        <v>2859</v>
      </c>
      <c r="E3082" s="11">
        <v>3</v>
      </c>
      <c r="F3082" s="10">
        <v>2.5</v>
      </c>
      <c r="G3082" s="2">
        <v>1645</v>
      </c>
      <c r="H3082" s="2" t="s">
        <v>1025</v>
      </c>
      <c r="I3082" s="3">
        <f>Data[[#This Row],[Price]]/Data[[#This Row],[Sq.Ft]]</f>
        <v>380.790273556231</v>
      </c>
      <c r="J3082" s="3">
        <f>Data[[#This Row],[Price]]/Data[[#This Row],[Beds]]</f>
        <v>208800</v>
      </c>
      <c r="K3082" s="3">
        <f>Data[[#This Row],[Price]]/Data[[#This Row],[Bath]]</f>
        <v>250560</v>
      </c>
    </row>
    <row r="3083" spans="1:11" x14ac:dyDescent="0.25">
      <c r="A3083" s="2" t="s">
        <v>3598</v>
      </c>
      <c r="B3083" s="3">
        <v>631400</v>
      </c>
      <c r="C3083" s="2" t="s">
        <v>5930</v>
      </c>
      <c r="D3083" s="2" t="s">
        <v>2859</v>
      </c>
      <c r="E3083" s="11">
        <v>3</v>
      </c>
      <c r="F3083" s="10">
        <v>2.5</v>
      </c>
      <c r="G3083" s="2">
        <v>1356</v>
      </c>
      <c r="H3083" s="2" t="s">
        <v>1025</v>
      </c>
      <c r="I3083" s="3">
        <f>Data[[#This Row],[Price]]/Data[[#This Row],[Sq.Ft]]</f>
        <v>465.63421828908554</v>
      </c>
      <c r="J3083" s="3">
        <f>Data[[#This Row],[Price]]/Data[[#This Row],[Beds]]</f>
        <v>210466.66666666666</v>
      </c>
      <c r="K3083" s="3">
        <f>Data[[#This Row],[Price]]/Data[[#This Row],[Bath]]</f>
        <v>252560</v>
      </c>
    </row>
    <row r="3084" spans="1:11" x14ac:dyDescent="0.25">
      <c r="A3084" s="2" t="s">
        <v>3599</v>
      </c>
      <c r="B3084" s="3">
        <v>581400</v>
      </c>
      <c r="C3084" s="2" t="s">
        <v>5930</v>
      </c>
      <c r="D3084" s="2" t="s">
        <v>2859</v>
      </c>
      <c r="E3084" s="11">
        <v>3</v>
      </c>
      <c r="F3084" s="10">
        <v>2.5</v>
      </c>
      <c r="G3084" s="2">
        <v>1611</v>
      </c>
      <c r="H3084" s="2" t="s">
        <v>1025</v>
      </c>
      <c r="I3084" s="3">
        <f>Data[[#This Row],[Price]]/Data[[#This Row],[Sq.Ft]]</f>
        <v>360.89385474860336</v>
      </c>
      <c r="J3084" s="3">
        <f>Data[[#This Row],[Price]]/Data[[#This Row],[Beds]]</f>
        <v>193800</v>
      </c>
      <c r="K3084" s="3">
        <f>Data[[#This Row],[Price]]/Data[[#This Row],[Bath]]</f>
        <v>232560</v>
      </c>
    </row>
    <row r="3085" spans="1:11" x14ac:dyDescent="0.25">
      <c r="A3085" s="2" t="s">
        <v>3600</v>
      </c>
      <c r="B3085" s="3">
        <v>725000</v>
      </c>
      <c r="C3085" s="2" t="s">
        <v>6441</v>
      </c>
      <c r="D3085" s="2" t="s">
        <v>324</v>
      </c>
      <c r="E3085" s="11">
        <v>3</v>
      </c>
      <c r="F3085" s="10">
        <v>2.5</v>
      </c>
      <c r="G3085" s="2">
        <v>2356</v>
      </c>
      <c r="H3085" s="2" t="s">
        <v>384</v>
      </c>
      <c r="I3085" s="3">
        <f>Data[[#This Row],[Price]]/Data[[#This Row],[Sq.Ft]]</f>
        <v>307.72495755517826</v>
      </c>
      <c r="J3085" s="3">
        <f>Data[[#This Row],[Price]]/Data[[#This Row],[Beds]]</f>
        <v>241666.66666666666</v>
      </c>
      <c r="K3085" s="3">
        <f>Data[[#This Row],[Price]]/Data[[#This Row],[Bath]]</f>
        <v>290000</v>
      </c>
    </row>
    <row r="3086" spans="1:11" x14ac:dyDescent="0.25">
      <c r="A3086" s="2" t="s">
        <v>3601</v>
      </c>
      <c r="B3086" s="3">
        <v>799900</v>
      </c>
      <c r="C3086" s="2" t="s">
        <v>6442</v>
      </c>
      <c r="D3086" s="2" t="s">
        <v>668</v>
      </c>
      <c r="E3086" s="11">
        <v>3</v>
      </c>
      <c r="F3086" s="10">
        <v>3.5</v>
      </c>
      <c r="G3086" s="2">
        <v>1728</v>
      </c>
      <c r="H3086" s="2" t="s">
        <v>1025</v>
      </c>
      <c r="I3086" s="3">
        <f>Data[[#This Row],[Price]]/Data[[#This Row],[Sq.Ft]]</f>
        <v>462.90509259259261</v>
      </c>
      <c r="J3086" s="3">
        <f>Data[[#This Row],[Price]]/Data[[#This Row],[Beds]]</f>
        <v>266633.33333333331</v>
      </c>
      <c r="K3086" s="3">
        <f>Data[[#This Row],[Price]]/Data[[#This Row],[Bath]]</f>
        <v>228542.85714285713</v>
      </c>
    </row>
    <row r="3087" spans="1:11" x14ac:dyDescent="0.25">
      <c r="A3087" s="2" t="s">
        <v>3602</v>
      </c>
      <c r="B3087" s="3">
        <v>554900</v>
      </c>
      <c r="C3087" s="2" t="s">
        <v>6309</v>
      </c>
      <c r="D3087" s="2" t="s">
        <v>330</v>
      </c>
      <c r="E3087" s="11">
        <v>2</v>
      </c>
      <c r="F3087" s="2">
        <v>2</v>
      </c>
      <c r="G3087" s="2">
        <v>1386</v>
      </c>
      <c r="H3087" s="2" t="s">
        <v>1025</v>
      </c>
      <c r="I3087" s="3">
        <f>Data[[#This Row],[Price]]/Data[[#This Row],[Sq.Ft]]</f>
        <v>400.36075036075039</v>
      </c>
      <c r="J3087" s="3">
        <f>Data[[#This Row],[Price]]/Data[[#This Row],[Beds]]</f>
        <v>277450</v>
      </c>
      <c r="K3087" s="3">
        <f>Data[[#This Row],[Price]]/Data[[#This Row],[Bath]]</f>
        <v>277450</v>
      </c>
    </row>
    <row r="3088" spans="1:11" x14ac:dyDescent="0.25">
      <c r="A3088" s="2" t="s">
        <v>3603</v>
      </c>
      <c r="B3088" s="3">
        <v>440254</v>
      </c>
      <c r="C3088" s="2" t="s">
        <v>6443</v>
      </c>
      <c r="D3088" s="2" t="s">
        <v>368</v>
      </c>
      <c r="E3088" s="11">
        <v>2</v>
      </c>
      <c r="F3088" s="2">
        <v>2</v>
      </c>
      <c r="G3088" s="2">
        <v>879</v>
      </c>
      <c r="H3088" s="2" t="s">
        <v>1025</v>
      </c>
      <c r="I3088" s="3">
        <f>Data[[#This Row],[Price]]/Data[[#This Row],[Sq.Ft]]</f>
        <v>500.85779294653014</v>
      </c>
      <c r="J3088" s="3">
        <f>Data[[#This Row],[Price]]/Data[[#This Row],[Beds]]</f>
        <v>220127</v>
      </c>
      <c r="K3088" s="3">
        <f>Data[[#This Row],[Price]]/Data[[#This Row],[Bath]]</f>
        <v>220127</v>
      </c>
    </row>
    <row r="3089" spans="1:11" x14ac:dyDescent="0.25">
      <c r="A3089" s="2" t="s">
        <v>3604</v>
      </c>
      <c r="B3089" s="3">
        <v>742900</v>
      </c>
      <c r="C3089" s="2" t="s">
        <v>6311</v>
      </c>
      <c r="D3089" s="2" t="s">
        <v>8</v>
      </c>
      <c r="E3089" s="11">
        <v>2</v>
      </c>
      <c r="F3089" s="10">
        <v>2.5</v>
      </c>
      <c r="G3089" s="2">
        <v>1164</v>
      </c>
      <c r="H3089" s="2" t="s">
        <v>1025</v>
      </c>
      <c r="I3089" s="3">
        <f>Data[[#This Row],[Price]]/Data[[#This Row],[Sq.Ft]]</f>
        <v>638.23024054982818</v>
      </c>
      <c r="J3089" s="3">
        <f>Data[[#This Row],[Price]]/Data[[#This Row],[Beds]]</f>
        <v>371450</v>
      </c>
      <c r="K3089" s="3">
        <f>Data[[#This Row],[Price]]/Data[[#This Row],[Bath]]</f>
        <v>297160</v>
      </c>
    </row>
    <row r="3090" spans="1:11" x14ac:dyDescent="0.25">
      <c r="A3090" s="2" t="s">
        <v>3605</v>
      </c>
      <c r="B3090" s="3">
        <v>853900</v>
      </c>
      <c r="C3090" s="2" t="s">
        <v>6311</v>
      </c>
      <c r="D3090" s="2" t="s">
        <v>8</v>
      </c>
      <c r="E3090" s="11">
        <v>1</v>
      </c>
      <c r="F3090" s="10">
        <v>1.5</v>
      </c>
      <c r="G3090" s="2">
        <v>1404</v>
      </c>
      <c r="H3090" s="2" t="s">
        <v>1025</v>
      </c>
      <c r="I3090" s="3">
        <f>Data[[#This Row],[Price]]/Data[[#This Row],[Sq.Ft]]</f>
        <v>608.19088319088314</v>
      </c>
      <c r="J3090" s="3">
        <f>Data[[#This Row],[Price]]/Data[[#This Row],[Beds]]</f>
        <v>853900</v>
      </c>
      <c r="K3090" s="3">
        <f>Data[[#This Row],[Price]]/Data[[#This Row],[Bath]]</f>
        <v>569266.66666666663</v>
      </c>
    </row>
    <row r="3091" spans="1:11" x14ac:dyDescent="0.25">
      <c r="A3091" s="2" t="s">
        <v>3606</v>
      </c>
      <c r="B3091" s="3">
        <v>2650000</v>
      </c>
      <c r="C3091" s="2" t="s">
        <v>6444</v>
      </c>
      <c r="D3091" s="2" t="s">
        <v>324</v>
      </c>
      <c r="E3091" s="11">
        <v>3</v>
      </c>
      <c r="F3091" s="10">
        <v>3.5</v>
      </c>
      <c r="G3091" s="2">
        <v>2805</v>
      </c>
      <c r="H3091" s="2" t="s">
        <v>32</v>
      </c>
      <c r="I3091" s="3">
        <f>Data[[#This Row],[Price]]/Data[[#This Row],[Sq.Ft]]</f>
        <v>944.7415329768271</v>
      </c>
      <c r="J3091" s="3">
        <f>Data[[#This Row],[Price]]/Data[[#This Row],[Beds]]</f>
        <v>883333.33333333337</v>
      </c>
      <c r="K3091" s="3">
        <f>Data[[#This Row],[Price]]/Data[[#This Row],[Bath]]</f>
        <v>757142.85714285716</v>
      </c>
    </row>
    <row r="3092" spans="1:11" x14ac:dyDescent="0.25">
      <c r="A3092" s="2" t="s">
        <v>3607</v>
      </c>
      <c r="B3092" s="3">
        <v>735900</v>
      </c>
      <c r="C3092" s="2" t="s">
        <v>6311</v>
      </c>
      <c r="D3092" s="2" t="s">
        <v>8</v>
      </c>
      <c r="E3092" s="11">
        <v>1</v>
      </c>
      <c r="F3092" s="10">
        <v>1.5</v>
      </c>
      <c r="G3092" s="2">
        <v>1059</v>
      </c>
      <c r="H3092" s="2" t="s">
        <v>1025</v>
      </c>
      <c r="I3092" s="3">
        <f>Data[[#This Row],[Price]]/Data[[#This Row],[Sq.Ft]]</f>
        <v>694.90084985835699</v>
      </c>
      <c r="J3092" s="3">
        <f>Data[[#This Row],[Price]]/Data[[#This Row],[Beds]]</f>
        <v>735900</v>
      </c>
      <c r="K3092" s="3">
        <f>Data[[#This Row],[Price]]/Data[[#This Row],[Bath]]</f>
        <v>490600</v>
      </c>
    </row>
    <row r="3093" spans="1:11" x14ac:dyDescent="0.25">
      <c r="A3093" s="2" t="s">
        <v>3608</v>
      </c>
      <c r="B3093" s="3">
        <v>295354</v>
      </c>
      <c r="C3093" s="2" t="s">
        <v>6443</v>
      </c>
      <c r="D3093" s="2" t="s">
        <v>368</v>
      </c>
      <c r="E3093" s="11">
        <v>1</v>
      </c>
      <c r="F3093" s="2">
        <v>1</v>
      </c>
      <c r="G3093" s="2">
        <v>570</v>
      </c>
      <c r="H3093" s="2" t="s">
        <v>1025</v>
      </c>
      <c r="I3093" s="3">
        <f>Data[[#This Row],[Price]]/Data[[#This Row],[Sq.Ft]]</f>
        <v>518.16491228070174</v>
      </c>
      <c r="J3093" s="3">
        <f>Data[[#This Row],[Price]]/Data[[#This Row],[Beds]]</f>
        <v>295354</v>
      </c>
      <c r="K3093" s="3">
        <f>Data[[#This Row],[Price]]/Data[[#This Row],[Bath]]</f>
        <v>295354</v>
      </c>
    </row>
    <row r="3094" spans="1:11" x14ac:dyDescent="0.25">
      <c r="A3094" s="2" t="s">
        <v>3609</v>
      </c>
      <c r="B3094" s="3">
        <v>624000</v>
      </c>
      <c r="C3094" s="2" t="s">
        <v>6445</v>
      </c>
      <c r="D3094" s="2" t="s">
        <v>296</v>
      </c>
      <c r="E3094" s="11">
        <v>3</v>
      </c>
      <c r="F3094" s="10">
        <v>2.5</v>
      </c>
      <c r="G3094" s="2">
        <v>1619</v>
      </c>
      <c r="H3094" s="2" t="s">
        <v>1438</v>
      </c>
      <c r="I3094" s="3">
        <f>Data[[#This Row],[Price]]/Data[[#This Row],[Sq.Ft]]</f>
        <v>385.42310067943174</v>
      </c>
      <c r="J3094" s="3">
        <f>Data[[#This Row],[Price]]/Data[[#This Row],[Beds]]</f>
        <v>208000</v>
      </c>
      <c r="K3094" s="3">
        <f>Data[[#This Row],[Price]]/Data[[#This Row],[Bath]]</f>
        <v>249600</v>
      </c>
    </row>
    <row r="3095" spans="1:11" x14ac:dyDescent="0.25">
      <c r="A3095" s="2" t="s">
        <v>3610</v>
      </c>
      <c r="B3095" s="3">
        <v>740000</v>
      </c>
      <c r="C3095" s="2" t="s">
        <v>6446</v>
      </c>
      <c r="D3095" s="2" t="s">
        <v>95</v>
      </c>
      <c r="E3095" s="11">
        <v>4</v>
      </c>
      <c r="F3095" s="10">
        <v>3.5</v>
      </c>
      <c r="G3095" s="2">
        <v>1713</v>
      </c>
      <c r="H3095" s="2" t="s">
        <v>32</v>
      </c>
      <c r="I3095" s="3">
        <f>Data[[#This Row],[Price]]/Data[[#This Row],[Sq.Ft]]</f>
        <v>431.99065966141274</v>
      </c>
      <c r="J3095" s="3">
        <f>Data[[#This Row],[Price]]/Data[[#This Row],[Beds]]</f>
        <v>185000</v>
      </c>
      <c r="K3095" s="3">
        <f>Data[[#This Row],[Price]]/Data[[#This Row],[Bath]]</f>
        <v>211428.57142857142</v>
      </c>
    </row>
    <row r="3096" spans="1:11" x14ac:dyDescent="0.25">
      <c r="A3096" s="2" t="s">
        <v>3611</v>
      </c>
      <c r="B3096" s="3">
        <v>1149000</v>
      </c>
      <c r="C3096" s="2" t="s">
        <v>6447</v>
      </c>
      <c r="D3096" s="2" t="s">
        <v>107</v>
      </c>
      <c r="E3096" s="11">
        <v>4</v>
      </c>
      <c r="F3096" s="10">
        <v>3.5</v>
      </c>
      <c r="G3096" s="2">
        <v>2319</v>
      </c>
      <c r="H3096" s="2" t="s">
        <v>12</v>
      </c>
      <c r="I3096" s="3">
        <f>Data[[#This Row],[Price]]/Data[[#This Row],[Sq.Ft]]</f>
        <v>495.47218628719276</v>
      </c>
      <c r="J3096" s="3">
        <f>Data[[#This Row],[Price]]/Data[[#This Row],[Beds]]</f>
        <v>287250</v>
      </c>
      <c r="K3096" s="3">
        <f>Data[[#This Row],[Price]]/Data[[#This Row],[Bath]]</f>
        <v>328285.71428571426</v>
      </c>
    </row>
    <row r="3097" spans="1:11" x14ac:dyDescent="0.25">
      <c r="A3097" s="2" t="s">
        <v>3612</v>
      </c>
      <c r="B3097" s="3">
        <v>2199800</v>
      </c>
      <c r="C3097" s="2" t="s">
        <v>4551</v>
      </c>
      <c r="D3097" s="2" t="s">
        <v>513</v>
      </c>
      <c r="E3097" s="11">
        <v>2</v>
      </c>
      <c r="F3097" s="10">
        <v>2.5</v>
      </c>
      <c r="G3097" s="2">
        <v>2639</v>
      </c>
      <c r="H3097" s="2" t="s">
        <v>68</v>
      </c>
      <c r="I3097" s="3">
        <f>Data[[#This Row],[Price]]/Data[[#This Row],[Sq.Ft]]</f>
        <v>833.57332322849561</v>
      </c>
      <c r="J3097" s="3">
        <f>Data[[#This Row],[Price]]/Data[[#This Row],[Beds]]</f>
        <v>1099900</v>
      </c>
      <c r="K3097" s="3">
        <f>Data[[#This Row],[Price]]/Data[[#This Row],[Bath]]</f>
        <v>879920</v>
      </c>
    </row>
    <row r="3098" spans="1:11" x14ac:dyDescent="0.25">
      <c r="A3098" s="2" t="s">
        <v>3613</v>
      </c>
      <c r="B3098" s="3">
        <v>950000</v>
      </c>
      <c r="C3098" s="2" t="s">
        <v>6448</v>
      </c>
      <c r="D3098" s="2" t="s">
        <v>136</v>
      </c>
      <c r="E3098" s="11">
        <v>3</v>
      </c>
      <c r="F3098" s="10">
        <v>3.5</v>
      </c>
      <c r="G3098" s="2">
        <v>2055</v>
      </c>
      <c r="H3098" s="2" t="s">
        <v>6</v>
      </c>
      <c r="I3098" s="3">
        <f>Data[[#This Row],[Price]]/Data[[#This Row],[Sq.Ft]]</f>
        <v>462.28710462287103</v>
      </c>
      <c r="J3098" s="3">
        <f>Data[[#This Row],[Price]]/Data[[#This Row],[Beds]]</f>
        <v>316666.66666666669</v>
      </c>
      <c r="K3098" s="3">
        <f>Data[[#This Row],[Price]]/Data[[#This Row],[Bath]]</f>
        <v>271428.57142857142</v>
      </c>
    </row>
    <row r="3099" spans="1:11" x14ac:dyDescent="0.25">
      <c r="A3099" s="2" t="s">
        <v>3614</v>
      </c>
      <c r="B3099" s="3">
        <v>174900</v>
      </c>
      <c r="C3099" s="2" t="s">
        <v>4139</v>
      </c>
      <c r="D3099" s="2" t="s">
        <v>84</v>
      </c>
      <c r="E3099" s="11">
        <v>1</v>
      </c>
      <c r="F3099" s="2">
        <v>1</v>
      </c>
      <c r="G3099" s="2">
        <v>649</v>
      </c>
      <c r="H3099" s="2" t="s">
        <v>82</v>
      </c>
      <c r="I3099" s="3">
        <f>Data[[#This Row],[Price]]/Data[[#This Row],[Sq.Ft]]</f>
        <v>269.49152542372883</v>
      </c>
      <c r="J3099" s="3">
        <f>Data[[#This Row],[Price]]/Data[[#This Row],[Beds]]</f>
        <v>174900</v>
      </c>
      <c r="K3099" s="3">
        <f>Data[[#This Row],[Price]]/Data[[#This Row],[Bath]]</f>
        <v>174900</v>
      </c>
    </row>
    <row r="3100" spans="1:11" x14ac:dyDescent="0.25">
      <c r="A3100" s="2" t="s">
        <v>3615</v>
      </c>
      <c r="B3100" s="3">
        <v>299900</v>
      </c>
      <c r="C3100" s="2" t="s">
        <v>6449</v>
      </c>
      <c r="D3100" s="2" t="s">
        <v>3908</v>
      </c>
      <c r="E3100" s="11">
        <v>1</v>
      </c>
      <c r="F3100" s="2">
        <v>1</v>
      </c>
      <c r="G3100" s="2">
        <v>707</v>
      </c>
      <c r="H3100" s="2" t="s">
        <v>68</v>
      </c>
      <c r="I3100" s="3">
        <f>Data[[#This Row],[Price]]/Data[[#This Row],[Sq.Ft]]</f>
        <v>424.18670438472418</v>
      </c>
      <c r="J3100" s="3">
        <f>Data[[#This Row],[Price]]/Data[[#This Row],[Beds]]</f>
        <v>299900</v>
      </c>
      <c r="K3100" s="3">
        <f>Data[[#This Row],[Price]]/Data[[#This Row],[Bath]]</f>
        <v>299900</v>
      </c>
    </row>
    <row r="3101" spans="1:11" x14ac:dyDescent="0.25">
      <c r="A3101" s="2" t="s">
        <v>3616</v>
      </c>
      <c r="B3101" s="3">
        <v>549900</v>
      </c>
      <c r="C3101" s="2" t="s">
        <v>6450</v>
      </c>
      <c r="D3101" s="2" t="s">
        <v>14</v>
      </c>
      <c r="E3101" s="11">
        <v>2</v>
      </c>
      <c r="F3101" s="2">
        <v>2</v>
      </c>
      <c r="G3101" s="2">
        <v>953</v>
      </c>
      <c r="H3101" s="2" t="s">
        <v>150</v>
      </c>
      <c r="I3101" s="3">
        <f>Data[[#This Row],[Price]]/Data[[#This Row],[Sq.Ft]]</f>
        <v>577.01993704092342</v>
      </c>
      <c r="J3101" s="3">
        <f>Data[[#This Row],[Price]]/Data[[#This Row],[Beds]]</f>
        <v>274950</v>
      </c>
      <c r="K3101" s="3">
        <f>Data[[#This Row],[Price]]/Data[[#This Row],[Bath]]</f>
        <v>274950</v>
      </c>
    </row>
    <row r="3102" spans="1:11" x14ac:dyDescent="0.25">
      <c r="A3102" s="2" t="s">
        <v>3617</v>
      </c>
      <c r="B3102" s="3">
        <v>455000</v>
      </c>
      <c r="C3102" s="2" t="s">
        <v>6451</v>
      </c>
      <c r="D3102" s="2" t="s">
        <v>72</v>
      </c>
      <c r="E3102" s="11">
        <v>3</v>
      </c>
      <c r="F3102" s="2">
        <v>2</v>
      </c>
      <c r="G3102" s="2">
        <v>860</v>
      </c>
      <c r="H3102" s="2" t="s">
        <v>39</v>
      </c>
      <c r="I3102" s="3">
        <f>Data[[#This Row],[Price]]/Data[[#This Row],[Sq.Ft]]</f>
        <v>529.06976744186045</v>
      </c>
      <c r="J3102" s="3">
        <f>Data[[#This Row],[Price]]/Data[[#This Row],[Beds]]</f>
        <v>151666.66666666666</v>
      </c>
      <c r="K3102" s="3">
        <f>Data[[#This Row],[Price]]/Data[[#This Row],[Bath]]</f>
        <v>227500</v>
      </c>
    </row>
    <row r="3103" spans="1:11" x14ac:dyDescent="0.25">
      <c r="A3103" s="2" t="s">
        <v>3618</v>
      </c>
      <c r="B3103" s="3">
        <v>739000</v>
      </c>
      <c r="C3103" s="2" t="s">
        <v>6452</v>
      </c>
      <c r="D3103" s="2" t="s">
        <v>386</v>
      </c>
      <c r="E3103" s="11">
        <v>5</v>
      </c>
      <c r="F3103" s="10">
        <v>2.5</v>
      </c>
      <c r="G3103" s="2">
        <v>1109</v>
      </c>
      <c r="H3103" s="2" t="s">
        <v>121</v>
      </c>
      <c r="I3103" s="3">
        <f>Data[[#This Row],[Price]]/Data[[#This Row],[Sq.Ft]]</f>
        <v>666.36609558160501</v>
      </c>
      <c r="J3103" s="3">
        <f>Data[[#This Row],[Price]]/Data[[#This Row],[Beds]]</f>
        <v>147800</v>
      </c>
      <c r="K3103" s="3">
        <f>Data[[#This Row],[Price]]/Data[[#This Row],[Bath]]</f>
        <v>295600</v>
      </c>
    </row>
    <row r="3104" spans="1:11" x14ac:dyDescent="0.25">
      <c r="A3104" s="2" t="s">
        <v>3619</v>
      </c>
      <c r="B3104" s="3">
        <v>799000</v>
      </c>
      <c r="C3104" s="2" t="s">
        <v>6453</v>
      </c>
      <c r="D3104" s="2" t="s">
        <v>53</v>
      </c>
      <c r="E3104" s="11">
        <v>3</v>
      </c>
      <c r="F3104" s="10">
        <v>2.5</v>
      </c>
      <c r="G3104" s="2">
        <v>1935</v>
      </c>
      <c r="H3104" s="2" t="s">
        <v>32</v>
      </c>
      <c r="I3104" s="3">
        <f>Data[[#This Row],[Price]]/Data[[#This Row],[Sq.Ft]]</f>
        <v>412.91989664082689</v>
      </c>
      <c r="J3104" s="3">
        <f>Data[[#This Row],[Price]]/Data[[#This Row],[Beds]]</f>
        <v>266333.33333333331</v>
      </c>
      <c r="K3104" s="3">
        <f>Data[[#This Row],[Price]]/Data[[#This Row],[Bath]]</f>
        <v>319600</v>
      </c>
    </row>
    <row r="3105" spans="1:11" x14ac:dyDescent="0.25">
      <c r="A3105" s="2" t="s">
        <v>3620</v>
      </c>
      <c r="B3105" s="3">
        <v>722888</v>
      </c>
      <c r="C3105" s="2" t="s">
        <v>6454</v>
      </c>
      <c r="D3105" s="2" t="s">
        <v>672</v>
      </c>
      <c r="E3105" s="11">
        <v>3</v>
      </c>
      <c r="F3105" s="2">
        <v>3</v>
      </c>
      <c r="G3105" s="2">
        <v>1445</v>
      </c>
      <c r="H3105" s="2" t="s">
        <v>145</v>
      </c>
      <c r="I3105" s="3">
        <f>Data[[#This Row],[Price]]/Data[[#This Row],[Sq.Ft]]</f>
        <v>500.26851211072665</v>
      </c>
      <c r="J3105" s="3">
        <f>Data[[#This Row],[Price]]/Data[[#This Row],[Beds]]</f>
        <v>240962.66666666666</v>
      </c>
      <c r="K3105" s="3">
        <f>Data[[#This Row],[Price]]/Data[[#This Row],[Bath]]</f>
        <v>240962.66666666666</v>
      </c>
    </row>
    <row r="3106" spans="1:11" x14ac:dyDescent="0.25">
      <c r="A3106" s="2" t="s">
        <v>3621</v>
      </c>
      <c r="B3106" s="3">
        <v>799000</v>
      </c>
      <c r="C3106" s="2" t="s">
        <v>6455</v>
      </c>
      <c r="D3106" s="2" t="s">
        <v>884</v>
      </c>
      <c r="E3106" s="11">
        <v>3</v>
      </c>
      <c r="F3106" s="10">
        <v>2.5</v>
      </c>
      <c r="G3106" s="2">
        <v>2326</v>
      </c>
      <c r="H3106" s="2" t="s">
        <v>93</v>
      </c>
      <c r="I3106" s="3">
        <f>Data[[#This Row],[Price]]/Data[[#This Row],[Sq.Ft]]</f>
        <v>343.50816852966466</v>
      </c>
      <c r="J3106" s="3">
        <f>Data[[#This Row],[Price]]/Data[[#This Row],[Beds]]</f>
        <v>266333.33333333331</v>
      </c>
      <c r="K3106" s="3">
        <f>Data[[#This Row],[Price]]/Data[[#This Row],[Bath]]</f>
        <v>319600</v>
      </c>
    </row>
    <row r="3107" spans="1:11" x14ac:dyDescent="0.25">
      <c r="A3107" s="2" t="s">
        <v>3622</v>
      </c>
      <c r="B3107" s="3">
        <v>595000</v>
      </c>
      <c r="C3107" s="2" t="s">
        <v>6456</v>
      </c>
      <c r="D3107" s="2" t="s">
        <v>100</v>
      </c>
      <c r="E3107" s="11">
        <v>4</v>
      </c>
      <c r="F3107" s="2">
        <v>2</v>
      </c>
      <c r="G3107" s="2">
        <v>1019</v>
      </c>
      <c r="H3107" s="2" t="s">
        <v>293</v>
      </c>
      <c r="I3107" s="3">
        <f>Data[[#This Row],[Price]]/Data[[#This Row],[Sq.Ft]]</f>
        <v>583.90578999018646</v>
      </c>
      <c r="J3107" s="3">
        <f>Data[[#This Row],[Price]]/Data[[#This Row],[Beds]]</f>
        <v>148750</v>
      </c>
      <c r="K3107" s="3">
        <f>Data[[#This Row],[Price]]/Data[[#This Row],[Bath]]</f>
        <v>297500</v>
      </c>
    </row>
    <row r="3108" spans="1:11" x14ac:dyDescent="0.25">
      <c r="A3108" s="2" t="s">
        <v>3623</v>
      </c>
      <c r="B3108" s="3">
        <v>1100000</v>
      </c>
      <c r="C3108" s="2" t="s">
        <v>6457</v>
      </c>
      <c r="D3108" s="2" t="s">
        <v>860</v>
      </c>
      <c r="E3108" s="11">
        <v>4</v>
      </c>
      <c r="F3108" s="10">
        <v>2.5</v>
      </c>
      <c r="G3108" s="2">
        <v>1887</v>
      </c>
      <c r="H3108" s="2" t="s">
        <v>68</v>
      </c>
      <c r="I3108" s="3">
        <f>Data[[#This Row],[Price]]/Data[[#This Row],[Sq.Ft]]</f>
        <v>582.93587705352411</v>
      </c>
      <c r="J3108" s="3">
        <f>Data[[#This Row],[Price]]/Data[[#This Row],[Beds]]</f>
        <v>275000</v>
      </c>
      <c r="K3108" s="3">
        <f>Data[[#This Row],[Price]]/Data[[#This Row],[Bath]]</f>
        <v>440000</v>
      </c>
    </row>
    <row r="3109" spans="1:11" x14ac:dyDescent="0.25">
      <c r="A3109" s="2" t="s">
        <v>3624</v>
      </c>
      <c r="B3109" s="3">
        <v>654900</v>
      </c>
      <c r="C3109" s="2" t="s">
        <v>3971</v>
      </c>
      <c r="D3109" s="2" t="s">
        <v>197</v>
      </c>
      <c r="E3109" s="11">
        <v>3</v>
      </c>
      <c r="F3109" s="10">
        <v>2.5</v>
      </c>
      <c r="G3109" s="2">
        <v>1714</v>
      </c>
      <c r="H3109" s="2" t="s">
        <v>93</v>
      </c>
      <c r="I3109" s="3">
        <f>Data[[#This Row],[Price]]/Data[[#This Row],[Sq.Ft]]</f>
        <v>382.0886814469078</v>
      </c>
      <c r="J3109" s="3">
        <f>Data[[#This Row],[Price]]/Data[[#This Row],[Beds]]</f>
        <v>218300</v>
      </c>
      <c r="K3109" s="3">
        <f>Data[[#This Row],[Price]]/Data[[#This Row],[Bath]]</f>
        <v>261960</v>
      </c>
    </row>
    <row r="3110" spans="1:11" x14ac:dyDescent="0.25">
      <c r="A3110" s="2" t="s">
        <v>3625</v>
      </c>
      <c r="B3110" s="3">
        <v>1179000</v>
      </c>
      <c r="C3110" s="2" t="s">
        <v>6458</v>
      </c>
      <c r="D3110" s="2" t="s">
        <v>136</v>
      </c>
      <c r="E3110" s="11">
        <v>4</v>
      </c>
      <c r="F3110" s="10">
        <v>3.5</v>
      </c>
      <c r="G3110" s="2">
        <v>2008</v>
      </c>
      <c r="H3110" s="2" t="s">
        <v>12</v>
      </c>
      <c r="I3110" s="3">
        <f>Data[[#This Row],[Price]]/Data[[#This Row],[Sq.Ft]]</f>
        <v>587.15139442231077</v>
      </c>
      <c r="J3110" s="3">
        <f>Data[[#This Row],[Price]]/Data[[#This Row],[Beds]]</f>
        <v>294750</v>
      </c>
      <c r="K3110" s="3">
        <f>Data[[#This Row],[Price]]/Data[[#This Row],[Bath]]</f>
        <v>336857.14285714284</v>
      </c>
    </row>
    <row r="3111" spans="1:11" x14ac:dyDescent="0.25">
      <c r="A3111" s="2" t="s">
        <v>3626</v>
      </c>
      <c r="B3111" s="3">
        <v>499000</v>
      </c>
      <c r="C3111" s="2" t="s">
        <v>6459</v>
      </c>
      <c r="D3111" s="2" t="s">
        <v>3359</v>
      </c>
      <c r="E3111" s="11">
        <v>2</v>
      </c>
      <c r="F3111" s="10">
        <v>2.5</v>
      </c>
      <c r="G3111" s="2">
        <v>1101</v>
      </c>
      <c r="H3111" s="2" t="s">
        <v>163</v>
      </c>
      <c r="I3111" s="3">
        <f>Data[[#This Row],[Price]]/Data[[#This Row],[Sq.Ft]]</f>
        <v>453.22434150772028</v>
      </c>
      <c r="J3111" s="3">
        <f>Data[[#This Row],[Price]]/Data[[#This Row],[Beds]]</f>
        <v>249500</v>
      </c>
      <c r="K3111" s="3">
        <f>Data[[#This Row],[Price]]/Data[[#This Row],[Bath]]</f>
        <v>199600</v>
      </c>
    </row>
    <row r="3112" spans="1:11" x14ac:dyDescent="0.25">
      <c r="A3112" s="2" t="s">
        <v>3627</v>
      </c>
      <c r="B3112" s="3">
        <v>304988</v>
      </c>
      <c r="C3112" s="2" t="s">
        <v>4443</v>
      </c>
      <c r="D3112" s="2" t="s">
        <v>14</v>
      </c>
      <c r="E3112" s="11">
        <v>1</v>
      </c>
      <c r="F3112" s="2">
        <v>1</v>
      </c>
      <c r="G3112" s="2">
        <v>687</v>
      </c>
      <c r="H3112" s="2" t="s">
        <v>32</v>
      </c>
      <c r="I3112" s="3">
        <f>Data[[#This Row],[Price]]/Data[[#This Row],[Sq.Ft]]</f>
        <v>443.94177583697234</v>
      </c>
      <c r="J3112" s="3">
        <f>Data[[#This Row],[Price]]/Data[[#This Row],[Beds]]</f>
        <v>304988</v>
      </c>
      <c r="K3112" s="3">
        <f>Data[[#This Row],[Price]]/Data[[#This Row],[Bath]]</f>
        <v>304988</v>
      </c>
    </row>
    <row r="3113" spans="1:11" x14ac:dyDescent="0.25">
      <c r="A3113" s="2" t="s">
        <v>3628</v>
      </c>
      <c r="B3113" s="3">
        <v>4998000</v>
      </c>
      <c r="C3113" s="2" t="s">
        <v>6460</v>
      </c>
      <c r="D3113" s="2" t="s">
        <v>261</v>
      </c>
      <c r="E3113" s="11">
        <v>5</v>
      </c>
      <c r="F3113" s="10">
        <v>7.5</v>
      </c>
      <c r="G3113" s="2">
        <v>6143</v>
      </c>
      <c r="H3113" s="2" t="s">
        <v>1041</v>
      </c>
      <c r="I3113" s="3">
        <f>Data[[#This Row],[Price]]/Data[[#This Row],[Sq.Ft]]</f>
        <v>813.60898583753863</v>
      </c>
      <c r="J3113" s="3">
        <f>Data[[#This Row],[Price]]/Data[[#This Row],[Beds]]</f>
        <v>999600</v>
      </c>
      <c r="K3113" s="3">
        <f>Data[[#This Row],[Price]]/Data[[#This Row],[Bath]]</f>
        <v>666400</v>
      </c>
    </row>
    <row r="3114" spans="1:11" x14ac:dyDescent="0.25">
      <c r="A3114" s="2" t="s">
        <v>3629</v>
      </c>
      <c r="B3114" s="3">
        <v>485000</v>
      </c>
      <c r="C3114" s="2" t="s">
        <v>6461</v>
      </c>
      <c r="D3114" s="2" t="s">
        <v>210</v>
      </c>
      <c r="E3114" s="11">
        <v>4</v>
      </c>
      <c r="F3114" s="2">
        <v>2</v>
      </c>
      <c r="G3114" s="2">
        <v>813</v>
      </c>
      <c r="H3114" s="2" t="s">
        <v>12</v>
      </c>
      <c r="I3114" s="3">
        <f>Data[[#This Row],[Price]]/Data[[#This Row],[Sq.Ft]]</f>
        <v>596.55596555965565</v>
      </c>
      <c r="J3114" s="3">
        <f>Data[[#This Row],[Price]]/Data[[#This Row],[Beds]]</f>
        <v>121250</v>
      </c>
      <c r="K3114" s="3">
        <f>Data[[#This Row],[Price]]/Data[[#This Row],[Bath]]</f>
        <v>242500</v>
      </c>
    </row>
    <row r="3115" spans="1:11" x14ac:dyDescent="0.25">
      <c r="A3115" s="2" t="s">
        <v>3630</v>
      </c>
      <c r="B3115" s="3">
        <v>549900</v>
      </c>
      <c r="C3115" s="2" t="s">
        <v>6462</v>
      </c>
      <c r="D3115" s="2" t="s">
        <v>804</v>
      </c>
      <c r="E3115" s="11">
        <v>5</v>
      </c>
      <c r="F3115" s="10">
        <v>2.5</v>
      </c>
      <c r="G3115" s="2">
        <v>1063</v>
      </c>
      <c r="H3115" s="2" t="s">
        <v>211</v>
      </c>
      <c r="I3115" s="3">
        <f>Data[[#This Row],[Price]]/Data[[#This Row],[Sq.Ft]]</f>
        <v>517.30950141110065</v>
      </c>
      <c r="J3115" s="3">
        <f>Data[[#This Row],[Price]]/Data[[#This Row],[Beds]]</f>
        <v>109980</v>
      </c>
      <c r="K3115" s="3">
        <f>Data[[#This Row],[Price]]/Data[[#This Row],[Bath]]</f>
        <v>219960</v>
      </c>
    </row>
    <row r="3116" spans="1:11" x14ac:dyDescent="0.25">
      <c r="A3116" s="2" t="s">
        <v>3631</v>
      </c>
      <c r="B3116" s="3">
        <v>1999900</v>
      </c>
      <c r="C3116" s="2" t="s">
        <v>6463</v>
      </c>
      <c r="D3116" s="2" t="s">
        <v>1627</v>
      </c>
      <c r="E3116" s="11">
        <v>5</v>
      </c>
      <c r="F3116" s="10">
        <v>3.5</v>
      </c>
      <c r="G3116" s="2">
        <v>2963</v>
      </c>
      <c r="H3116" s="2" t="s">
        <v>35</v>
      </c>
      <c r="I3116" s="3">
        <f>Data[[#This Row],[Price]]/Data[[#This Row],[Sq.Ft]]</f>
        <v>674.95781302733712</v>
      </c>
      <c r="J3116" s="3">
        <f>Data[[#This Row],[Price]]/Data[[#This Row],[Beds]]</f>
        <v>399980</v>
      </c>
      <c r="K3116" s="3">
        <f>Data[[#This Row],[Price]]/Data[[#This Row],[Bath]]</f>
        <v>571400</v>
      </c>
    </row>
    <row r="3117" spans="1:11" x14ac:dyDescent="0.25">
      <c r="A3117" s="2" t="s">
        <v>3632</v>
      </c>
      <c r="B3117" s="3">
        <v>690000</v>
      </c>
      <c r="C3117" s="2" t="s">
        <v>6043</v>
      </c>
      <c r="D3117" s="2" t="s">
        <v>1117</v>
      </c>
      <c r="E3117" s="11">
        <v>2</v>
      </c>
      <c r="F3117" s="10">
        <v>1.5</v>
      </c>
      <c r="G3117" s="2">
        <v>1404</v>
      </c>
      <c r="H3117" s="2" t="s">
        <v>12</v>
      </c>
      <c r="I3117" s="3">
        <f>Data[[#This Row],[Price]]/Data[[#This Row],[Sq.Ft]]</f>
        <v>491.45299145299145</v>
      </c>
      <c r="J3117" s="3">
        <f>Data[[#This Row],[Price]]/Data[[#This Row],[Beds]]</f>
        <v>345000</v>
      </c>
      <c r="K3117" s="3">
        <f>Data[[#This Row],[Price]]/Data[[#This Row],[Bath]]</f>
        <v>460000</v>
      </c>
    </row>
    <row r="3118" spans="1:11" x14ac:dyDescent="0.25">
      <c r="A3118" s="2" t="s">
        <v>3633</v>
      </c>
      <c r="B3118" s="3">
        <v>749999</v>
      </c>
      <c r="C3118" s="2" t="s">
        <v>6464</v>
      </c>
      <c r="D3118" s="2" t="s">
        <v>174</v>
      </c>
      <c r="E3118" s="11">
        <v>4</v>
      </c>
      <c r="F3118" s="10">
        <v>3.5</v>
      </c>
      <c r="G3118" s="2">
        <v>2426</v>
      </c>
      <c r="H3118" s="2" t="s">
        <v>211</v>
      </c>
      <c r="I3118" s="3">
        <f>Data[[#This Row],[Price]]/Data[[#This Row],[Sq.Ft]]</f>
        <v>309.15045342126956</v>
      </c>
      <c r="J3118" s="3">
        <f>Data[[#This Row],[Price]]/Data[[#This Row],[Beds]]</f>
        <v>187499.75</v>
      </c>
      <c r="K3118" s="3">
        <f>Data[[#This Row],[Price]]/Data[[#This Row],[Bath]]</f>
        <v>214285.42857142858</v>
      </c>
    </row>
    <row r="3119" spans="1:11" x14ac:dyDescent="0.25">
      <c r="A3119" s="2" t="s">
        <v>3634</v>
      </c>
      <c r="B3119" s="3">
        <v>659000</v>
      </c>
      <c r="C3119" s="2" t="s">
        <v>6465</v>
      </c>
      <c r="D3119" s="2" t="s">
        <v>999</v>
      </c>
      <c r="E3119" s="11">
        <v>2</v>
      </c>
      <c r="F3119" s="2">
        <v>2</v>
      </c>
      <c r="G3119" s="2">
        <v>1127</v>
      </c>
      <c r="H3119" s="2" t="s">
        <v>211</v>
      </c>
      <c r="I3119" s="3">
        <f>Data[[#This Row],[Price]]/Data[[#This Row],[Sq.Ft]]</f>
        <v>584.73824312333625</v>
      </c>
      <c r="J3119" s="3">
        <f>Data[[#This Row],[Price]]/Data[[#This Row],[Beds]]</f>
        <v>329500</v>
      </c>
      <c r="K3119" s="3">
        <f>Data[[#This Row],[Price]]/Data[[#This Row],[Bath]]</f>
        <v>329500</v>
      </c>
    </row>
    <row r="3120" spans="1:11" x14ac:dyDescent="0.25">
      <c r="A3120" s="2" t="s">
        <v>3635</v>
      </c>
      <c r="B3120" s="3">
        <v>654900</v>
      </c>
      <c r="C3120" s="2" t="s">
        <v>6466</v>
      </c>
      <c r="D3120" s="2" t="s">
        <v>201</v>
      </c>
      <c r="E3120" s="11">
        <v>2</v>
      </c>
      <c r="F3120" s="2">
        <v>1</v>
      </c>
      <c r="G3120" s="2">
        <v>1260</v>
      </c>
      <c r="H3120" s="2" t="s">
        <v>121</v>
      </c>
      <c r="I3120" s="3">
        <f>Data[[#This Row],[Price]]/Data[[#This Row],[Sq.Ft]]</f>
        <v>519.76190476190482</v>
      </c>
      <c r="J3120" s="3">
        <f>Data[[#This Row],[Price]]/Data[[#This Row],[Beds]]</f>
        <v>327450</v>
      </c>
      <c r="K3120" s="3">
        <f>Data[[#This Row],[Price]]/Data[[#This Row],[Bath]]</f>
        <v>654900</v>
      </c>
    </row>
    <row r="3121" spans="1:11" x14ac:dyDescent="0.25">
      <c r="A3121" s="2" t="s">
        <v>3636</v>
      </c>
      <c r="B3121" s="3">
        <v>389900</v>
      </c>
      <c r="C3121" s="2" t="s">
        <v>6467</v>
      </c>
      <c r="D3121" s="2" t="s">
        <v>53</v>
      </c>
      <c r="E3121" s="11">
        <v>2</v>
      </c>
      <c r="F3121" s="2">
        <v>2</v>
      </c>
      <c r="G3121" s="2">
        <v>855</v>
      </c>
      <c r="H3121" s="2" t="s">
        <v>39</v>
      </c>
      <c r="I3121" s="3">
        <f>Data[[#This Row],[Price]]/Data[[#This Row],[Sq.Ft]]</f>
        <v>456.0233918128655</v>
      </c>
      <c r="J3121" s="3">
        <f>Data[[#This Row],[Price]]/Data[[#This Row],[Beds]]</f>
        <v>194950</v>
      </c>
      <c r="K3121" s="3">
        <f>Data[[#This Row],[Price]]/Data[[#This Row],[Bath]]</f>
        <v>194950</v>
      </c>
    </row>
    <row r="3122" spans="1:11" x14ac:dyDescent="0.25">
      <c r="A3122" s="2" t="s">
        <v>3637</v>
      </c>
      <c r="B3122" s="3">
        <v>149000</v>
      </c>
      <c r="C3122" s="2" t="s">
        <v>6468</v>
      </c>
      <c r="D3122" s="2" t="s">
        <v>486</v>
      </c>
      <c r="E3122" s="11">
        <v>1</v>
      </c>
      <c r="F3122" s="2">
        <v>1</v>
      </c>
      <c r="G3122" s="2">
        <v>475</v>
      </c>
      <c r="H3122" s="2" t="s">
        <v>73</v>
      </c>
      <c r="I3122" s="3">
        <f>Data[[#This Row],[Price]]/Data[[#This Row],[Sq.Ft]]</f>
        <v>313.68421052631578</v>
      </c>
      <c r="J3122" s="3">
        <f>Data[[#This Row],[Price]]/Data[[#This Row],[Beds]]</f>
        <v>149000</v>
      </c>
      <c r="K3122" s="3">
        <f>Data[[#This Row],[Price]]/Data[[#This Row],[Bath]]</f>
        <v>149000</v>
      </c>
    </row>
    <row r="3123" spans="1:11" x14ac:dyDescent="0.25">
      <c r="A3123" s="2" t="s">
        <v>3638</v>
      </c>
      <c r="B3123" s="3">
        <v>430000</v>
      </c>
      <c r="C3123" s="2" t="s">
        <v>4008</v>
      </c>
      <c r="D3123" s="2" t="s">
        <v>14</v>
      </c>
      <c r="E3123" s="11">
        <v>2</v>
      </c>
      <c r="F3123" s="2">
        <v>2</v>
      </c>
      <c r="G3123" s="2">
        <v>911</v>
      </c>
      <c r="H3123" s="2" t="s">
        <v>1065</v>
      </c>
      <c r="I3123" s="3">
        <f>Data[[#This Row],[Price]]/Data[[#This Row],[Sq.Ft]]</f>
        <v>472.0087815587267</v>
      </c>
      <c r="J3123" s="3">
        <f>Data[[#This Row],[Price]]/Data[[#This Row],[Beds]]</f>
        <v>215000</v>
      </c>
      <c r="K3123" s="3">
        <f>Data[[#This Row],[Price]]/Data[[#This Row],[Bath]]</f>
        <v>215000</v>
      </c>
    </row>
    <row r="3124" spans="1:11" x14ac:dyDescent="0.25">
      <c r="A3124" s="2" t="s">
        <v>3639</v>
      </c>
      <c r="B3124" s="3">
        <v>149000</v>
      </c>
      <c r="C3124" s="2" t="s">
        <v>6468</v>
      </c>
      <c r="D3124" s="2" t="s">
        <v>486</v>
      </c>
      <c r="E3124" s="11">
        <v>1</v>
      </c>
      <c r="F3124" s="2">
        <v>1</v>
      </c>
      <c r="G3124" s="2">
        <v>471</v>
      </c>
      <c r="H3124" s="2" t="s">
        <v>73</v>
      </c>
      <c r="I3124" s="3">
        <f>Data[[#This Row],[Price]]/Data[[#This Row],[Sq.Ft]]</f>
        <v>316.34819532908705</v>
      </c>
      <c r="J3124" s="3">
        <f>Data[[#This Row],[Price]]/Data[[#This Row],[Beds]]</f>
        <v>149000</v>
      </c>
      <c r="K3124" s="3">
        <f>Data[[#This Row],[Price]]/Data[[#This Row],[Bath]]</f>
        <v>149000</v>
      </c>
    </row>
    <row r="3125" spans="1:11" x14ac:dyDescent="0.25">
      <c r="A3125" s="2" t="s">
        <v>3640</v>
      </c>
      <c r="B3125" s="3">
        <v>149000</v>
      </c>
      <c r="C3125" s="2" t="s">
        <v>6468</v>
      </c>
      <c r="D3125" s="2" t="s">
        <v>486</v>
      </c>
      <c r="E3125" s="11">
        <v>1</v>
      </c>
      <c r="F3125" s="2">
        <v>1</v>
      </c>
      <c r="G3125" s="2">
        <v>475</v>
      </c>
      <c r="H3125" s="2" t="s">
        <v>73</v>
      </c>
      <c r="I3125" s="3">
        <f>Data[[#This Row],[Price]]/Data[[#This Row],[Sq.Ft]]</f>
        <v>313.68421052631578</v>
      </c>
      <c r="J3125" s="3">
        <f>Data[[#This Row],[Price]]/Data[[#This Row],[Beds]]</f>
        <v>149000</v>
      </c>
      <c r="K3125" s="3">
        <f>Data[[#This Row],[Price]]/Data[[#This Row],[Bath]]</f>
        <v>149000</v>
      </c>
    </row>
    <row r="3126" spans="1:11" x14ac:dyDescent="0.25">
      <c r="A3126" s="2" t="s">
        <v>3641</v>
      </c>
      <c r="B3126" s="3">
        <v>4490000</v>
      </c>
      <c r="C3126" s="2" t="s">
        <v>6469</v>
      </c>
      <c r="D3126" s="2" t="s">
        <v>181</v>
      </c>
      <c r="E3126" s="11">
        <v>4</v>
      </c>
      <c r="F3126" s="10">
        <v>3.5</v>
      </c>
      <c r="G3126" s="2">
        <v>3132</v>
      </c>
      <c r="H3126" s="2" t="s">
        <v>9</v>
      </c>
      <c r="I3126" s="3">
        <f>Data[[#This Row],[Price]]/Data[[#This Row],[Sq.Ft]]</f>
        <v>1433.5887611749681</v>
      </c>
      <c r="J3126" s="3">
        <f>Data[[#This Row],[Price]]/Data[[#This Row],[Beds]]</f>
        <v>1122500</v>
      </c>
      <c r="K3126" s="3">
        <f>Data[[#This Row],[Price]]/Data[[#This Row],[Bath]]</f>
        <v>1282857.142857143</v>
      </c>
    </row>
    <row r="3127" spans="1:11" x14ac:dyDescent="0.25">
      <c r="A3127" s="2" t="s">
        <v>3642</v>
      </c>
      <c r="B3127" s="3">
        <v>1085000</v>
      </c>
      <c r="C3127" s="2" t="s">
        <v>6470</v>
      </c>
      <c r="D3127" s="2" t="s">
        <v>181</v>
      </c>
      <c r="E3127" s="11">
        <v>2</v>
      </c>
      <c r="F3127" s="2">
        <v>2</v>
      </c>
      <c r="G3127" s="2">
        <v>1196</v>
      </c>
      <c r="H3127" s="2" t="s">
        <v>39</v>
      </c>
      <c r="I3127" s="3">
        <f>Data[[#This Row],[Price]]/Data[[#This Row],[Sq.Ft]]</f>
        <v>907.19063545150505</v>
      </c>
      <c r="J3127" s="3">
        <f>Data[[#This Row],[Price]]/Data[[#This Row],[Beds]]</f>
        <v>542500</v>
      </c>
      <c r="K3127" s="3">
        <f>Data[[#This Row],[Price]]/Data[[#This Row],[Bath]]</f>
        <v>542500</v>
      </c>
    </row>
    <row r="3128" spans="1:11" x14ac:dyDescent="0.25">
      <c r="A3128" s="2" t="s">
        <v>3643</v>
      </c>
      <c r="B3128" s="3">
        <v>795000</v>
      </c>
      <c r="C3128" s="2" t="s">
        <v>4551</v>
      </c>
      <c r="D3128" s="2" t="s">
        <v>3644</v>
      </c>
      <c r="E3128" s="11">
        <v>2</v>
      </c>
      <c r="F3128" s="10">
        <v>2.5</v>
      </c>
      <c r="G3128" s="2">
        <v>1911</v>
      </c>
      <c r="H3128" s="2" t="s">
        <v>15</v>
      </c>
      <c r="I3128" s="3">
        <f>Data[[#This Row],[Price]]/Data[[#This Row],[Sq.Ft]]</f>
        <v>416.01255886970171</v>
      </c>
      <c r="J3128" s="3">
        <f>Data[[#This Row],[Price]]/Data[[#This Row],[Beds]]</f>
        <v>397500</v>
      </c>
      <c r="K3128" s="3">
        <f>Data[[#This Row],[Price]]/Data[[#This Row],[Bath]]</f>
        <v>318000</v>
      </c>
    </row>
    <row r="3129" spans="1:11" x14ac:dyDescent="0.25">
      <c r="A3129" s="2" t="s">
        <v>3645</v>
      </c>
      <c r="B3129" s="3">
        <v>698000</v>
      </c>
      <c r="C3129" s="2" t="s">
        <v>6471</v>
      </c>
      <c r="D3129" s="2" t="s">
        <v>187</v>
      </c>
      <c r="E3129" s="11">
        <v>4</v>
      </c>
      <c r="F3129" s="2">
        <v>3</v>
      </c>
      <c r="G3129" s="2">
        <v>1697</v>
      </c>
      <c r="H3129" s="2" t="s">
        <v>82</v>
      </c>
      <c r="I3129" s="3">
        <f>Data[[#This Row],[Price]]/Data[[#This Row],[Sq.Ft]]</f>
        <v>411.31408367707718</v>
      </c>
      <c r="J3129" s="3">
        <f>Data[[#This Row],[Price]]/Data[[#This Row],[Beds]]</f>
        <v>174500</v>
      </c>
      <c r="K3129" s="3">
        <f>Data[[#This Row],[Price]]/Data[[#This Row],[Bath]]</f>
        <v>232666.66666666666</v>
      </c>
    </row>
    <row r="3130" spans="1:11" x14ac:dyDescent="0.25">
      <c r="A3130" s="2" t="s">
        <v>3646</v>
      </c>
      <c r="B3130" s="3">
        <v>849900</v>
      </c>
      <c r="C3130" s="2" t="s">
        <v>6472</v>
      </c>
      <c r="D3130" s="2" t="s">
        <v>123</v>
      </c>
      <c r="E3130" s="11">
        <v>4</v>
      </c>
      <c r="F3130" s="2">
        <v>4</v>
      </c>
      <c r="G3130" s="2">
        <v>2568</v>
      </c>
      <c r="H3130" s="2" t="s">
        <v>48</v>
      </c>
      <c r="I3130" s="3">
        <f>Data[[#This Row],[Price]]/Data[[#This Row],[Sq.Ft]]</f>
        <v>330.95794392523362</v>
      </c>
      <c r="J3130" s="3">
        <f>Data[[#This Row],[Price]]/Data[[#This Row],[Beds]]</f>
        <v>212475</v>
      </c>
      <c r="K3130" s="3">
        <f>Data[[#This Row],[Price]]/Data[[#This Row],[Bath]]</f>
        <v>212475</v>
      </c>
    </row>
    <row r="3131" spans="1:11" x14ac:dyDescent="0.25">
      <c r="A3131" s="2" t="s">
        <v>3647</v>
      </c>
      <c r="B3131" s="3">
        <v>598000</v>
      </c>
      <c r="C3131" s="2" t="s">
        <v>6473</v>
      </c>
      <c r="D3131" s="2" t="s">
        <v>159</v>
      </c>
      <c r="E3131" s="11">
        <v>3</v>
      </c>
      <c r="F3131" s="10">
        <v>2.5</v>
      </c>
      <c r="G3131" s="2">
        <v>1680</v>
      </c>
      <c r="H3131" s="2" t="s">
        <v>1636</v>
      </c>
      <c r="I3131" s="3">
        <f>Data[[#This Row],[Price]]/Data[[#This Row],[Sq.Ft]]</f>
        <v>355.95238095238096</v>
      </c>
      <c r="J3131" s="3">
        <f>Data[[#This Row],[Price]]/Data[[#This Row],[Beds]]</f>
        <v>199333.33333333334</v>
      </c>
      <c r="K3131" s="3">
        <f>Data[[#This Row],[Price]]/Data[[#This Row],[Bath]]</f>
        <v>239200</v>
      </c>
    </row>
    <row r="3132" spans="1:11" x14ac:dyDescent="0.25">
      <c r="A3132" s="2" t="s">
        <v>3648</v>
      </c>
      <c r="B3132" s="3">
        <v>489000</v>
      </c>
      <c r="C3132" s="2" t="s">
        <v>6474</v>
      </c>
      <c r="D3132" s="2" t="s">
        <v>104</v>
      </c>
      <c r="E3132" s="11">
        <v>5</v>
      </c>
      <c r="F3132" s="2">
        <v>3</v>
      </c>
      <c r="G3132" s="2">
        <v>974</v>
      </c>
      <c r="H3132" s="2" t="s">
        <v>39</v>
      </c>
      <c r="I3132" s="3">
        <f>Data[[#This Row],[Price]]/Data[[#This Row],[Sq.Ft]]</f>
        <v>502.05338809034907</v>
      </c>
      <c r="J3132" s="3">
        <f>Data[[#This Row],[Price]]/Data[[#This Row],[Beds]]</f>
        <v>97800</v>
      </c>
      <c r="K3132" s="3">
        <f>Data[[#This Row],[Price]]/Data[[#This Row],[Bath]]</f>
        <v>163000</v>
      </c>
    </row>
    <row r="3133" spans="1:11" x14ac:dyDescent="0.25">
      <c r="A3133" s="2" t="s">
        <v>3649</v>
      </c>
      <c r="B3133" s="3">
        <v>1300000</v>
      </c>
      <c r="C3133" s="2" t="s">
        <v>6475</v>
      </c>
      <c r="D3133" s="2" t="s">
        <v>542</v>
      </c>
      <c r="E3133" s="11">
        <v>4</v>
      </c>
      <c r="F3133" s="10">
        <v>3.5</v>
      </c>
      <c r="G3133" s="2">
        <v>2161</v>
      </c>
      <c r="H3133" s="2" t="s">
        <v>48</v>
      </c>
      <c r="I3133" s="3">
        <f>Data[[#This Row],[Price]]/Data[[#This Row],[Sq.Ft]]</f>
        <v>601.5733456732994</v>
      </c>
      <c r="J3133" s="3">
        <f>Data[[#This Row],[Price]]/Data[[#This Row],[Beds]]</f>
        <v>325000</v>
      </c>
      <c r="K3133" s="3">
        <f>Data[[#This Row],[Price]]/Data[[#This Row],[Bath]]</f>
        <v>371428.57142857142</v>
      </c>
    </row>
    <row r="3134" spans="1:11" x14ac:dyDescent="0.25">
      <c r="A3134" s="2" t="s">
        <v>3650</v>
      </c>
      <c r="B3134" s="3">
        <v>399900</v>
      </c>
      <c r="C3134" s="2" t="s">
        <v>4443</v>
      </c>
      <c r="D3134" s="2" t="s">
        <v>14</v>
      </c>
      <c r="E3134" s="11">
        <v>2</v>
      </c>
      <c r="F3134" s="2">
        <v>2</v>
      </c>
      <c r="G3134" s="2">
        <v>801</v>
      </c>
      <c r="H3134" s="2" t="s">
        <v>9</v>
      </c>
      <c r="I3134" s="3">
        <f>Data[[#This Row],[Price]]/Data[[#This Row],[Sq.Ft]]</f>
        <v>499.250936329588</v>
      </c>
      <c r="J3134" s="3">
        <f>Data[[#This Row],[Price]]/Data[[#This Row],[Beds]]</f>
        <v>199950</v>
      </c>
      <c r="K3134" s="3">
        <f>Data[[#This Row],[Price]]/Data[[#This Row],[Bath]]</f>
        <v>199950</v>
      </c>
    </row>
    <row r="3135" spans="1:11" x14ac:dyDescent="0.25">
      <c r="A3135" s="2" t="s">
        <v>3651</v>
      </c>
      <c r="B3135" s="3">
        <v>1398000</v>
      </c>
      <c r="C3135" s="2" t="s">
        <v>6476</v>
      </c>
      <c r="D3135" s="2" t="s">
        <v>403</v>
      </c>
      <c r="E3135" s="11">
        <v>2</v>
      </c>
      <c r="F3135" s="10">
        <v>2.5</v>
      </c>
      <c r="G3135" s="2">
        <v>2251</v>
      </c>
      <c r="H3135" s="2" t="s">
        <v>93</v>
      </c>
      <c r="I3135" s="3">
        <f>Data[[#This Row],[Price]]/Data[[#This Row],[Sq.Ft]]</f>
        <v>621.0573078631719</v>
      </c>
      <c r="J3135" s="3">
        <f>Data[[#This Row],[Price]]/Data[[#This Row],[Beds]]</f>
        <v>699000</v>
      </c>
      <c r="K3135" s="3">
        <f>Data[[#This Row],[Price]]/Data[[#This Row],[Bath]]</f>
        <v>559200</v>
      </c>
    </row>
    <row r="3136" spans="1:11" x14ac:dyDescent="0.25">
      <c r="A3136" s="2" t="s">
        <v>3652</v>
      </c>
      <c r="B3136" s="3">
        <v>4000000</v>
      </c>
      <c r="C3136" s="2" t="s">
        <v>5981</v>
      </c>
      <c r="D3136" s="2" t="s">
        <v>128</v>
      </c>
      <c r="E3136" s="11">
        <v>2</v>
      </c>
      <c r="F3136" s="2">
        <v>1</v>
      </c>
      <c r="G3136" s="2">
        <v>894</v>
      </c>
      <c r="H3136" s="2" t="s">
        <v>32</v>
      </c>
      <c r="I3136" s="3">
        <f>Data[[#This Row],[Price]]/Data[[#This Row],[Sq.Ft]]</f>
        <v>4474.2729306487699</v>
      </c>
      <c r="J3136" s="3">
        <f>Data[[#This Row],[Price]]/Data[[#This Row],[Beds]]</f>
        <v>2000000</v>
      </c>
      <c r="K3136" s="3">
        <f>Data[[#This Row],[Price]]/Data[[#This Row],[Bath]]</f>
        <v>4000000</v>
      </c>
    </row>
    <row r="3137" spans="1:11" x14ac:dyDescent="0.25">
      <c r="A3137" s="2" t="s">
        <v>3653</v>
      </c>
      <c r="B3137" s="3">
        <v>219900</v>
      </c>
      <c r="C3137" s="2" t="s">
        <v>5540</v>
      </c>
      <c r="D3137" s="2" t="s">
        <v>128</v>
      </c>
      <c r="E3137" s="11">
        <v>2</v>
      </c>
      <c r="F3137" s="2">
        <v>1</v>
      </c>
      <c r="G3137" s="2">
        <v>833</v>
      </c>
      <c r="H3137" s="2" t="s">
        <v>35</v>
      </c>
      <c r="I3137" s="3">
        <f>Data[[#This Row],[Price]]/Data[[#This Row],[Sq.Ft]]</f>
        <v>263.98559423769507</v>
      </c>
      <c r="J3137" s="3">
        <f>Data[[#This Row],[Price]]/Data[[#This Row],[Beds]]</f>
        <v>109950</v>
      </c>
      <c r="K3137" s="3">
        <f>Data[[#This Row],[Price]]/Data[[#This Row],[Bath]]</f>
        <v>219900</v>
      </c>
    </row>
    <row r="3138" spans="1:11" x14ac:dyDescent="0.25">
      <c r="A3138" s="2" t="s">
        <v>3654</v>
      </c>
      <c r="B3138" s="3">
        <v>579900</v>
      </c>
      <c r="C3138" s="2" t="s">
        <v>6477</v>
      </c>
      <c r="D3138" s="2" t="s">
        <v>790</v>
      </c>
      <c r="E3138" s="11">
        <v>4</v>
      </c>
      <c r="F3138" s="2">
        <v>2</v>
      </c>
      <c r="G3138" s="2">
        <v>1312</v>
      </c>
      <c r="H3138" s="2" t="s">
        <v>163</v>
      </c>
      <c r="I3138" s="3">
        <f>Data[[#This Row],[Price]]/Data[[#This Row],[Sq.Ft]]</f>
        <v>441.9969512195122</v>
      </c>
      <c r="J3138" s="3">
        <f>Data[[#This Row],[Price]]/Data[[#This Row],[Beds]]</f>
        <v>144975</v>
      </c>
      <c r="K3138" s="3">
        <f>Data[[#This Row],[Price]]/Data[[#This Row],[Bath]]</f>
        <v>289950</v>
      </c>
    </row>
    <row r="3139" spans="1:11" x14ac:dyDescent="0.25">
      <c r="A3139" s="2" t="s">
        <v>3655</v>
      </c>
      <c r="B3139" s="3">
        <v>495000</v>
      </c>
      <c r="C3139" s="2" t="s">
        <v>4716</v>
      </c>
      <c r="D3139" s="2" t="s">
        <v>120</v>
      </c>
      <c r="E3139" s="11">
        <v>2</v>
      </c>
      <c r="F3139" s="2">
        <v>2</v>
      </c>
      <c r="G3139" s="2">
        <v>1046</v>
      </c>
      <c r="H3139" s="2" t="s">
        <v>32</v>
      </c>
      <c r="I3139" s="3">
        <f>Data[[#This Row],[Price]]/Data[[#This Row],[Sq.Ft]]</f>
        <v>473.23135755258124</v>
      </c>
      <c r="J3139" s="3">
        <f>Data[[#This Row],[Price]]/Data[[#This Row],[Beds]]</f>
        <v>247500</v>
      </c>
      <c r="K3139" s="3">
        <f>Data[[#This Row],[Price]]/Data[[#This Row],[Bath]]</f>
        <v>247500</v>
      </c>
    </row>
    <row r="3140" spans="1:11" x14ac:dyDescent="0.25">
      <c r="A3140" s="2" t="s">
        <v>3656</v>
      </c>
      <c r="B3140" s="3">
        <v>2695000</v>
      </c>
      <c r="C3140" s="2" t="s">
        <v>6478</v>
      </c>
      <c r="D3140" s="2" t="s">
        <v>1627</v>
      </c>
      <c r="E3140" s="11">
        <v>4</v>
      </c>
      <c r="F3140" s="10">
        <v>2.5</v>
      </c>
      <c r="G3140" s="2">
        <v>3489</v>
      </c>
      <c r="H3140" s="2" t="s">
        <v>15</v>
      </c>
      <c r="I3140" s="3">
        <f>Data[[#This Row],[Price]]/Data[[#This Row],[Sq.Ft]]</f>
        <v>772.42762969332182</v>
      </c>
      <c r="J3140" s="3">
        <f>Data[[#This Row],[Price]]/Data[[#This Row],[Beds]]</f>
        <v>673750</v>
      </c>
      <c r="K3140" s="3">
        <f>Data[[#This Row],[Price]]/Data[[#This Row],[Bath]]</f>
        <v>1078000</v>
      </c>
    </row>
    <row r="3141" spans="1:11" x14ac:dyDescent="0.25">
      <c r="A3141" s="2" t="s">
        <v>3657</v>
      </c>
      <c r="B3141" s="3">
        <v>825000</v>
      </c>
      <c r="C3141" s="2" t="s">
        <v>5663</v>
      </c>
      <c r="D3141" s="2" t="s">
        <v>84</v>
      </c>
      <c r="E3141" s="11">
        <v>3</v>
      </c>
      <c r="F3141" s="10">
        <v>3.5</v>
      </c>
      <c r="G3141" s="2">
        <v>1733</v>
      </c>
      <c r="H3141" s="2" t="s">
        <v>32</v>
      </c>
      <c r="I3141" s="3">
        <f>Data[[#This Row],[Price]]/Data[[#This Row],[Sq.Ft]]</f>
        <v>476.05308713214077</v>
      </c>
      <c r="J3141" s="3">
        <f>Data[[#This Row],[Price]]/Data[[#This Row],[Beds]]</f>
        <v>275000</v>
      </c>
      <c r="K3141" s="3">
        <f>Data[[#This Row],[Price]]/Data[[#This Row],[Bath]]</f>
        <v>235714.28571428571</v>
      </c>
    </row>
    <row r="3142" spans="1:11" x14ac:dyDescent="0.25">
      <c r="A3142" s="2" t="s">
        <v>3658</v>
      </c>
      <c r="B3142" s="3">
        <v>439000</v>
      </c>
      <c r="C3142" s="2" t="s">
        <v>6479</v>
      </c>
      <c r="D3142" s="2" t="s">
        <v>104</v>
      </c>
      <c r="E3142" s="11">
        <v>3</v>
      </c>
      <c r="F3142" s="2">
        <v>2</v>
      </c>
      <c r="G3142" s="2">
        <v>917</v>
      </c>
      <c r="H3142" s="2" t="s">
        <v>68</v>
      </c>
      <c r="I3142" s="3">
        <f>Data[[#This Row],[Price]]/Data[[#This Row],[Sq.Ft]]</f>
        <v>478.73500545256269</v>
      </c>
      <c r="J3142" s="3">
        <f>Data[[#This Row],[Price]]/Data[[#This Row],[Beds]]</f>
        <v>146333.33333333334</v>
      </c>
      <c r="K3142" s="3">
        <f>Data[[#This Row],[Price]]/Data[[#This Row],[Bath]]</f>
        <v>219500</v>
      </c>
    </row>
    <row r="3143" spans="1:11" x14ac:dyDescent="0.25">
      <c r="A3143" s="2" t="s">
        <v>3659</v>
      </c>
      <c r="B3143" s="3">
        <v>899900</v>
      </c>
      <c r="C3143" s="2" t="s">
        <v>6480</v>
      </c>
      <c r="D3143" s="2" t="s">
        <v>98</v>
      </c>
      <c r="E3143" s="11">
        <v>3</v>
      </c>
      <c r="F3143" s="10">
        <v>3.5</v>
      </c>
      <c r="G3143" s="2">
        <v>2562</v>
      </c>
      <c r="H3143" s="2" t="s">
        <v>12</v>
      </c>
      <c r="I3143" s="3">
        <f>Data[[#This Row],[Price]]/Data[[#This Row],[Sq.Ft]]</f>
        <v>351.24902419984386</v>
      </c>
      <c r="J3143" s="3">
        <f>Data[[#This Row],[Price]]/Data[[#This Row],[Beds]]</f>
        <v>299966.66666666669</v>
      </c>
      <c r="K3143" s="3">
        <f>Data[[#This Row],[Price]]/Data[[#This Row],[Bath]]</f>
        <v>257114.28571428571</v>
      </c>
    </row>
    <row r="3144" spans="1:11" x14ac:dyDescent="0.25">
      <c r="A3144" s="2" t="s">
        <v>3660</v>
      </c>
      <c r="B3144" s="3">
        <v>1625000</v>
      </c>
      <c r="C3144" s="2" t="s">
        <v>6481</v>
      </c>
      <c r="D3144" s="2" t="s">
        <v>3908</v>
      </c>
      <c r="E3144" s="11">
        <v>3</v>
      </c>
      <c r="F3144" s="10">
        <v>3.5</v>
      </c>
      <c r="G3144" s="2">
        <v>2287</v>
      </c>
      <c r="H3144" s="2" t="s">
        <v>177</v>
      </c>
      <c r="I3144" s="3">
        <f>Data[[#This Row],[Price]]/Data[[#This Row],[Sq.Ft]]</f>
        <v>710.53782247485788</v>
      </c>
      <c r="J3144" s="3">
        <f>Data[[#This Row],[Price]]/Data[[#This Row],[Beds]]</f>
        <v>541666.66666666663</v>
      </c>
      <c r="K3144" s="3">
        <f>Data[[#This Row],[Price]]/Data[[#This Row],[Bath]]</f>
        <v>464285.71428571426</v>
      </c>
    </row>
    <row r="3145" spans="1:11" x14ac:dyDescent="0.25">
      <c r="A3145" s="2" t="s">
        <v>3661</v>
      </c>
      <c r="B3145" s="3">
        <v>149000</v>
      </c>
      <c r="C3145" s="2" t="s">
        <v>6482</v>
      </c>
      <c r="D3145" s="2" t="s">
        <v>486</v>
      </c>
      <c r="E3145" s="11">
        <v>1</v>
      </c>
      <c r="F3145" s="2">
        <v>1</v>
      </c>
      <c r="G3145" s="2">
        <v>475</v>
      </c>
      <c r="H3145" s="2" t="s">
        <v>73</v>
      </c>
      <c r="I3145" s="3">
        <f>Data[[#This Row],[Price]]/Data[[#This Row],[Sq.Ft]]</f>
        <v>313.68421052631578</v>
      </c>
      <c r="J3145" s="3">
        <f>Data[[#This Row],[Price]]/Data[[#This Row],[Beds]]</f>
        <v>149000</v>
      </c>
      <c r="K3145" s="3">
        <f>Data[[#This Row],[Price]]/Data[[#This Row],[Bath]]</f>
        <v>149000</v>
      </c>
    </row>
    <row r="3146" spans="1:11" x14ac:dyDescent="0.25">
      <c r="A3146" s="2" t="s">
        <v>3662</v>
      </c>
      <c r="B3146" s="3">
        <v>949499</v>
      </c>
      <c r="C3146" s="2" t="s">
        <v>6483</v>
      </c>
      <c r="D3146" s="2" t="s">
        <v>107</v>
      </c>
      <c r="E3146" s="11">
        <v>4</v>
      </c>
      <c r="F3146" s="10">
        <v>3.5</v>
      </c>
      <c r="G3146" s="2">
        <v>1817</v>
      </c>
      <c r="H3146" s="2" t="s">
        <v>39</v>
      </c>
      <c r="I3146" s="3">
        <f>Data[[#This Row],[Price]]/Data[[#This Row],[Sq.Ft]]</f>
        <v>522.56411667583927</v>
      </c>
      <c r="J3146" s="3">
        <f>Data[[#This Row],[Price]]/Data[[#This Row],[Beds]]</f>
        <v>237374.75</v>
      </c>
      <c r="K3146" s="3">
        <f>Data[[#This Row],[Price]]/Data[[#This Row],[Bath]]</f>
        <v>271285.42857142858</v>
      </c>
    </row>
    <row r="3147" spans="1:11" x14ac:dyDescent="0.25">
      <c r="A3147" s="2" t="s">
        <v>3663</v>
      </c>
      <c r="B3147" s="3">
        <v>2699000</v>
      </c>
      <c r="C3147" s="2" t="s">
        <v>6484</v>
      </c>
      <c r="D3147" s="2" t="s">
        <v>860</v>
      </c>
      <c r="E3147" s="11">
        <v>3</v>
      </c>
      <c r="F3147" s="10">
        <v>3.5</v>
      </c>
      <c r="G3147" s="2">
        <v>2956</v>
      </c>
      <c r="H3147" s="2" t="s">
        <v>177</v>
      </c>
      <c r="I3147" s="3">
        <f>Data[[#This Row],[Price]]/Data[[#This Row],[Sq.Ft]]</f>
        <v>913.0581867388363</v>
      </c>
      <c r="J3147" s="3">
        <f>Data[[#This Row],[Price]]/Data[[#This Row],[Beds]]</f>
        <v>899666.66666666663</v>
      </c>
      <c r="K3147" s="3">
        <f>Data[[#This Row],[Price]]/Data[[#This Row],[Bath]]</f>
        <v>771142.85714285716</v>
      </c>
    </row>
    <row r="3148" spans="1:11" x14ac:dyDescent="0.25">
      <c r="A3148" s="2" t="s">
        <v>3664</v>
      </c>
      <c r="B3148" s="3">
        <v>1550000</v>
      </c>
      <c r="C3148" s="2" t="s">
        <v>6485</v>
      </c>
      <c r="D3148" s="2" t="s">
        <v>152</v>
      </c>
      <c r="E3148" s="11">
        <v>4</v>
      </c>
      <c r="F3148" s="10">
        <v>3.5</v>
      </c>
      <c r="G3148" s="2">
        <v>2847</v>
      </c>
      <c r="H3148" s="2" t="s">
        <v>177</v>
      </c>
      <c r="I3148" s="3">
        <f>Data[[#This Row],[Price]]/Data[[#This Row],[Sq.Ft]]</f>
        <v>544.43273621355809</v>
      </c>
      <c r="J3148" s="3">
        <f>Data[[#This Row],[Price]]/Data[[#This Row],[Beds]]</f>
        <v>387500</v>
      </c>
      <c r="K3148" s="3">
        <f>Data[[#This Row],[Price]]/Data[[#This Row],[Bath]]</f>
        <v>442857.14285714284</v>
      </c>
    </row>
    <row r="3149" spans="1:11" x14ac:dyDescent="0.25">
      <c r="A3149" s="2" t="s">
        <v>3665</v>
      </c>
      <c r="B3149" s="3">
        <v>9800000</v>
      </c>
      <c r="C3149" s="2" t="s">
        <v>6486</v>
      </c>
      <c r="D3149" s="2" t="s">
        <v>1470</v>
      </c>
      <c r="E3149" s="11">
        <v>3</v>
      </c>
      <c r="F3149" s="10">
        <v>3.5</v>
      </c>
      <c r="G3149" s="2">
        <v>7049</v>
      </c>
      <c r="H3149" s="2" t="s">
        <v>68</v>
      </c>
      <c r="I3149" s="3">
        <f>Data[[#This Row],[Price]]/Data[[#This Row],[Sq.Ft]]</f>
        <v>1390.2681231380338</v>
      </c>
      <c r="J3149" s="3">
        <f>Data[[#This Row],[Price]]/Data[[#This Row],[Beds]]</f>
        <v>3266666.6666666665</v>
      </c>
      <c r="K3149" s="3">
        <f>Data[[#This Row],[Price]]/Data[[#This Row],[Bath]]</f>
        <v>2800000</v>
      </c>
    </row>
    <row r="3150" spans="1:11" x14ac:dyDescent="0.25">
      <c r="A3150" s="2" t="s">
        <v>3666</v>
      </c>
      <c r="B3150" s="3">
        <v>1360000</v>
      </c>
      <c r="C3150" s="2" t="s">
        <v>6487</v>
      </c>
      <c r="D3150" s="2" t="s">
        <v>324</v>
      </c>
      <c r="E3150" s="11">
        <v>3</v>
      </c>
      <c r="F3150" s="10">
        <v>2.5</v>
      </c>
      <c r="G3150" s="2">
        <v>1600</v>
      </c>
      <c r="H3150" s="2" t="s">
        <v>39</v>
      </c>
      <c r="I3150" s="3">
        <f>Data[[#This Row],[Price]]/Data[[#This Row],[Sq.Ft]]</f>
        <v>850</v>
      </c>
      <c r="J3150" s="3">
        <f>Data[[#This Row],[Price]]/Data[[#This Row],[Beds]]</f>
        <v>453333.33333333331</v>
      </c>
      <c r="K3150" s="3">
        <f>Data[[#This Row],[Price]]/Data[[#This Row],[Bath]]</f>
        <v>544000</v>
      </c>
    </row>
    <row r="3151" spans="1:11" x14ac:dyDescent="0.25">
      <c r="A3151" s="2" t="s">
        <v>3667</v>
      </c>
      <c r="B3151" s="3">
        <v>425000</v>
      </c>
      <c r="C3151" s="2" t="s">
        <v>6488</v>
      </c>
      <c r="D3151" s="2" t="s">
        <v>633</v>
      </c>
      <c r="E3151" s="11">
        <v>2</v>
      </c>
      <c r="F3151" s="2">
        <v>2</v>
      </c>
      <c r="G3151" s="2">
        <v>1065</v>
      </c>
      <c r="H3151" s="2" t="s">
        <v>82</v>
      </c>
      <c r="I3151" s="3">
        <f>Data[[#This Row],[Price]]/Data[[#This Row],[Sq.Ft]]</f>
        <v>399.06103286384979</v>
      </c>
      <c r="J3151" s="3">
        <f>Data[[#This Row],[Price]]/Data[[#This Row],[Beds]]</f>
        <v>212500</v>
      </c>
      <c r="K3151" s="3">
        <f>Data[[#This Row],[Price]]/Data[[#This Row],[Bath]]</f>
        <v>212500</v>
      </c>
    </row>
    <row r="3152" spans="1:11" x14ac:dyDescent="0.25">
      <c r="A3152" s="2" t="s">
        <v>3668</v>
      </c>
      <c r="B3152" s="3">
        <v>3199000</v>
      </c>
      <c r="C3152" s="2" t="s">
        <v>6489</v>
      </c>
      <c r="D3152" s="2" t="s">
        <v>1688</v>
      </c>
      <c r="E3152" s="11">
        <v>4</v>
      </c>
      <c r="F3152" s="10">
        <v>3.5</v>
      </c>
      <c r="G3152" s="2">
        <v>3781</v>
      </c>
      <c r="H3152" s="2" t="s">
        <v>32</v>
      </c>
      <c r="I3152" s="3">
        <f>Data[[#This Row],[Price]]/Data[[#This Row],[Sq.Ft]]</f>
        <v>846.07246760116368</v>
      </c>
      <c r="J3152" s="3">
        <f>Data[[#This Row],[Price]]/Data[[#This Row],[Beds]]</f>
        <v>799750</v>
      </c>
      <c r="K3152" s="3">
        <f>Data[[#This Row],[Price]]/Data[[#This Row],[Bath]]</f>
        <v>914000</v>
      </c>
    </row>
    <row r="3153" spans="1:11" x14ac:dyDescent="0.25">
      <c r="A3153" s="2" t="s">
        <v>3669</v>
      </c>
      <c r="B3153" s="3">
        <v>185000</v>
      </c>
      <c r="C3153" s="2" t="s">
        <v>6490</v>
      </c>
      <c r="D3153" s="2" t="s">
        <v>392</v>
      </c>
      <c r="E3153" s="11">
        <v>1</v>
      </c>
      <c r="F3153" s="2">
        <v>1</v>
      </c>
      <c r="G3153" s="2">
        <v>494</v>
      </c>
      <c r="H3153" s="2" t="s">
        <v>6</v>
      </c>
      <c r="I3153" s="3">
        <f>Data[[#This Row],[Price]]/Data[[#This Row],[Sq.Ft]]</f>
        <v>374.49392712550605</v>
      </c>
      <c r="J3153" s="3">
        <f>Data[[#This Row],[Price]]/Data[[#This Row],[Beds]]</f>
        <v>185000</v>
      </c>
      <c r="K3153" s="3">
        <f>Data[[#This Row],[Price]]/Data[[#This Row],[Bath]]</f>
        <v>185000</v>
      </c>
    </row>
    <row r="3154" spans="1:11" x14ac:dyDescent="0.25">
      <c r="A3154" s="2" t="s">
        <v>3670</v>
      </c>
      <c r="B3154" s="3">
        <v>739900</v>
      </c>
      <c r="C3154" s="2" t="s">
        <v>6491</v>
      </c>
      <c r="D3154" s="2" t="s">
        <v>242</v>
      </c>
      <c r="E3154" s="11">
        <v>2</v>
      </c>
      <c r="F3154" s="2">
        <v>2</v>
      </c>
      <c r="G3154" s="2">
        <v>897</v>
      </c>
      <c r="H3154" s="2" t="s">
        <v>183</v>
      </c>
      <c r="I3154" s="3">
        <f>Data[[#This Row],[Price]]/Data[[#This Row],[Sq.Ft]]</f>
        <v>824.86064659977706</v>
      </c>
      <c r="J3154" s="3">
        <f>Data[[#This Row],[Price]]/Data[[#This Row],[Beds]]</f>
        <v>369950</v>
      </c>
      <c r="K3154" s="3">
        <f>Data[[#This Row],[Price]]/Data[[#This Row],[Bath]]</f>
        <v>369950</v>
      </c>
    </row>
    <row r="3155" spans="1:11" x14ac:dyDescent="0.25">
      <c r="A3155" s="2" t="s">
        <v>3671</v>
      </c>
      <c r="B3155" s="3">
        <v>599000</v>
      </c>
      <c r="C3155" s="2" t="s">
        <v>6492</v>
      </c>
      <c r="D3155" s="2" t="s">
        <v>159</v>
      </c>
      <c r="E3155" s="11">
        <v>4</v>
      </c>
      <c r="F3155" s="10">
        <v>4.5</v>
      </c>
      <c r="G3155" s="2">
        <v>1973</v>
      </c>
      <c r="H3155" s="2" t="s">
        <v>48</v>
      </c>
      <c r="I3155" s="3">
        <f>Data[[#This Row],[Price]]/Data[[#This Row],[Sq.Ft]]</f>
        <v>303.59858084135834</v>
      </c>
      <c r="J3155" s="3">
        <f>Data[[#This Row],[Price]]/Data[[#This Row],[Beds]]</f>
        <v>149750</v>
      </c>
      <c r="K3155" s="3">
        <f>Data[[#This Row],[Price]]/Data[[#This Row],[Bath]]</f>
        <v>133111.11111111112</v>
      </c>
    </row>
    <row r="3156" spans="1:11" x14ac:dyDescent="0.25">
      <c r="A3156" s="2" t="s">
        <v>3672</v>
      </c>
      <c r="B3156" s="3">
        <v>900001</v>
      </c>
      <c r="C3156" s="2" t="s">
        <v>6493</v>
      </c>
      <c r="D3156" s="2" t="s">
        <v>392</v>
      </c>
      <c r="E3156" s="11">
        <v>4</v>
      </c>
      <c r="F3156" s="2">
        <v>2</v>
      </c>
      <c r="G3156" s="2">
        <v>1071</v>
      </c>
      <c r="H3156" s="2" t="s">
        <v>73</v>
      </c>
      <c r="I3156" s="3">
        <f>Data[[#This Row],[Price]]/Data[[#This Row],[Sq.Ft]]</f>
        <v>840.3370681605976</v>
      </c>
      <c r="J3156" s="3">
        <f>Data[[#This Row],[Price]]/Data[[#This Row],[Beds]]</f>
        <v>225000.25</v>
      </c>
      <c r="K3156" s="3">
        <f>Data[[#This Row],[Price]]/Data[[#This Row],[Bath]]</f>
        <v>450000.5</v>
      </c>
    </row>
    <row r="3157" spans="1:11" x14ac:dyDescent="0.25">
      <c r="A3157" s="2" t="s">
        <v>3673</v>
      </c>
      <c r="B3157" s="3">
        <v>279900</v>
      </c>
      <c r="C3157" s="2" t="s">
        <v>4230</v>
      </c>
      <c r="D3157" s="2" t="s">
        <v>277</v>
      </c>
      <c r="E3157" s="11">
        <v>1</v>
      </c>
      <c r="F3157" s="2">
        <v>1</v>
      </c>
      <c r="G3157" s="2">
        <v>839</v>
      </c>
      <c r="H3157" s="2" t="s">
        <v>673</v>
      </c>
      <c r="I3157" s="3">
        <f>Data[[#This Row],[Price]]/Data[[#This Row],[Sq.Ft]]</f>
        <v>333.61144219308699</v>
      </c>
      <c r="J3157" s="3">
        <f>Data[[#This Row],[Price]]/Data[[#This Row],[Beds]]</f>
        <v>279900</v>
      </c>
      <c r="K3157" s="3">
        <f>Data[[#This Row],[Price]]/Data[[#This Row],[Bath]]</f>
        <v>279900</v>
      </c>
    </row>
    <row r="3158" spans="1:11" x14ac:dyDescent="0.25">
      <c r="A3158" s="2" t="s">
        <v>3674</v>
      </c>
      <c r="B3158" s="3">
        <v>1500000</v>
      </c>
      <c r="C3158" s="2" t="s">
        <v>6494</v>
      </c>
      <c r="D3158" s="2" t="s">
        <v>111</v>
      </c>
      <c r="E3158" s="11">
        <v>4</v>
      </c>
      <c r="F3158" s="10">
        <v>3.5</v>
      </c>
      <c r="G3158" s="2">
        <v>2759</v>
      </c>
      <c r="H3158" s="2" t="s">
        <v>3675</v>
      </c>
      <c r="I3158" s="3">
        <f>Data[[#This Row],[Price]]/Data[[#This Row],[Sq.Ft]]</f>
        <v>543.67524465386009</v>
      </c>
      <c r="J3158" s="3">
        <f>Data[[#This Row],[Price]]/Data[[#This Row],[Beds]]</f>
        <v>375000</v>
      </c>
      <c r="K3158" s="3">
        <f>Data[[#This Row],[Price]]/Data[[#This Row],[Bath]]</f>
        <v>428571.42857142858</v>
      </c>
    </row>
    <row r="3159" spans="1:11" x14ac:dyDescent="0.25">
      <c r="A3159" s="2" t="s">
        <v>3676</v>
      </c>
      <c r="B3159" s="3">
        <v>600000</v>
      </c>
      <c r="C3159" s="2" t="s">
        <v>6495</v>
      </c>
      <c r="D3159" s="2" t="s">
        <v>392</v>
      </c>
      <c r="E3159" s="11">
        <v>4</v>
      </c>
      <c r="F3159" s="2">
        <v>2</v>
      </c>
      <c r="G3159" s="2">
        <v>919</v>
      </c>
      <c r="H3159" s="2" t="s">
        <v>48</v>
      </c>
      <c r="I3159" s="3">
        <f>Data[[#This Row],[Price]]/Data[[#This Row],[Sq.Ft]]</f>
        <v>652.88356909684444</v>
      </c>
      <c r="J3159" s="3">
        <f>Data[[#This Row],[Price]]/Data[[#This Row],[Beds]]</f>
        <v>150000</v>
      </c>
      <c r="K3159" s="3">
        <f>Data[[#This Row],[Price]]/Data[[#This Row],[Bath]]</f>
        <v>300000</v>
      </c>
    </row>
    <row r="3160" spans="1:11" x14ac:dyDescent="0.25">
      <c r="A3160" s="2" t="s">
        <v>3677</v>
      </c>
      <c r="B3160" s="3">
        <v>1099000</v>
      </c>
      <c r="C3160" s="2" t="s">
        <v>6496</v>
      </c>
      <c r="D3160" s="2" t="s">
        <v>303</v>
      </c>
      <c r="E3160" s="11">
        <v>4</v>
      </c>
      <c r="F3160" s="10">
        <v>3.5</v>
      </c>
      <c r="G3160" s="2">
        <v>1925</v>
      </c>
      <c r="H3160" s="2" t="s">
        <v>39</v>
      </c>
      <c r="I3160" s="3">
        <f>Data[[#This Row],[Price]]/Data[[#This Row],[Sq.Ft]]</f>
        <v>570.90909090909088</v>
      </c>
      <c r="J3160" s="3">
        <f>Data[[#This Row],[Price]]/Data[[#This Row],[Beds]]</f>
        <v>274750</v>
      </c>
      <c r="K3160" s="3">
        <f>Data[[#This Row],[Price]]/Data[[#This Row],[Bath]]</f>
        <v>314000</v>
      </c>
    </row>
    <row r="3161" spans="1:11" x14ac:dyDescent="0.25">
      <c r="A3161" s="2" t="s">
        <v>3678</v>
      </c>
      <c r="B3161" s="3">
        <v>1045000</v>
      </c>
      <c r="C3161" s="2" t="s">
        <v>6497</v>
      </c>
      <c r="D3161" s="2" t="s">
        <v>303</v>
      </c>
      <c r="E3161" s="11">
        <v>4</v>
      </c>
      <c r="F3161" s="10">
        <v>3.5</v>
      </c>
      <c r="G3161" s="2">
        <v>1920</v>
      </c>
      <c r="H3161" s="2" t="s">
        <v>48</v>
      </c>
      <c r="I3161" s="3">
        <f>Data[[#This Row],[Price]]/Data[[#This Row],[Sq.Ft]]</f>
        <v>544.27083333333337</v>
      </c>
      <c r="J3161" s="3">
        <f>Data[[#This Row],[Price]]/Data[[#This Row],[Beds]]</f>
        <v>261250</v>
      </c>
      <c r="K3161" s="3">
        <f>Data[[#This Row],[Price]]/Data[[#This Row],[Bath]]</f>
        <v>298571.42857142858</v>
      </c>
    </row>
    <row r="3162" spans="1:11" x14ac:dyDescent="0.25">
      <c r="A3162" s="2" t="s">
        <v>3679</v>
      </c>
      <c r="B3162" s="3">
        <v>1039000</v>
      </c>
      <c r="C3162" s="2" t="s">
        <v>6497</v>
      </c>
      <c r="D3162" s="2" t="s">
        <v>303</v>
      </c>
      <c r="E3162" s="11">
        <v>4</v>
      </c>
      <c r="F3162" s="10">
        <v>3.5</v>
      </c>
      <c r="G3162" s="2">
        <v>1949</v>
      </c>
      <c r="H3162" s="2" t="s">
        <v>39</v>
      </c>
      <c r="I3162" s="3">
        <f>Data[[#This Row],[Price]]/Data[[#This Row],[Sq.Ft]]</f>
        <v>533.09389430477165</v>
      </c>
      <c r="J3162" s="3">
        <f>Data[[#This Row],[Price]]/Data[[#This Row],[Beds]]</f>
        <v>259750</v>
      </c>
      <c r="K3162" s="3">
        <f>Data[[#This Row],[Price]]/Data[[#This Row],[Bath]]</f>
        <v>296857.14285714284</v>
      </c>
    </row>
    <row r="3163" spans="1:11" x14ac:dyDescent="0.25">
      <c r="A3163" s="2" t="s">
        <v>3680</v>
      </c>
      <c r="B3163" s="3">
        <v>218800</v>
      </c>
      <c r="C3163" s="2" t="s">
        <v>6498</v>
      </c>
      <c r="D3163" s="2" t="s">
        <v>486</v>
      </c>
      <c r="E3163" s="11">
        <v>2</v>
      </c>
      <c r="F3163" s="2">
        <v>1</v>
      </c>
      <c r="G3163" s="2">
        <v>749</v>
      </c>
      <c r="H3163" s="2" t="s">
        <v>12</v>
      </c>
      <c r="I3163" s="3">
        <f>Data[[#This Row],[Price]]/Data[[#This Row],[Sq.Ft]]</f>
        <v>292.12283044058745</v>
      </c>
      <c r="J3163" s="3">
        <f>Data[[#This Row],[Price]]/Data[[#This Row],[Beds]]</f>
        <v>109400</v>
      </c>
      <c r="K3163" s="3">
        <f>Data[[#This Row],[Price]]/Data[[#This Row],[Bath]]</f>
        <v>218800</v>
      </c>
    </row>
    <row r="3164" spans="1:11" x14ac:dyDescent="0.25">
      <c r="A3164" s="2" t="s">
        <v>3681</v>
      </c>
      <c r="B3164" s="3">
        <v>365000</v>
      </c>
      <c r="C3164" s="2" t="s">
        <v>5121</v>
      </c>
      <c r="D3164" s="2" t="s">
        <v>141</v>
      </c>
      <c r="E3164" s="11">
        <v>1</v>
      </c>
      <c r="F3164" s="2">
        <v>1</v>
      </c>
      <c r="G3164" s="2">
        <v>547</v>
      </c>
      <c r="H3164" s="2" t="s">
        <v>39</v>
      </c>
      <c r="I3164" s="3">
        <f>Data[[#This Row],[Price]]/Data[[#This Row],[Sq.Ft]]</f>
        <v>667.27605118829979</v>
      </c>
      <c r="J3164" s="3">
        <f>Data[[#This Row],[Price]]/Data[[#This Row],[Beds]]</f>
        <v>365000</v>
      </c>
      <c r="K3164" s="3">
        <f>Data[[#This Row],[Price]]/Data[[#This Row],[Bath]]</f>
        <v>365000</v>
      </c>
    </row>
    <row r="3165" spans="1:11" x14ac:dyDescent="0.25">
      <c r="A3165" s="2" t="s">
        <v>3682</v>
      </c>
      <c r="B3165" s="3">
        <v>849900</v>
      </c>
      <c r="C3165" s="2" t="s">
        <v>4268</v>
      </c>
      <c r="D3165" s="2" t="s">
        <v>668</v>
      </c>
      <c r="E3165" s="11">
        <v>4</v>
      </c>
      <c r="F3165" s="2">
        <v>3</v>
      </c>
      <c r="G3165" s="2">
        <v>2397</v>
      </c>
      <c r="H3165" s="2" t="s">
        <v>1438</v>
      </c>
      <c r="I3165" s="3">
        <f>Data[[#This Row],[Price]]/Data[[#This Row],[Sq.Ft]]</f>
        <v>354.56821026282853</v>
      </c>
      <c r="J3165" s="3">
        <f>Data[[#This Row],[Price]]/Data[[#This Row],[Beds]]</f>
        <v>212475</v>
      </c>
      <c r="K3165" s="3">
        <f>Data[[#This Row],[Price]]/Data[[#This Row],[Bath]]</f>
        <v>283300</v>
      </c>
    </row>
    <row r="3166" spans="1:11" x14ac:dyDescent="0.25">
      <c r="A3166" s="2" t="s">
        <v>3683</v>
      </c>
      <c r="B3166" s="3">
        <v>775000</v>
      </c>
      <c r="C3166" s="2" t="s">
        <v>6499</v>
      </c>
      <c r="D3166" s="2" t="s">
        <v>107</v>
      </c>
      <c r="E3166" s="11">
        <v>3</v>
      </c>
      <c r="F3166" s="10">
        <v>2.5</v>
      </c>
      <c r="G3166" s="2">
        <v>1598</v>
      </c>
      <c r="H3166" s="2" t="s">
        <v>3684</v>
      </c>
      <c r="I3166" s="3">
        <f>Data[[#This Row],[Price]]/Data[[#This Row],[Sq.Ft]]</f>
        <v>484.98122653316648</v>
      </c>
      <c r="J3166" s="3">
        <f>Data[[#This Row],[Price]]/Data[[#This Row],[Beds]]</f>
        <v>258333.33333333334</v>
      </c>
      <c r="K3166" s="3">
        <f>Data[[#This Row],[Price]]/Data[[#This Row],[Bath]]</f>
        <v>310000</v>
      </c>
    </row>
    <row r="3167" spans="1:11" x14ac:dyDescent="0.25">
      <c r="A3167" s="2" t="s">
        <v>3685</v>
      </c>
      <c r="B3167" s="3">
        <v>799999</v>
      </c>
      <c r="C3167" s="2" t="s">
        <v>6500</v>
      </c>
      <c r="D3167" s="2" t="s">
        <v>734</v>
      </c>
      <c r="E3167" s="11">
        <v>4</v>
      </c>
      <c r="F3167" s="10">
        <v>3.5</v>
      </c>
      <c r="G3167" s="2">
        <v>2257</v>
      </c>
      <c r="H3167" s="2" t="s">
        <v>148</v>
      </c>
      <c r="I3167" s="3">
        <f>Data[[#This Row],[Price]]/Data[[#This Row],[Sq.Ft]]</f>
        <v>354.45237040319006</v>
      </c>
      <c r="J3167" s="3">
        <f>Data[[#This Row],[Price]]/Data[[#This Row],[Beds]]</f>
        <v>199999.75</v>
      </c>
      <c r="K3167" s="3">
        <f>Data[[#This Row],[Price]]/Data[[#This Row],[Bath]]</f>
        <v>228571.14285714287</v>
      </c>
    </row>
    <row r="3168" spans="1:11" x14ac:dyDescent="0.25">
      <c r="A3168" s="2" t="s">
        <v>3686</v>
      </c>
      <c r="B3168" s="3">
        <v>312499</v>
      </c>
      <c r="C3168" s="2" t="s">
        <v>5661</v>
      </c>
      <c r="D3168" s="2" t="s">
        <v>47</v>
      </c>
      <c r="E3168" s="11">
        <v>1</v>
      </c>
      <c r="F3168" s="2">
        <v>1</v>
      </c>
      <c r="G3168" s="2">
        <v>456</v>
      </c>
      <c r="H3168" s="2" t="s">
        <v>32</v>
      </c>
      <c r="I3168" s="3">
        <f>Data[[#This Row],[Price]]/Data[[#This Row],[Sq.Ft]]</f>
        <v>685.30482456140351</v>
      </c>
      <c r="J3168" s="3">
        <f>Data[[#This Row],[Price]]/Data[[#This Row],[Beds]]</f>
        <v>312499</v>
      </c>
      <c r="K3168" s="3">
        <f>Data[[#This Row],[Price]]/Data[[#This Row],[Bath]]</f>
        <v>312499</v>
      </c>
    </row>
    <row r="3169" spans="1:11" x14ac:dyDescent="0.25">
      <c r="A3169" s="2" t="s">
        <v>3687</v>
      </c>
      <c r="B3169" s="3">
        <v>1249000</v>
      </c>
      <c r="C3169" s="2" t="s">
        <v>6501</v>
      </c>
      <c r="D3169" s="2" t="s">
        <v>17</v>
      </c>
      <c r="E3169" s="11">
        <v>4</v>
      </c>
      <c r="F3169" s="10">
        <v>3.5</v>
      </c>
      <c r="G3169" s="2">
        <v>2311</v>
      </c>
      <c r="H3169" s="2" t="s">
        <v>12</v>
      </c>
      <c r="I3169" s="3">
        <f>Data[[#This Row],[Price]]/Data[[#This Row],[Sq.Ft]]</f>
        <v>540.45867589787974</v>
      </c>
      <c r="J3169" s="3">
        <f>Data[[#This Row],[Price]]/Data[[#This Row],[Beds]]</f>
        <v>312250</v>
      </c>
      <c r="K3169" s="3">
        <f>Data[[#This Row],[Price]]/Data[[#This Row],[Bath]]</f>
        <v>356857.14285714284</v>
      </c>
    </row>
    <row r="3170" spans="1:11" x14ac:dyDescent="0.25">
      <c r="A3170" s="2" t="s">
        <v>3688</v>
      </c>
      <c r="B3170" s="3">
        <v>865000</v>
      </c>
      <c r="C3170" s="2" t="s">
        <v>6502</v>
      </c>
      <c r="D3170" s="2" t="s">
        <v>427</v>
      </c>
      <c r="E3170" s="11">
        <v>6</v>
      </c>
      <c r="F3170" s="10">
        <v>3.5</v>
      </c>
      <c r="G3170" s="2">
        <v>2733</v>
      </c>
      <c r="H3170" s="2" t="s">
        <v>82</v>
      </c>
      <c r="I3170" s="3">
        <f>Data[[#This Row],[Price]]/Data[[#This Row],[Sq.Ft]]</f>
        <v>316.50201244054153</v>
      </c>
      <c r="J3170" s="3">
        <f>Data[[#This Row],[Price]]/Data[[#This Row],[Beds]]</f>
        <v>144166.66666666666</v>
      </c>
      <c r="K3170" s="3">
        <f>Data[[#This Row],[Price]]/Data[[#This Row],[Bath]]</f>
        <v>247142.85714285713</v>
      </c>
    </row>
    <row r="3171" spans="1:11" x14ac:dyDescent="0.25">
      <c r="A3171" s="2" t="s">
        <v>3689</v>
      </c>
      <c r="B3171" s="3">
        <v>1025000</v>
      </c>
      <c r="C3171" s="2" t="s">
        <v>6503</v>
      </c>
      <c r="D3171" s="2" t="s">
        <v>965</v>
      </c>
      <c r="E3171" s="11">
        <v>4</v>
      </c>
      <c r="F3171" s="10">
        <v>3.5</v>
      </c>
      <c r="G3171" s="2">
        <v>1851</v>
      </c>
      <c r="H3171" s="2" t="s">
        <v>48</v>
      </c>
      <c r="I3171" s="3">
        <f>Data[[#This Row],[Price]]/Data[[#This Row],[Sq.Ft]]</f>
        <v>553.75472717450032</v>
      </c>
      <c r="J3171" s="3">
        <f>Data[[#This Row],[Price]]/Data[[#This Row],[Beds]]</f>
        <v>256250</v>
      </c>
      <c r="K3171" s="3">
        <f>Data[[#This Row],[Price]]/Data[[#This Row],[Bath]]</f>
        <v>292857.14285714284</v>
      </c>
    </row>
    <row r="3172" spans="1:11" x14ac:dyDescent="0.25">
      <c r="A3172" s="2" t="s">
        <v>3690</v>
      </c>
      <c r="B3172" s="3">
        <v>449900</v>
      </c>
      <c r="C3172" s="2" t="s">
        <v>4443</v>
      </c>
      <c r="D3172" s="2" t="s">
        <v>14</v>
      </c>
      <c r="E3172" s="11">
        <v>2</v>
      </c>
      <c r="F3172" s="2">
        <v>2</v>
      </c>
      <c r="G3172" s="2">
        <v>1294</v>
      </c>
      <c r="H3172" s="2" t="s">
        <v>121</v>
      </c>
      <c r="I3172" s="3">
        <f>Data[[#This Row],[Price]]/Data[[#This Row],[Sq.Ft]]</f>
        <v>347.68160741885629</v>
      </c>
      <c r="J3172" s="3">
        <f>Data[[#This Row],[Price]]/Data[[#This Row],[Beds]]</f>
        <v>224950</v>
      </c>
      <c r="K3172" s="3">
        <f>Data[[#This Row],[Price]]/Data[[#This Row],[Bath]]</f>
        <v>224950</v>
      </c>
    </row>
    <row r="3173" spans="1:11" x14ac:dyDescent="0.25">
      <c r="A3173" s="2" t="s">
        <v>3691</v>
      </c>
      <c r="B3173" s="3">
        <v>489900</v>
      </c>
      <c r="C3173" s="2" t="s">
        <v>6287</v>
      </c>
      <c r="D3173" s="2" t="s">
        <v>3359</v>
      </c>
      <c r="E3173" s="11">
        <v>2</v>
      </c>
      <c r="F3173" s="10">
        <v>1.5</v>
      </c>
      <c r="G3173" s="2">
        <v>1151</v>
      </c>
      <c r="H3173" s="2" t="s">
        <v>68</v>
      </c>
      <c r="I3173" s="3">
        <f>Data[[#This Row],[Price]]/Data[[#This Row],[Sq.Ft]]</f>
        <v>425.62988705473504</v>
      </c>
      <c r="J3173" s="3">
        <f>Data[[#This Row],[Price]]/Data[[#This Row],[Beds]]</f>
        <v>244950</v>
      </c>
      <c r="K3173" s="3">
        <f>Data[[#This Row],[Price]]/Data[[#This Row],[Bath]]</f>
        <v>326600</v>
      </c>
    </row>
    <row r="3174" spans="1:11" x14ac:dyDescent="0.25">
      <c r="A3174" s="2" t="s">
        <v>3692</v>
      </c>
      <c r="B3174" s="3">
        <v>477400</v>
      </c>
      <c r="C3174" s="2" t="s">
        <v>4704</v>
      </c>
      <c r="D3174" s="2" t="s">
        <v>330</v>
      </c>
      <c r="E3174" s="11">
        <v>3</v>
      </c>
      <c r="F3174" s="10">
        <v>2.5</v>
      </c>
      <c r="G3174" s="2">
        <v>1222</v>
      </c>
      <c r="H3174" s="2" t="s">
        <v>48</v>
      </c>
      <c r="I3174" s="3">
        <f>Data[[#This Row],[Price]]/Data[[#This Row],[Sq.Ft]]</f>
        <v>390.67103109656301</v>
      </c>
      <c r="J3174" s="3">
        <f>Data[[#This Row],[Price]]/Data[[#This Row],[Beds]]</f>
        <v>159133.33333333334</v>
      </c>
      <c r="K3174" s="3">
        <f>Data[[#This Row],[Price]]/Data[[#This Row],[Bath]]</f>
        <v>190960</v>
      </c>
    </row>
    <row r="3175" spans="1:11" x14ac:dyDescent="0.25">
      <c r="A3175" s="2" t="s">
        <v>3693</v>
      </c>
      <c r="B3175" s="3">
        <v>447400</v>
      </c>
      <c r="C3175" s="2" t="s">
        <v>4704</v>
      </c>
      <c r="D3175" s="2" t="s">
        <v>330</v>
      </c>
      <c r="E3175" s="11">
        <v>3</v>
      </c>
      <c r="F3175" s="10">
        <v>2.5</v>
      </c>
      <c r="G3175" s="2">
        <v>1257</v>
      </c>
      <c r="H3175" s="2" t="s">
        <v>48</v>
      </c>
      <c r="I3175" s="3">
        <f>Data[[#This Row],[Price]]/Data[[#This Row],[Sq.Ft]]</f>
        <v>355.92680986475733</v>
      </c>
      <c r="J3175" s="3">
        <f>Data[[#This Row],[Price]]/Data[[#This Row],[Beds]]</f>
        <v>149133.33333333334</v>
      </c>
      <c r="K3175" s="3">
        <f>Data[[#This Row],[Price]]/Data[[#This Row],[Bath]]</f>
        <v>178960</v>
      </c>
    </row>
    <row r="3176" spans="1:11" x14ac:dyDescent="0.25">
      <c r="A3176" s="2" t="s">
        <v>3694</v>
      </c>
      <c r="B3176" s="3">
        <v>1225000</v>
      </c>
      <c r="C3176" s="2" t="s">
        <v>6504</v>
      </c>
      <c r="D3176" s="2" t="s">
        <v>92</v>
      </c>
      <c r="E3176" s="11">
        <v>4</v>
      </c>
      <c r="F3176" s="10">
        <v>4.5</v>
      </c>
      <c r="G3176" s="2">
        <v>2837</v>
      </c>
      <c r="H3176" s="2" t="s">
        <v>12</v>
      </c>
      <c r="I3176" s="3">
        <f>Data[[#This Row],[Price]]/Data[[#This Row],[Sq.Ft]]</f>
        <v>431.7941487486782</v>
      </c>
      <c r="J3176" s="3">
        <f>Data[[#This Row],[Price]]/Data[[#This Row],[Beds]]</f>
        <v>306250</v>
      </c>
      <c r="K3176" s="3">
        <f>Data[[#This Row],[Price]]/Data[[#This Row],[Bath]]</f>
        <v>272222.22222222225</v>
      </c>
    </row>
    <row r="3177" spans="1:11" x14ac:dyDescent="0.25">
      <c r="A3177" s="2" t="s">
        <v>3695</v>
      </c>
      <c r="B3177" s="3">
        <v>265000</v>
      </c>
      <c r="C3177" s="2" t="s">
        <v>5975</v>
      </c>
      <c r="D3177" s="2" t="s">
        <v>67</v>
      </c>
      <c r="E3177" s="11">
        <v>1</v>
      </c>
      <c r="F3177" s="2">
        <v>1</v>
      </c>
      <c r="G3177" s="2">
        <v>506</v>
      </c>
      <c r="H3177" s="2" t="s">
        <v>163</v>
      </c>
      <c r="I3177" s="3">
        <f>Data[[#This Row],[Price]]/Data[[#This Row],[Sq.Ft]]</f>
        <v>523.71541501976287</v>
      </c>
      <c r="J3177" s="3">
        <f>Data[[#This Row],[Price]]/Data[[#This Row],[Beds]]</f>
        <v>265000</v>
      </c>
      <c r="K3177" s="3">
        <f>Data[[#This Row],[Price]]/Data[[#This Row],[Bath]]</f>
        <v>265000</v>
      </c>
    </row>
    <row r="3178" spans="1:11" x14ac:dyDescent="0.25">
      <c r="A3178" s="2" t="s">
        <v>3696</v>
      </c>
      <c r="B3178" s="3">
        <v>774900</v>
      </c>
      <c r="C3178" s="2" t="s">
        <v>6505</v>
      </c>
      <c r="D3178" s="2" t="s">
        <v>214</v>
      </c>
      <c r="E3178" s="11">
        <v>3</v>
      </c>
      <c r="F3178" s="10">
        <v>2.5</v>
      </c>
      <c r="G3178" s="2">
        <v>1842</v>
      </c>
      <c r="H3178" s="2" t="s">
        <v>139</v>
      </c>
      <c r="I3178" s="3">
        <f>Data[[#This Row],[Price]]/Data[[#This Row],[Sq.Ft]]</f>
        <v>420.68403908794789</v>
      </c>
      <c r="J3178" s="3">
        <f>Data[[#This Row],[Price]]/Data[[#This Row],[Beds]]</f>
        <v>258300</v>
      </c>
      <c r="K3178" s="3">
        <f>Data[[#This Row],[Price]]/Data[[#This Row],[Bath]]</f>
        <v>309960</v>
      </c>
    </row>
    <row r="3179" spans="1:11" x14ac:dyDescent="0.25">
      <c r="A3179" s="2" t="s">
        <v>3697</v>
      </c>
      <c r="B3179" s="3">
        <v>950000</v>
      </c>
      <c r="C3179" s="2" t="s">
        <v>6506</v>
      </c>
      <c r="D3179" s="2" t="s">
        <v>79</v>
      </c>
      <c r="E3179" s="11">
        <v>6</v>
      </c>
      <c r="F3179" s="2">
        <v>4</v>
      </c>
      <c r="G3179" s="2">
        <v>1709</v>
      </c>
      <c r="H3179" s="2" t="s">
        <v>163</v>
      </c>
      <c r="I3179" s="3">
        <f>Data[[#This Row],[Price]]/Data[[#This Row],[Sq.Ft]]</f>
        <v>555.88063194850793</v>
      </c>
      <c r="J3179" s="3">
        <f>Data[[#This Row],[Price]]/Data[[#This Row],[Beds]]</f>
        <v>158333.33333333334</v>
      </c>
      <c r="K3179" s="3">
        <f>Data[[#This Row],[Price]]/Data[[#This Row],[Bath]]</f>
        <v>237500</v>
      </c>
    </row>
    <row r="3180" spans="1:11" x14ac:dyDescent="0.25">
      <c r="A3180" s="2" t="s">
        <v>3698</v>
      </c>
      <c r="B3180" s="3">
        <v>2995000</v>
      </c>
      <c r="C3180" s="2" t="s">
        <v>6507</v>
      </c>
      <c r="D3180" s="2" t="s">
        <v>181</v>
      </c>
      <c r="E3180" s="11">
        <v>5</v>
      </c>
      <c r="F3180" s="10">
        <v>4.5</v>
      </c>
      <c r="G3180" s="2">
        <v>4117</v>
      </c>
      <c r="H3180" s="2" t="s">
        <v>32</v>
      </c>
      <c r="I3180" s="3">
        <f>Data[[#This Row],[Price]]/Data[[#This Row],[Sq.Ft]]</f>
        <v>727.47145980082587</v>
      </c>
      <c r="J3180" s="3">
        <f>Data[[#This Row],[Price]]/Data[[#This Row],[Beds]]</f>
        <v>599000</v>
      </c>
      <c r="K3180" s="3">
        <f>Data[[#This Row],[Price]]/Data[[#This Row],[Bath]]</f>
        <v>665555.5555555555</v>
      </c>
    </row>
    <row r="3181" spans="1:11" x14ac:dyDescent="0.25">
      <c r="A3181" s="2" t="s">
        <v>3699</v>
      </c>
      <c r="B3181" s="3">
        <v>825000</v>
      </c>
      <c r="C3181" s="2" t="s">
        <v>6215</v>
      </c>
      <c r="D3181" s="2" t="s">
        <v>220</v>
      </c>
      <c r="E3181" s="11">
        <v>3</v>
      </c>
      <c r="F3181" s="10">
        <v>3.5</v>
      </c>
      <c r="G3181" s="2">
        <v>1635</v>
      </c>
      <c r="H3181" s="2" t="s">
        <v>48</v>
      </c>
      <c r="I3181" s="3">
        <f>Data[[#This Row],[Price]]/Data[[#This Row],[Sq.Ft]]</f>
        <v>504.58715596330273</v>
      </c>
      <c r="J3181" s="3">
        <f>Data[[#This Row],[Price]]/Data[[#This Row],[Beds]]</f>
        <v>275000</v>
      </c>
      <c r="K3181" s="3">
        <f>Data[[#This Row],[Price]]/Data[[#This Row],[Bath]]</f>
        <v>235714.28571428571</v>
      </c>
    </row>
    <row r="3182" spans="1:11" x14ac:dyDescent="0.25">
      <c r="A3182" s="2" t="s">
        <v>3700</v>
      </c>
      <c r="B3182" s="3">
        <v>1050000</v>
      </c>
      <c r="C3182" s="2" t="s">
        <v>6508</v>
      </c>
      <c r="D3182" s="2" t="s">
        <v>303</v>
      </c>
      <c r="E3182" s="11">
        <v>4</v>
      </c>
      <c r="F3182" s="10">
        <v>3.5</v>
      </c>
      <c r="G3182" s="2">
        <v>1854</v>
      </c>
      <c r="H3182" s="2" t="s">
        <v>48</v>
      </c>
      <c r="I3182" s="3">
        <f>Data[[#This Row],[Price]]/Data[[#This Row],[Sq.Ft]]</f>
        <v>566.34304207119737</v>
      </c>
      <c r="J3182" s="3">
        <f>Data[[#This Row],[Price]]/Data[[#This Row],[Beds]]</f>
        <v>262500</v>
      </c>
      <c r="K3182" s="3">
        <f>Data[[#This Row],[Price]]/Data[[#This Row],[Bath]]</f>
        <v>300000</v>
      </c>
    </row>
    <row r="3183" spans="1:11" x14ac:dyDescent="0.25">
      <c r="A3183" s="2" t="s">
        <v>3701</v>
      </c>
      <c r="B3183" s="3">
        <v>849900</v>
      </c>
      <c r="C3183" s="2" t="s">
        <v>6509</v>
      </c>
      <c r="D3183" s="2" t="s">
        <v>126</v>
      </c>
      <c r="E3183" s="11">
        <v>3</v>
      </c>
      <c r="F3183" s="10">
        <v>3.5</v>
      </c>
      <c r="G3183" s="2">
        <v>1776</v>
      </c>
      <c r="H3183" s="2" t="s">
        <v>12</v>
      </c>
      <c r="I3183" s="3">
        <f>Data[[#This Row],[Price]]/Data[[#This Row],[Sq.Ft]]</f>
        <v>478.54729729729729</v>
      </c>
      <c r="J3183" s="3">
        <f>Data[[#This Row],[Price]]/Data[[#This Row],[Beds]]</f>
        <v>283300</v>
      </c>
      <c r="K3183" s="3">
        <f>Data[[#This Row],[Price]]/Data[[#This Row],[Bath]]</f>
        <v>242828.57142857142</v>
      </c>
    </row>
    <row r="3184" spans="1:11" x14ac:dyDescent="0.25">
      <c r="A3184" s="2" t="s">
        <v>3702</v>
      </c>
      <c r="B3184" s="3">
        <v>2499999</v>
      </c>
      <c r="C3184" s="2" t="s">
        <v>6510</v>
      </c>
      <c r="D3184" s="2" t="s">
        <v>131</v>
      </c>
      <c r="E3184" s="11">
        <v>6</v>
      </c>
      <c r="F3184" s="10">
        <v>4.5</v>
      </c>
      <c r="G3184" s="2">
        <v>3618</v>
      </c>
      <c r="H3184" s="2" t="s">
        <v>1005</v>
      </c>
      <c r="I3184" s="3">
        <f>Data[[#This Row],[Price]]/Data[[#This Row],[Sq.Ft]]</f>
        <v>690.98922056384743</v>
      </c>
      <c r="J3184" s="3">
        <f>Data[[#This Row],[Price]]/Data[[#This Row],[Beds]]</f>
        <v>416666.5</v>
      </c>
      <c r="K3184" s="3">
        <f>Data[[#This Row],[Price]]/Data[[#This Row],[Bath]]</f>
        <v>555555.33333333337</v>
      </c>
    </row>
    <row r="3185" spans="1:11" x14ac:dyDescent="0.25">
      <c r="A3185" s="2" t="s">
        <v>3703</v>
      </c>
      <c r="B3185" s="3">
        <v>699900</v>
      </c>
      <c r="C3185" s="2" t="s">
        <v>6511</v>
      </c>
      <c r="D3185" s="2" t="s">
        <v>1079</v>
      </c>
      <c r="E3185" s="11">
        <v>4</v>
      </c>
      <c r="F3185" s="10">
        <v>3.5</v>
      </c>
      <c r="G3185" s="2">
        <v>1887</v>
      </c>
      <c r="H3185" s="2" t="s">
        <v>35</v>
      </c>
      <c r="I3185" s="3">
        <f>Data[[#This Row],[Price]]/Data[[#This Row],[Sq.Ft]]</f>
        <v>370.90620031796504</v>
      </c>
      <c r="J3185" s="3">
        <f>Data[[#This Row],[Price]]/Data[[#This Row],[Beds]]</f>
        <v>174975</v>
      </c>
      <c r="K3185" s="3">
        <f>Data[[#This Row],[Price]]/Data[[#This Row],[Bath]]</f>
        <v>199971.42857142858</v>
      </c>
    </row>
    <row r="3186" spans="1:11" x14ac:dyDescent="0.25">
      <c r="A3186" s="2" t="s">
        <v>3704</v>
      </c>
      <c r="B3186" s="3">
        <v>950000</v>
      </c>
      <c r="C3186" s="2" t="s">
        <v>6512</v>
      </c>
      <c r="D3186" s="2" t="s">
        <v>864</v>
      </c>
      <c r="E3186" s="11">
        <v>2</v>
      </c>
      <c r="F3186" s="10">
        <v>2.5</v>
      </c>
      <c r="G3186" s="2">
        <v>1295</v>
      </c>
      <c r="H3186" s="2" t="s">
        <v>198</v>
      </c>
      <c r="I3186" s="3">
        <f>Data[[#This Row],[Price]]/Data[[#This Row],[Sq.Ft]]</f>
        <v>733.59073359073363</v>
      </c>
      <c r="J3186" s="3">
        <f>Data[[#This Row],[Price]]/Data[[#This Row],[Beds]]</f>
        <v>475000</v>
      </c>
      <c r="K3186" s="3">
        <f>Data[[#This Row],[Price]]/Data[[#This Row],[Bath]]</f>
        <v>380000</v>
      </c>
    </row>
    <row r="3187" spans="1:11" x14ac:dyDescent="0.25">
      <c r="A3187" s="2" t="s">
        <v>3705</v>
      </c>
      <c r="B3187" s="3">
        <v>330000</v>
      </c>
      <c r="C3187" s="2" t="s">
        <v>5573</v>
      </c>
      <c r="D3187" s="2" t="s">
        <v>14</v>
      </c>
      <c r="E3187" s="11">
        <v>1</v>
      </c>
      <c r="F3187" s="2">
        <v>1</v>
      </c>
      <c r="G3187" s="2">
        <v>490</v>
      </c>
      <c r="H3187" s="2" t="s">
        <v>15</v>
      </c>
      <c r="I3187" s="3">
        <f>Data[[#This Row],[Price]]/Data[[#This Row],[Sq.Ft]]</f>
        <v>673.46938775510205</v>
      </c>
      <c r="J3187" s="3">
        <f>Data[[#This Row],[Price]]/Data[[#This Row],[Beds]]</f>
        <v>330000</v>
      </c>
      <c r="K3187" s="3">
        <f>Data[[#This Row],[Price]]/Data[[#This Row],[Bath]]</f>
        <v>330000</v>
      </c>
    </row>
    <row r="3188" spans="1:11" x14ac:dyDescent="0.25">
      <c r="A3188" s="2" t="s">
        <v>3706</v>
      </c>
      <c r="B3188" s="3">
        <v>6199999</v>
      </c>
      <c r="C3188" s="2" t="s">
        <v>6513</v>
      </c>
      <c r="D3188" s="2" t="s">
        <v>1627</v>
      </c>
      <c r="E3188" s="11">
        <v>3</v>
      </c>
      <c r="F3188" s="10">
        <v>4.5</v>
      </c>
      <c r="G3188" s="2">
        <v>4517</v>
      </c>
      <c r="H3188" s="2" t="s">
        <v>496</v>
      </c>
      <c r="I3188" s="3">
        <f>Data[[#This Row],[Price]]/Data[[#This Row],[Sq.Ft]]</f>
        <v>1372.5922072171795</v>
      </c>
      <c r="J3188" s="3">
        <f>Data[[#This Row],[Price]]/Data[[#This Row],[Beds]]</f>
        <v>2066666.3333333333</v>
      </c>
      <c r="K3188" s="3">
        <f>Data[[#This Row],[Price]]/Data[[#This Row],[Bath]]</f>
        <v>1377777.5555555555</v>
      </c>
    </row>
    <row r="3189" spans="1:11" x14ac:dyDescent="0.25">
      <c r="A3189" s="2" t="s">
        <v>3707</v>
      </c>
      <c r="B3189" s="3">
        <v>724500</v>
      </c>
      <c r="C3189" s="2" t="s">
        <v>6514</v>
      </c>
      <c r="D3189" s="2" t="s">
        <v>864</v>
      </c>
      <c r="E3189" s="11">
        <v>1</v>
      </c>
      <c r="F3189" s="10">
        <v>1.5</v>
      </c>
      <c r="G3189" s="2">
        <v>960</v>
      </c>
      <c r="H3189" s="2" t="s">
        <v>48</v>
      </c>
      <c r="I3189" s="3">
        <f>Data[[#This Row],[Price]]/Data[[#This Row],[Sq.Ft]]</f>
        <v>754.6875</v>
      </c>
      <c r="J3189" s="3">
        <f>Data[[#This Row],[Price]]/Data[[#This Row],[Beds]]</f>
        <v>724500</v>
      </c>
      <c r="K3189" s="3">
        <f>Data[[#This Row],[Price]]/Data[[#This Row],[Bath]]</f>
        <v>483000</v>
      </c>
    </row>
    <row r="3190" spans="1:11" x14ac:dyDescent="0.25">
      <c r="A3190" s="2" t="s">
        <v>3708</v>
      </c>
      <c r="B3190" s="3">
        <v>1059000</v>
      </c>
      <c r="C3190" s="2" t="s">
        <v>6515</v>
      </c>
      <c r="D3190" s="2" t="s">
        <v>553</v>
      </c>
      <c r="E3190" s="11">
        <v>4</v>
      </c>
      <c r="F3190" s="10">
        <v>3.5</v>
      </c>
      <c r="G3190" s="2">
        <v>2634</v>
      </c>
      <c r="H3190" s="2" t="s">
        <v>35</v>
      </c>
      <c r="I3190" s="3">
        <f>Data[[#This Row],[Price]]/Data[[#This Row],[Sq.Ft]]</f>
        <v>402.05011389521638</v>
      </c>
      <c r="J3190" s="3">
        <f>Data[[#This Row],[Price]]/Data[[#This Row],[Beds]]</f>
        <v>264750</v>
      </c>
      <c r="K3190" s="3">
        <f>Data[[#This Row],[Price]]/Data[[#This Row],[Bath]]</f>
        <v>302571.42857142858</v>
      </c>
    </row>
    <row r="3191" spans="1:11" x14ac:dyDescent="0.25">
      <c r="A3191" s="2" t="s">
        <v>3709</v>
      </c>
      <c r="B3191" s="3">
        <v>1079900</v>
      </c>
      <c r="C3191" s="2" t="s">
        <v>6208</v>
      </c>
      <c r="D3191" s="2" t="s">
        <v>303</v>
      </c>
      <c r="E3191" s="11">
        <v>4</v>
      </c>
      <c r="F3191" s="10">
        <v>4.5</v>
      </c>
      <c r="G3191" s="2">
        <v>1838</v>
      </c>
      <c r="H3191" s="2" t="s">
        <v>12</v>
      </c>
      <c r="I3191" s="3">
        <f>Data[[#This Row],[Price]]/Data[[#This Row],[Sq.Ft]]</f>
        <v>587.54080522306856</v>
      </c>
      <c r="J3191" s="3">
        <f>Data[[#This Row],[Price]]/Data[[#This Row],[Beds]]</f>
        <v>269975</v>
      </c>
      <c r="K3191" s="3">
        <f>Data[[#This Row],[Price]]/Data[[#This Row],[Bath]]</f>
        <v>239977.77777777778</v>
      </c>
    </row>
    <row r="3192" spans="1:11" x14ac:dyDescent="0.25">
      <c r="A3192" s="2" t="s">
        <v>3710</v>
      </c>
      <c r="B3192" s="3">
        <v>1299000</v>
      </c>
      <c r="C3192" s="2" t="s">
        <v>5875</v>
      </c>
      <c r="D3192" s="2" t="s">
        <v>303</v>
      </c>
      <c r="E3192" s="11">
        <v>5</v>
      </c>
      <c r="F3192" s="10">
        <v>3.5</v>
      </c>
      <c r="G3192" s="2">
        <v>2490</v>
      </c>
      <c r="H3192" s="2" t="s">
        <v>15</v>
      </c>
      <c r="I3192" s="3">
        <f>Data[[#This Row],[Price]]/Data[[#This Row],[Sq.Ft]]</f>
        <v>521.68674698795178</v>
      </c>
      <c r="J3192" s="3">
        <f>Data[[#This Row],[Price]]/Data[[#This Row],[Beds]]</f>
        <v>259800</v>
      </c>
      <c r="K3192" s="3">
        <f>Data[[#This Row],[Price]]/Data[[#This Row],[Bath]]</f>
        <v>371142.85714285716</v>
      </c>
    </row>
    <row r="3193" spans="1:11" x14ac:dyDescent="0.25">
      <c r="A3193" s="2" t="s">
        <v>3711</v>
      </c>
      <c r="B3193" s="3">
        <v>1745000</v>
      </c>
      <c r="C3193" s="2" t="s">
        <v>6516</v>
      </c>
      <c r="D3193" s="2" t="s">
        <v>165</v>
      </c>
      <c r="E3193" s="11">
        <v>4</v>
      </c>
      <c r="F3193" s="10">
        <v>3.5</v>
      </c>
      <c r="G3193" s="2">
        <v>3837</v>
      </c>
      <c r="H3193" s="2" t="s">
        <v>82</v>
      </c>
      <c r="I3193" s="3">
        <f>Data[[#This Row],[Price]]/Data[[#This Row],[Sq.Ft]]</f>
        <v>454.78238206932497</v>
      </c>
      <c r="J3193" s="3">
        <f>Data[[#This Row],[Price]]/Data[[#This Row],[Beds]]</f>
        <v>436250</v>
      </c>
      <c r="K3193" s="3">
        <f>Data[[#This Row],[Price]]/Data[[#This Row],[Bath]]</f>
        <v>498571.42857142858</v>
      </c>
    </row>
    <row r="3194" spans="1:11" x14ac:dyDescent="0.25">
      <c r="A3194" s="2" t="s">
        <v>3712</v>
      </c>
      <c r="B3194" s="3">
        <v>1799000</v>
      </c>
      <c r="C3194" s="2" t="s">
        <v>6517</v>
      </c>
      <c r="D3194" s="2" t="s">
        <v>214</v>
      </c>
      <c r="E3194" s="11">
        <v>8</v>
      </c>
      <c r="F3194" s="2">
        <v>8</v>
      </c>
      <c r="G3194" s="2">
        <v>2962</v>
      </c>
      <c r="H3194" s="2" t="s">
        <v>293</v>
      </c>
      <c r="I3194" s="3">
        <f>Data[[#This Row],[Price]]/Data[[#This Row],[Sq.Ft]]</f>
        <v>607.35989196488856</v>
      </c>
      <c r="J3194" s="3">
        <f>Data[[#This Row],[Price]]/Data[[#This Row],[Beds]]</f>
        <v>224875</v>
      </c>
      <c r="K3194" s="3">
        <f>Data[[#This Row],[Price]]/Data[[#This Row],[Bath]]</f>
        <v>224875</v>
      </c>
    </row>
    <row r="3195" spans="1:11" x14ac:dyDescent="0.25">
      <c r="A3195" s="2" t="s">
        <v>3713</v>
      </c>
      <c r="B3195" s="3">
        <v>3290000</v>
      </c>
      <c r="C3195" s="2" t="s">
        <v>4166</v>
      </c>
      <c r="D3195" s="2" t="s">
        <v>513</v>
      </c>
      <c r="E3195" s="11">
        <v>2</v>
      </c>
      <c r="F3195" s="10">
        <v>2.5</v>
      </c>
      <c r="G3195" s="2">
        <v>3210</v>
      </c>
      <c r="H3195" s="2" t="s">
        <v>68</v>
      </c>
      <c r="I3195" s="3">
        <f>Data[[#This Row],[Price]]/Data[[#This Row],[Sq.Ft]]</f>
        <v>1024.9221183800623</v>
      </c>
      <c r="J3195" s="3">
        <f>Data[[#This Row],[Price]]/Data[[#This Row],[Beds]]</f>
        <v>1645000</v>
      </c>
      <c r="K3195" s="3">
        <f>Data[[#This Row],[Price]]/Data[[#This Row],[Bath]]</f>
        <v>1316000</v>
      </c>
    </row>
    <row r="3196" spans="1:11" x14ac:dyDescent="0.25">
      <c r="A3196" s="2" t="s">
        <v>3714</v>
      </c>
      <c r="B3196" s="3">
        <v>1900000</v>
      </c>
      <c r="C3196" s="2" t="s">
        <v>5720</v>
      </c>
      <c r="D3196" s="2" t="s">
        <v>513</v>
      </c>
      <c r="E3196" s="11">
        <v>2</v>
      </c>
      <c r="F3196" s="10">
        <v>2.5</v>
      </c>
      <c r="G3196" s="2">
        <v>2429</v>
      </c>
      <c r="H3196" s="2" t="s">
        <v>68</v>
      </c>
      <c r="I3196" s="3">
        <f>Data[[#This Row],[Price]]/Data[[#This Row],[Sq.Ft]]</f>
        <v>782.21490325236721</v>
      </c>
      <c r="J3196" s="3">
        <f>Data[[#This Row],[Price]]/Data[[#This Row],[Beds]]</f>
        <v>950000</v>
      </c>
      <c r="K3196" s="3">
        <f>Data[[#This Row],[Price]]/Data[[#This Row],[Bath]]</f>
        <v>760000</v>
      </c>
    </row>
    <row r="3197" spans="1:11" x14ac:dyDescent="0.25">
      <c r="A3197" s="2" t="s">
        <v>3715</v>
      </c>
      <c r="B3197" s="3">
        <v>782300</v>
      </c>
      <c r="C3197" s="2" t="s">
        <v>6518</v>
      </c>
      <c r="D3197" s="2" t="s">
        <v>136</v>
      </c>
      <c r="E3197" s="11">
        <v>2</v>
      </c>
      <c r="F3197" s="2">
        <v>2</v>
      </c>
      <c r="G3197" s="2">
        <v>1830</v>
      </c>
      <c r="H3197" s="2" t="s">
        <v>24</v>
      </c>
      <c r="I3197" s="3">
        <f>Data[[#This Row],[Price]]/Data[[#This Row],[Sq.Ft]]</f>
        <v>427.4863387978142</v>
      </c>
      <c r="J3197" s="3">
        <f>Data[[#This Row],[Price]]/Data[[#This Row],[Beds]]</f>
        <v>391150</v>
      </c>
      <c r="K3197" s="3">
        <f>Data[[#This Row],[Price]]/Data[[#This Row],[Bath]]</f>
        <v>391150</v>
      </c>
    </row>
    <row r="3198" spans="1:11" x14ac:dyDescent="0.25">
      <c r="A3198" s="2" t="s">
        <v>3716</v>
      </c>
      <c r="B3198" s="3">
        <v>899900</v>
      </c>
      <c r="C3198" s="2" t="s">
        <v>6519</v>
      </c>
      <c r="D3198" s="2" t="s">
        <v>490</v>
      </c>
      <c r="E3198" s="11">
        <v>5</v>
      </c>
      <c r="F3198" s="2">
        <v>3</v>
      </c>
      <c r="G3198" s="2">
        <v>1323</v>
      </c>
      <c r="H3198" s="2" t="s">
        <v>538</v>
      </c>
      <c r="I3198" s="3">
        <f>Data[[#This Row],[Price]]/Data[[#This Row],[Sq.Ft]]</f>
        <v>680.19652305366594</v>
      </c>
      <c r="J3198" s="3">
        <f>Data[[#This Row],[Price]]/Data[[#This Row],[Beds]]</f>
        <v>179980</v>
      </c>
      <c r="K3198" s="3">
        <f>Data[[#This Row],[Price]]/Data[[#This Row],[Bath]]</f>
        <v>299966.66666666669</v>
      </c>
    </row>
    <row r="3199" spans="1:11" x14ac:dyDescent="0.25">
      <c r="A3199" s="2" t="s">
        <v>3717</v>
      </c>
      <c r="B3199" s="3">
        <v>2829000</v>
      </c>
      <c r="C3199" s="2" t="s">
        <v>6520</v>
      </c>
      <c r="D3199" s="2" t="s">
        <v>136</v>
      </c>
      <c r="E3199" s="11">
        <v>4</v>
      </c>
      <c r="F3199" s="10">
        <v>3.5</v>
      </c>
      <c r="G3199" s="2">
        <v>3396</v>
      </c>
      <c r="H3199" s="2" t="s">
        <v>177</v>
      </c>
      <c r="I3199" s="3">
        <f>Data[[#This Row],[Price]]/Data[[#This Row],[Sq.Ft]]</f>
        <v>833.03886925795052</v>
      </c>
      <c r="J3199" s="3">
        <f>Data[[#This Row],[Price]]/Data[[#This Row],[Beds]]</f>
        <v>707250</v>
      </c>
      <c r="K3199" s="3">
        <f>Data[[#This Row],[Price]]/Data[[#This Row],[Bath]]</f>
        <v>808285.71428571432</v>
      </c>
    </row>
    <row r="3200" spans="1:11" x14ac:dyDescent="0.25">
      <c r="A3200" s="2" t="s">
        <v>3718</v>
      </c>
      <c r="B3200" s="3">
        <v>1250000</v>
      </c>
      <c r="C3200" s="2" t="s">
        <v>6521</v>
      </c>
      <c r="D3200" s="2" t="s">
        <v>126</v>
      </c>
      <c r="E3200" s="11">
        <v>4</v>
      </c>
      <c r="F3200" s="10">
        <v>3.5</v>
      </c>
      <c r="G3200" s="2">
        <v>2103</v>
      </c>
      <c r="H3200" s="2" t="s">
        <v>48</v>
      </c>
      <c r="I3200" s="3">
        <f>Data[[#This Row],[Price]]/Data[[#This Row],[Sq.Ft]]</f>
        <v>594.38896814075133</v>
      </c>
      <c r="J3200" s="3">
        <f>Data[[#This Row],[Price]]/Data[[#This Row],[Beds]]</f>
        <v>312500</v>
      </c>
      <c r="K3200" s="3">
        <f>Data[[#This Row],[Price]]/Data[[#This Row],[Bath]]</f>
        <v>357142.85714285716</v>
      </c>
    </row>
    <row r="3201" spans="1:11" x14ac:dyDescent="0.25">
      <c r="A3201" s="2" t="s">
        <v>3719</v>
      </c>
      <c r="B3201" s="3">
        <v>575000</v>
      </c>
      <c r="C3201" s="2" t="s">
        <v>6522</v>
      </c>
      <c r="D3201" s="2" t="s">
        <v>553</v>
      </c>
      <c r="E3201" s="11">
        <v>3</v>
      </c>
      <c r="F3201" s="10">
        <v>3.5</v>
      </c>
      <c r="G3201" s="2">
        <v>1304</v>
      </c>
      <c r="H3201" s="2" t="s">
        <v>208</v>
      </c>
      <c r="I3201" s="3">
        <f>Data[[#This Row],[Price]]/Data[[#This Row],[Sq.Ft]]</f>
        <v>440.95092024539878</v>
      </c>
      <c r="J3201" s="3">
        <f>Data[[#This Row],[Price]]/Data[[#This Row],[Beds]]</f>
        <v>191666.66666666666</v>
      </c>
      <c r="K3201" s="3">
        <f>Data[[#This Row],[Price]]/Data[[#This Row],[Bath]]</f>
        <v>164285.71428571429</v>
      </c>
    </row>
    <row r="3202" spans="1:11" x14ac:dyDescent="0.25">
      <c r="A3202" s="2" t="s">
        <v>3720</v>
      </c>
      <c r="B3202" s="3">
        <v>2730000</v>
      </c>
      <c r="C3202" s="2" t="s">
        <v>6523</v>
      </c>
      <c r="D3202" s="2" t="s">
        <v>201</v>
      </c>
      <c r="E3202" s="11">
        <v>6</v>
      </c>
      <c r="F3202" s="10">
        <v>3.5</v>
      </c>
      <c r="G3202" s="2">
        <v>3582</v>
      </c>
      <c r="H3202" s="2" t="s">
        <v>6</v>
      </c>
      <c r="I3202" s="3">
        <f>Data[[#This Row],[Price]]/Data[[#This Row],[Sq.Ft]]</f>
        <v>762.14405360134003</v>
      </c>
      <c r="J3202" s="3">
        <f>Data[[#This Row],[Price]]/Data[[#This Row],[Beds]]</f>
        <v>455000</v>
      </c>
      <c r="K3202" s="3">
        <f>Data[[#This Row],[Price]]/Data[[#This Row],[Bath]]</f>
        <v>780000</v>
      </c>
    </row>
    <row r="3203" spans="1:11" x14ac:dyDescent="0.25">
      <c r="A3203" s="2" t="s">
        <v>3721</v>
      </c>
      <c r="B3203" s="3">
        <v>799900</v>
      </c>
      <c r="C3203" s="2" t="s">
        <v>6524</v>
      </c>
      <c r="D3203" s="2" t="s">
        <v>338</v>
      </c>
      <c r="E3203" s="11">
        <v>3</v>
      </c>
      <c r="F3203" s="10">
        <v>2.5</v>
      </c>
      <c r="G3203" s="2">
        <v>2312</v>
      </c>
      <c r="H3203" s="2" t="s">
        <v>1025</v>
      </c>
      <c r="I3203" s="3">
        <f>Data[[#This Row],[Price]]/Data[[#This Row],[Sq.Ft]]</f>
        <v>345.97750865051904</v>
      </c>
      <c r="J3203" s="3">
        <f>Data[[#This Row],[Price]]/Data[[#This Row],[Beds]]</f>
        <v>266633.33333333331</v>
      </c>
      <c r="K3203" s="3">
        <f>Data[[#This Row],[Price]]/Data[[#This Row],[Bath]]</f>
        <v>319960</v>
      </c>
    </row>
    <row r="3204" spans="1:11" x14ac:dyDescent="0.25">
      <c r="A3204" s="2" t="s">
        <v>3722</v>
      </c>
      <c r="B3204" s="3">
        <v>1265000</v>
      </c>
      <c r="C3204" s="2" t="s">
        <v>6525</v>
      </c>
      <c r="D3204" s="2" t="s">
        <v>136</v>
      </c>
      <c r="E3204" s="11">
        <v>4</v>
      </c>
      <c r="F3204" s="10">
        <v>4.5</v>
      </c>
      <c r="G3204" s="2">
        <v>2043</v>
      </c>
      <c r="H3204" s="2" t="s">
        <v>48</v>
      </c>
      <c r="I3204" s="3">
        <f>Data[[#This Row],[Price]]/Data[[#This Row],[Sq.Ft]]</f>
        <v>619.18746940773372</v>
      </c>
      <c r="J3204" s="3">
        <f>Data[[#This Row],[Price]]/Data[[#This Row],[Beds]]</f>
        <v>316250</v>
      </c>
      <c r="K3204" s="3">
        <f>Data[[#This Row],[Price]]/Data[[#This Row],[Bath]]</f>
        <v>281111.11111111112</v>
      </c>
    </row>
    <row r="3205" spans="1:11" x14ac:dyDescent="0.25">
      <c r="A3205" s="2" t="s">
        <v>3723</v>
      </c>
      <c r="B3205" s="3">
        <v>699999</v>
      </c>
      <c r="C3205" s="2" t="s">
        <v>6526</v>
      </c>
      <c r="D3205" s="2" t="s">
        <v>338</v>
      </c>
      <c r="E3205" s="11">
        <v>4</v>
      </c>
      <c r="F3205" s="10">
        <v>3.5</v>
      </c>
      <c r="G3205" s="2">
        <v>1496</v>
      </c>
      <c r="H3205" s="2" t="s">
        <v>32</v>
      </c>
      <c r="I3205" s="3">
        <f>Data[[#This Row],[Price]]/Data[[#This Row],[Sq.Ft]]</f>
        <v>467.91377005347596</v>
      </c>
      <c r="J3205" s="3">
        <f>Data[[#This Row],[Price]]/Data[[#This Row],[Beds]]</f>
        <v>174999.75</v>
      </c>
      <c r="K3205" s="3">
        <f>Data[[#This Row],[Price]]/Data[[#This Row],[Bath]]</f>
        <v>199999.71428571429</v>
      </c>
    </row>
    <row r="3206" spans="1:11" x14ac:dyDescent="0.25">
      <c r="A3206" s="2" t="s">
        <v>3724</v>
      </c>
      <c r="B3206" s="3">
        <v>1079900</v>
      </c>
      <c r="C3206" s="2" t="s">
        <v>6527</v>
      </c>
      <c r="D3206" s="2" t="s">
        <v>547</v>
      </c>
      <c r="E3206" s="11">
        <v>4</v>
      </c>
      <c r="F3206" s="10">
        <v>3.5</v>
      </c>
      <c r="G3206" s="2">
        <v>2353</v>
      </c>
      <c r="H3206" s="2" t="s">
        <v>18</v>
      </c>
      <c r="I3206" s="3">
        <f>Data[[#This Row],[Price]]/Data[[#This Row],[Sq.Ft]]</f>
        <v>458.94602634934125</v>
      </c>
      <c r="J3206" s="3">
        <f>Data[[#This Row],[Price]]/Data[[#This Row],[Beds]]</f>
        <v>269975</v>
      </c>
      <c r="K3206" s="3">
        <f>Data[[#This Row],[Price]]/Data[[#This Row],[Bath]]</f>
        <v>308542.85714285716</v>
      </c>
    </row>
    <row r="3207" spans="1:11" x14ac:dyDescent="0.25">
      <c r="A3207" s="2" t="s">
        <v>3725</v>
      </c>
      <c r="B3207" s="3">
        <v>1369900</v>
      </c>
      <c r="C3207" s="2" t="s">
        <v>6528</v>
      </c>
      <c r="D3207" s="2" t="s">
        <v>519</v>
      </c>
      <c r="E3207" s="11">
        <v>4</v>
      </c>
      <c r="F3207" s="2">
        <v>3</v>
      </c>
      <c r="G3207" s="2">
        <v>1212</v>
      </c>
      <c r="H3207" s="2" t="s">
        <v>736</v>
      </c>
      <c r="I3207" s="3">
        <f>Data[[#This Row],[Price]]/Data[[#This Row],[Sq.Ft]]</f>
        <v>1130.2805280528053</v>
      </c>
      <c r="J3207" s="3">
        <f>Data[[#This Row],[Price]]/Data[[#This Row],[Beds]]</f>
        <v>342475</v>
      </c>
      <c r="K3207" s="3">
        <f>Data[[#This Row],[Price]]/Data[[#This Row],[Bath]]</f>
        <v>456633.33333333331</v>
      </c>
    </row>
    <row r="3208" spans="1:11" x14ac:dyDescent="0.25">
      <c r="A3208" s="2" t="s">
        <v>3726</v>
      </c>
      <c r="B3208" s="3">
        <v>219900</v>
      </c>
      <c r="C3208" s="2" t="s">
        <v>6529</v>
      </c>
      <c r="D3208" s="2" t="s">
        <v>14</v>
      </c>
      <c r="E3208" s="11">
        <v>1</v>
      </c>
      <c r="F3208" s="2">
        <v>1</v>
      </c>
      <c r="G3208" s="2">
        <v>568</v>
      </c>
      <c r="H3208" s="2" t="s">
        <v>15</v>
      </c>
      <c r="I3208" s="3">
        <f>Data[[#This Row],[Price]]/Data[[#This Row],[Sq.Ft]]</f>
        <v>387.14788732394368</v>
      </c>
      <c r="J3208" s="3">
        <f>Data[[#This Row],[Price]]/Data[[#This Row],[Beds]]</f>
        <v>219900</v>
      </c>
      <c r="K3208" s="3">
        <f>Data[[#This Row],[Price]]/Data[[#This Row],[Bath]]</f>
        <v>219900</v>
      </c>
    </row>
    <row r="3209" spans="1:11" x14ac:dyDescent="0.25">
      <c r="A3209" s="2" t="s">
        <v>3727</v>
      </c>
      <c r="B3209" s="3">
        <v>829900</v>
      </c>
      <c r="C3209" s="2" t="s">
        <v>5900</v>
      </c>
      <c r="D3209" s="2" t="s">
        <v>451</v>
      </c>
      <c r="E3209" s="11">
        <v>3</v>
      </c>
      <c r="F3209" s="10">
        <v>3.5</v>
      </c>
      <c r="G3209" s="2">
        <v>1659</v>
      </c>
      <c r="H3209" s="2" t="s">
        <v>1025</v>
      </c>
      <c r="I3209" s="3">
        <f>Data[[#This Row],[Price]]/Data[[#This Row],[Sq.Ft]]</f>
        <v>500.24110910186857</v>
      </c>
      <c r="J3209" s="3">
        <f>Data[[#This Row],[Price]]/Data[[#This Row],[Beds]]</f>
        <v>276633.33333333331</v>
      </c>
      <c r="K3209" s="3">
        <f>Data[[#This Row],[Price]]/Data[[#This Row],[Bath]]</f>
        <v>237114.28571428571</v>
      </c>
    </row>
    <row r="3210" spans="1:11" x14ac:dyDescent="0.25">
      <c r="A3210" s="2" t="s">
        <v>3728</v>
      </c>
      <c r="B3210" s="3">
        <v>498000</v>
      </c>
      <c r="C3210" s="2" t="s">
        <v>6085</v>
      </c>
      <c r="D3210" s="2" t="s">
        <v>126</v>
      </c>
      <c r="E3210" s="11">
        <v>2</v>
      </c>
      <c r="F3210" s="2">
        <v>2</v>
      </c>
      <c r="G3210" s="2">
        <v>1173</v>
      </c>
      <c r="H3210" s="2" t="s">
        <v>12</v>
      </c>
      <c r="I3210" s="3">
        <f>Data[[#This Row],[Price]]/Data[[#This Row],[Sq.Ft]]</f>
        <v>424.55242966751916</v>
      </c>
      <c r="J3210" s="3">
        <f>Data[[#This Row],[Price]]/Data[[#This Row],[Beds]]</f>
        <v>249000</v>
      </c>
      <c r="K3210" s="3">
        <f>Data[[#This Row],[Price]]/Data[[#This Row],[Bath]]</f>
        <v>249000</v>
      </c>
    </row>
    <row r="3211" spans="1:11" x14ac:dyDescent="0.25">
      <c r="A3211" s="2" t="s">
        <v>3729</v>
      </c>
      <c r="B3211" s="3">
        <v>514395</v>
      </c>
      <c r="C3211" s="2" t="s">
        <v>6530</v>
      </c>
      <c r="D3211" s="2" t="s">
        <v>70</v>
      </c>
      <c r="E3211" s="11">
        <v>3</v>
      </c>
      <c r="F3211" s="10">
        <v>2.5</v>
      </c>
      <c r="G3211" s="2">
        <v>1294</v>
      </c>
      <c r="H3211" s="2" t="s">
        <v>32</v>
      </c>
      <c r="I3211" s="3">
        <f>Data[[#This Row],[Price]]/Data[[#This Row],[Sq.Ft]]</f>
        <v>397.52318392581145</v>
      </c>
      <c r="J3211" s="3">
        <f>Data[[#This Row],[Price]]/Data[[#This Row],[Beds]]</f>
        <v>171465</v>
      </c>
      <c r="K3211" s="3">
        <f>Data[[#This Row],[Price]]/Data[[#This Row],[Bath]]</f>
        <v>205758</v>
      </c>
    </row>
    <row r="3212" spans="1:11" x14ac:dyDescent="0.25">
      <c r="A3212" s="2" t="s">
        <v>3730</v>
      </c>
      <c r="B3212" s="3">
        <v>699999</v>
      </c>
      <c r="C3212" s="2" t="s">
        <v>6526</v>
      </c>
      <c r="D3212" s="2" t="s">
        <v>338</v>
      </c>
      <c r="E3212" s="11">
        <v>4</v>
      </c>
      <c r="F3212" s="10">
        <v>3.5</v>
      </c>
      <c r="G3212" s="2">
        <v>1496</v>
      </c>
      <c r="H3212" s="2" t="s">
        <v>32</v>
      </c>
      <c r="I3212" s="3">
        <f>Data[[#This Row],[Price]]/Data[[#This Row],[Sq.Ft]]</f>
        <v>467.91377005347596</v>
      </c>
      <c r="J3212" s="3">
        <f>Data[[#This Row],[Price]]/Data[[#This Row],[Beds]]</f>
        <v>174999.75</v>
      </c>
      <c r="K3212" s="3">
        <f>Data[[#This Row],[Price]]/Data[[#This Row],[Bath]]</f>
        <v>199999.71428571429</v>
      </c>
    </row>
    <row r="3213" spans="1:11" x14ac:dyDescent="0.25">
      <c r="A3213" s="2" t="s">
        <v>3731</v>
      </c>
      <c r="B3213" s="3">
        <v>2175000</v>
      </c>
      <c r="C3213" s="2" t="s">
        <v>6531</v>
      </c>
      <c r="D3213" s="2" t="s">
        <v>1627</v>
      </c>
      <c r="E3213" s="11">
        <v>3</v>
      </c>
      <c r="F3213" s="2">
        <v>2</v>
      </c>
      <c r="G3213" s="2">
        <v>2251</v>
      </c>
      <c r="H3213" s="2" t="s">
        <v>35</v>
      </c>
      <c r="I3213" s="3">
        <f>Data[[#This Row],[Price]]/Data[[#This Row],[Sq.Ft]]</f>
        <v>966.23722789871169</v>
      </c>
      <c r="J3213" s="3">
        <f>Data[[#This Row],[Price]]/Data[[#This Row],[Beds]]</f>
        <v>725000</v>
      </c>
      <c r="K3213" s="3">
        <f>Data[[#This Row],[Price]]/Data[[#This Row],[Bath]]</f>
        <v>1087500</v>
      </c>
    </row>
    <row r="3214" spans="1:11" x14ac:dyDescent="0.25">
      <c r="A3214" s="2" t="s">
        <v>3732</v>
      </c>
      <c r="B3214" s="3">
        <v>1149900</v>
      </c>
      <c r="C3214" s="2" t="s">
        <v>5121</v>
      </c>
      <c r="D3214" s="2" t="s">
        <v>513</v>
      </c>
      <c r="E3214" s="11">
        <v>2</v>
      </c>
      <c r="F3214" s="10">
        <v>2.5</v>
      </c>
      <c r="G3214" s="2">
        <v>1340</v>
      </c>
      <c r="H3214" s="2" t="s">
        <v>9</v>
      </c>
      <c r="I3214" s="3">
        <f>Data[[#This Row],[Price]]/Data[[#This Row],[Sq.Ft]]</f>
        <v>858.1343283582089</v>
      </c>
      <c r="J3214" s="3">
        <f>Data[[#This Row],[Price]]/Data[[#This Row],[Beds]]</f>
        <v>574950</v>
      </c>
      <c r="K3214" s="3">
        <f>Data[[#This Row],[Price]]/Data[[#This Row],[Bath]]</f>
        <v>459960</v>
      </c>
    </row>
    <row r="3215" spans="1:11" x14ac:dyDescent="0.25">
      <c r="A3215" s="2" t="s">
        <v>3733</v>
      </c>
      <c r="B3215" s="3">
        <v>379900</v>
      </c>
      <c r="C3215" s="2" t="s">
        <v>5573</v>
      </c>
      <c r="D3215" s="2" t="s">
        <v>14</v>
      </c>
      <c r="E3215" s="11">
        <v>1</v>
      </c>
      <c r="F3215" s="2">
        <v>1</v>
      </c>
      <c r="G3215" s="2">
        <v>531</v>
      </c>
      <c r="H3215" s="2" t="s">
        <v>32</v>
      </c>
      <c r="I3215" s="3">
        <f>Data[[#This Row],[Price]]/Data[[#This Row],[Sq.Ft]]</f>
        <v>715.44256120527302</v>
      </c>
      <c r="J3215" s="3">
        <f>Data[[#This Row],[Price]]/Data[[#This Row],[Beds]]</f>
        <v>379900</v>
      </c>
      <c r="K3215" s="3">
        <f>Data[[#This Row],[Price]]/Data[[#This Row],[Bath]]</f>
        <v>379900</v>
      </c>
    </row>
    <row r="3216" spans="1:11" x14ac:dyDescent="0.25">
      <c r="A3216" s="2" t="s">
        <v>3734</v>
      </c>
      <c r="B3216" s="3">
        <v>2999000</v>
      </c>
      <c r="C3216" s="2" t="s">
        <v>6532</v>
      </c>
      <c r="D3216" s="2" t="s">
        <v>79</v>
      </c>
      <c r="E3216" s="11">
        <v>6</v>
      </c>
      <c r="F3216" s="10">
        <v>5.5</v>
      </c>
      <c r="G3216" s="2">
        <v>4776</v>
      </c>
      <c r="H3216" s="2" t="s">
        <v>9</v>
      </c>
      <c r="I3216" s="3">
        <f>Data[[#This Row],[Price]]/Data[[#This Row],[Sq.Ft]]</f>
        <v>627.93132328308207</v>
      </c>
      <c r="J3216" s="3">
        <f>Data[[#This Row],[Price]]/Data[[#This Row],[Beds]]</f>
        <v>499833.33333333331</v>
      </c>
      <c r="K3216" s="3">
        <f>Data[[#This Row],[Price]]/Data[[#This Row],[Bath]]</f>
        <v>545272.72727272729</v>
      </c>
    </row>
    <row r="3217" spans="1:11" x14ac:dyDescent="0.25">
      <c r="A3217" s="2" t="s">
        <v>3735</v>
      </c>
      <c r="B3217" s="3">
        <v>769990</v>
      </c>
      <c r="C3217" s="2" t="s">
        <v>6533</v>
      </c>
      <c r="D3217" s="2" t="s">
        <v>242</v>
      </c>
      <c r="E3217" s="11">
        <v>2</v>
      </c>
      <c r="F3217" s="10">
        <v>1.5</v>
      </c>
      <c r="G3217" s="2">
        <v>1776</v>
      </c>
      <c r="H3217" s="2" t="s">
        <v>9</v>
      </c>
      <c r="I3217" s="3">
        <f>Data[[#This Row],[Price]]/Data[[#This Row],[Sq.Ft]]</f>
        <v>433.55292792792795</v>
      </c>
      <c r="J3217" s="3">
        <f>Data[[#This Row],[Price]]/Data[[#This Row],[Beds]]</f>
        <v>384995</v>
      </c>
      <c r="K3217" s="3">
        <f>Data[[#This Row],[Price]]/Data[[#This Row],[Bath]]</f>
        <v>513326.66666666669</v>
      </c>
    </row>
    <row r="3218" spans="1:11" x14ac:dyDescent="0.25">
      <c r="A3218" s="2" t="s">
        <v>3736</v>
      </c>
      <c r="B3218" s="3">
        <v>699999</v>
      </c>
      <c r="C3218" s="2" t="s">
        <v>6526</v>
      </c>
      <c r="D3218" s="2" t="s">
        <v>338</v>
      </c>
      <c r="E3218" s="11">
        <v>4</v>
      </c>
      <c r="F3218" s="10">
        <v>3.5</v>
      </c>
      <c r="G3218" s="2">
        <v>1525</v>
      </c>
      <c r="H3218" s="2" t="s">
        <v>32</v>
      </c>
      <c r="I3218" s="3">
        <f>Data[[#This Row],[Price]]/Data[[#This Row],[Sq.Ft]]</f>
        <v>459.01573770491802</v>
      </c>
      <c r="J3218" s="3">
        <f>Data[[#This Row],[Price]]/Data[[#This Row],[Beds]]</f>
        <v>174999.75</v>
      </c>
      <c r="K3218" s="3">
        <f>Data[[#This Row],[Price]]/Data[[#This Row],[Bath]]</f>
        <v>199999.71428571429</v>
      </c>
    </row>
    <row r="3219" spans="1:11" x14ac:dyDescent="0.25">
      <c r="A3219" s="2" t="s">
        <v>3737</v>
      </c>
      <c r="B3219" s="3">
        <v>979900</v>
      </c>
      <c r="C3219" s="2" t="s">
        <v>6534</v>
      </c>
      <c r="D3219" s="2" t="s">
        <v>598</v>
      </c>
      <c r="E3219" s="11">
        <v>4</v>
      </c>
      <c r="F3219" s="2">
        <v>3</v>
      </c>
      <c r="G3219" s="2">
        <v>2729</v>
      </c>
      <c r="H3219" s="2" t="s">
        <v>689</v>
      </c>
      <c r="I3219" s="3">
        <f>Data[[#This Row],[Price]]/Data[[#This Row],[Sq.Ft]]</f>
        <v>359.0692561377794</v>
      </c>
      <c r="J3219" s="3">
        <f>Data[[#This Row],[Price]]/Data[[#This Row],[Beds]]</f>
        <v>244975</v>
      </c>
      <c r="K3219" s="3">
        <f>Data[[#This Row],[Price]]/Data[[#This Row],[Bath]]</f>
        <v>326633.33333333331</v>
      </c>
    </row>
    <row r="3220" spans="1:11" x14ac:dyDescent="0.25">
      <c r="A3220" s="2" t="s">
        <v>3738</v>
      </c>
      <c r="B3220" s="3">
        <v>350000</v>
      </c>
      <c r="C3220" s="2" t="s">
        <v>6535</v>
      </c>
      <c r="D3220" s="2" t="s">
        <v>244</v>
      </c>
      <c r="E3220" s="11">
        <v>2</v>
      </c>
      <c r="F3220" s="2">
        <v>2</v>
      </c>
      <c r="G3220" s="2">
        <v>788</v>
      </c>
      <c r="H3220" s="2" t="s">
        <v>39</v>
      </c>
      <c r="I3220" s="3">
        <f>Data[[#This Row],[Price]]/Data[[#This Row],[Sq.Ft]]</f>
        <v>444.16243654822335</v>
      </c>
      <c r="J3220" s="3">
        <f>Data[[#This Row],[Price]]/Data[[#This Row],[Beds]]</f>
        <v>175000</v>
      </c>
      <c r="K3220" s="3">
        <f>Data[[#This Row],[Price]]/Data[[#This Row],[Bath]]</f>
        <v>175000</v>
      </c>
    </row>
    <row r="3221" spans="1:11" x14ac:dyDescent="0.25">
      <c r="A3221" s="2" t="s">
        <v>3739</v>
      </c>
      <c r="B3221" s="3">
        <v>349888</v>
      </c>
      <c r="C3221" s="2" t="s">
        <v>6335</v>
      </c>
      <c r="D3221" s="2" t="s">
        <v>159</v>
      </c>
      <c r="E3221" s="11">
        <v>2</v>
      </c>
      <c r="F3221" s="2">
        <v>1</v>
      </c>
      <c r="G3221" s="2">
        <v>633</v>
      </c>
      <c r="H3221" s="2" t="s">
        <v>82</v>
      </c>
      <c r="I3221" s="3">
        <f>Data[[#This Row],[Price]]/Data[[#This Row],[Sq.Ft]]</f>
        <v>552.74565560821486</v>
      </c>
      <c r="J3221" s="3">
        <f>Data[[#This Row],[Price]]/Data[[#This Row],[Beds]]</f>
        <v>174944</v>
      </c>
      <c r="K3221" s="3">
        <f>Data[[#This Row],[Price]]/Data[[#This Row],[Bath]]</f>
        <v>349888</v>
      </c>
    </row>
    <row r="3222" spans="1:11" x14ac:dyDescent="0.25">
      <c r="A3222" s="2" t="s">
        <v>3740</v>
      </c>
      <c r="B3222" s="3">
        <v>828000</v>
      </c>
      <c r="C3222" s="2" t="s">
        <v>4814</v>
      </c>
      <c r="D3222" s="2" t="s">
        <v>210</v>
      </c>
      <c r="E3222" s="11">
        <v>6</v>
      </c>
      <c r="F3222" s="2">
        <v>4</v>
      </c>
      <c r="G3222" s="2">
        <v>2606</v>
      </c>
      <c r="H3222" s="2" t="s">
        <v>198</v>
      </c>
      <c r="I3222" s="3">
        <f>Data[[#This Row],[Price]]/Data[[#This Row],[Sq.Ft]]</f>
        <v>317.72831926323869</v>
      </c>
      <c r="J3222" s="3">
        <f>Data[[#This Row],[Price]]/Data[[#This Row],[Beds]]</f>
        <v>138000</v>
      </c>
      <c r="K3222" s="3">
        <f>Data[[#This Row],[Price]]/Data[[#This Row],[Bath]]</f>
        <v>207000</v>
      </c>
    </row>
    <row r="3223" spans="1:11" x14ac:dyDescent="0.25">
      <c r="A3223" s="2" t="s">
        <v>3741</v>
      </c>
      <c r="B3223" s="3">
        <v>149900</v>
      </c>
      <c r="C3223" s="2" t="s">
        <v>6536</v>
      </c>
      <c r="D3223" s="2" t="s">
        <v>1050</v>
      </c>
      <c r="E3223" s="11">
        <v>1</v>
      </c>
      <c r="F3223" s="2">
        <v>1</v>
      </c>
      <c r="G3223" s="2">
        <v>393</v>
      </c>
      <c r="H3223" s="2" t="s">
        <v>198</v>
      </c>
      <c r="I3223" s="3">
        <f>Data[[#This Row],[Price]]/Data[[#This Row],[Sq.Ft]]</f>
        <v>381.42493638676842</v>
      </c>
      <c r="J3223" s="3">
        <f>Data[[#This Row],[Price]]/Data[[#This Row],[Beds]]</f>
        <v>149900</v>
      </c>
      <c r="K3223" s="3">
        <f>Data[[#This Row],[Price]]/Data[[#This Row],[Bath]]</f>
        <v>149900</v>
      </c>
    </row>
    <row r="3224" spans="1:11" x14ac:dyDescent="0.25">
      <c r="A3224" s="2" t="s">
        <v>3742</v>
      </c>
      <c r="B3224" s="3">
        <v>339000</v>
      </c>
      <c r="C3224" s="2" t="s">
        <v>6537</v>
      </c>
      <c r="D3224" s="2" t="s">
        <v>67</v>
      </c>
      <c r="E3224" s="11">
        <v>2</v>
      </c>
      <c r="F3224" s="2">
        <v>1</v>
      </c>
      <c r="G3224" s="2">
        <v>767</v>
      </c>
      <c r="H3224" s="2" t="s">
        <v>2356</v>
      </c>
      <c r="I3224" s="3">
        <f>Data[[#This Row],[Price]]/Data[[#This Row],[Sq.Ft]]</f>
        <v>441.9817470664928</v>
      </c>
      <c r="J3224" s="3">
        <f>Data[[#This Row],[Price]]/Data[[#This Row],[Beds]]</f>
        <v>169500</v>
      </c>
      <c r="K3224" s="3">
        <f>Data[[#This Row],[Price]]/Data[[#This Row],[Bath]]</f>
        <v>339000</v>
      </c>
    </row>
    <row r="3225" spans="1:11" x14ac:dyDescent="0.25">
      <c r="A3225" s="2" t="s">
        <v>3743</v>
      </c>
      <c r="B3225" s="3">
        <v>2299000</v>
      </c>
      <c r="C3225" s="2" t="s">
        <v>6538</v>
      </c>
      <c r="D3225" s="2" t="s">
        <v>181</v>
      </c>
      <c r="E3225" s="11">
        <v>6</v>
      </c>
      <c r="F3225" s="10">
        <v>7.5</v>
      </c>
      <c r="G3225" s="2">
        <v>4167</v>
      </c>
      <c r="H3225" s="2" t="s">
        <v>48</v>
      </c>
      <c r="I3225" s="3">
        <f>Data[[#This Row],[Price]]/Data[[#This Row],[Sq.Ft]]</f>
        <v>551.71586273098148</v>
      </c>
      <c r="J3225" s="3">
        <f>Data[[#This Row],[Price]]/Data[[#This Row],[Beds]]</f>
        <v>383166.66666666669</v>
      </c>
      <c r="K3225" s="3">
        <f>Data[[#This Row],[Price]]/Data[[#This Row],[Bath]]</f>
        <v>306533.33333333331</v>
      </c>
    </row>
    <row r="3226" spans="1:11" x14ac:dyDescent="0.25">
      <c r="A3226" s="2" t="s">
        <v>3744</v>
      </c>
      <c r="B3226" s="3">
        <v>759952</v>
      </c>
      <c r="C3226" s="2" t="s">
        <v>6539</v>
      </c>
      <c r="D3226" s="2" t="s">
        <v>159</v>
      </c>
      <c r="E3226" s="11">
        <v>3</v>
      </c>
      <c r="F3226" s="10">
        <v>2.5</v>
      </c>
      <c r="G3226" s="2">
        <v>1952</v>
      </c>
      <c r="H3226" s="2" t="s">
        <v>93</v>
      </c>
      <c r="I3226" s="3">
        <f>Data[[#This Row],[Price]]/Data[[#This Row],[Sq.Ft]]</f>
        <v>389.31967213114751</v>
      </c>
      <c r="J3226" s="3">
        <f>Data[[#This Row],[Price]]/Data[[#This Row],[Beds]]</f>
        <v>253317.33333333334</v>
      </c>
      <c r="K3226" s="3">
        <f>Data[[#This Row],[Price]]/Data[[#This Row],[Bath]]</f>
        <v>303980.79999999999</v>
      </c>
    </row>
    <row r="3227" spans="1:11" x14ac:dyDescent="0.25">
      <c r="A3227" s="2" t="s">
        <v>3745</v>
      </c>
      <c r="B3227" s="3">
        <v>648000</v>
      </c>
      <c r="C3227" s="2" t="s">
        <v>6540</v>
      </c>
      <c r="D3227" s="2" t="s">
        <v>3502</v>
      </c>
      <c r="E3227" s="11">
        <v>3</v>
      </c>
      <c r="F3227" s="2">
        <v>3</v>
      </c>
      <c r="G3227" s="2">
        <v>1467</v>
      </c>
      <c r="H3227" s="2" t="s">
        <v>9</v>
      </c>
      <c r="I3227" s="3">
        <f>Data[[#This Row],[Price]]/Data[[#This Row],[Sq.Ft]]</f>
        <v>441.71779141104292</v>
      </c>
      <c r="J3227" s="3">
        <f>Data[[#This Row],[Price]]/Data[[#This Row],[Beds]]</f>
        <v>216000</v>
      </c>
      <c r="K3227" s="3">
        <f>Data[[#This Row],[Price]]/Data[[#This Row],[Bath]]</f>
        <v>216000</v>
      </c>
    </row>
    <row r="3228" spans="1:11" x14ac:dyDescent="0.25">
      <c r="A3228" s="2" t="s">
        <v>3746</v>
      </c>
      <c r="B3228" s="3">
        <v>1949000</v>
      </c>
      <c r="C3228" s="2" t="s">
        <v>6514</v>
      </c>
      <c r="D3228" s="2" t="s">
        <v>864</v>
      </c>
      <c r="E3228" s="11">
        <v>3</v>
      </c>
      <c r="F3228" s="10">
        <v>2.5</v>
      </c>
      <c r="G3228" s="2">
        <v>2513</v>
      </c>
      <c r="H3228" s="2" t="s">
        <v>39</v>
      </c>
      <c r="I3228" s="3">
        <f>Data[[#This Row],[Price]]/Data[[#This Row],[Sq.Ft]]</f>
        <v>775.56705133306809</v>
      </c>
      <c r="J3228" s="3">
        <f>Data[[#This Row],[Price]]/Data[[#This Row],[Beds]]</f>
        <v>649666.66666666663</v>
      </c>
      <c r="K3228" s="3">
        <f>Data[[#This Row],[Price]]/Data[[#This Row],[Bath]]</f>
        <v>779600</v>
      </c>
    </row>
    <row r="3229" spans="1:11" x14ac:dyDescent="0.25">
      <c r="A3229" s="2" t="s">
        <v>3747</v>
      </c>
      <c r="B3229" s="3">
        <v>1999999</v>
      </c>
      <c r="C3229" s="2" t="s">
        <v>6541</v>
      </c>
      <c r="D3229" s="2" t="s">
        <v>324</v>
      </c>
      <c r="E3229" s="11">
        <v>3</v>
      </c>
      <c r="F3229" s="10">
        <v>2.5</v>
      </c>
      <c r="G3229" s="2">
        <v>2148</v>
      </c>
      <c r="H3229" s="2" t="s">
        <v>1065</v>
      </c>
      <c r="I3229" s="3">
        <f>Data[[#This Row],[Price]]/Data[[#This Row],[Sq.Ft]]</f>
        <v>931.09823091247677</v>
      </c>
      <c r="J3229" s="3">
        <f>Data[[#This Row],[Price]]/Data[[#This Row],[Beds]]</f>
        <v>666666.33333333337</v>
      </c>
      <c r="K3229" s="3">
        <f>Data[[#This Row],[Price]]/Data[[#This Row],[Bath]]</f>
        <v>799999.6</v>
      </c>
    </row>
    <row r="3230" spans="1:11" x14ac:dyDescent="0.25">
      <c r="A3230" s="2" t="s">
        <v>3748</v>
      </c>
      <c r="B3230" s="3">
        <v>279900</v>
      </c>
      <c r="C3230" s="2" t="s">
        <v>5661</v>
      </c>
      <c r="D3230" s="2" t="s">
        <v>47</v>
      </c>
      <c r="E3230" s="11">
        <v>1</v>
      </c>
      <c r="F3230" s="2">
        <v>1</v>
      </c>
      <c r="G3230" s="2">
        <v>421</v>
      </c>
      <c r="H3230" s="2" t="s">
        <v>32</v>
      </c>
      <c r="I3230" s="3">
        <f>Data[[#This Row],[Price]]/Data[[#This Row],[Sq.Ft]]</f>
        <v>664.84560570071255</v>
      </c>
      <c r="J3230" s="3">
        <f>Data[[#This Row],[Price]]/Data[[#This Row],[Beds]]</f>
        <v>279900</v>
      </c>
      <c r="K3230" s="3">
        <f>Data[[#This Row],[Price]]/Data[[#This Row],[Bath]]</f>
        <v>279900</v>
      </c>
    </row>
    <row r="3231" spans="1:11" x14ac:dyDescent="0.25">
      <c r="A3231" s="2" t="s">
        <v>3749</v>
      </c>
      <c r="B3231" s="3">
        <v>1049000</v>
      </c>
      <c r="C3231" s="2" t="s">
        <v>6542</v>
      </c>
      <c r="D3231" s="2" t="s">
        <v>303</v>
      </c>
      <c r="E3231" s="11">
        <v>4</v>
      </c>
      <c r="F3231" s="10">
        <v>3.5</v>
      </c>
      <c r="G3231" s="2">
        <v>1832</v>
      </c>
      <c r="H3231" s="2" t="s">
        <v>39</v>
      </c>
      <c r="I3231" s="3">
        <f>Data[[#This Row],[Price]]/Data[[#This Row],[Sq.Ft]]</f>
        <v>572.59825327510919</v>
      </c>
      <c r="J3231" s="3">
        <f>Data[[#This Row],[Price]]/Data[[#This Row],[Beds]]</f>
        <v>262250</v>
      </c>
      <c r="K3231" s="3">
        <f>Data[[#This Row],[Price]]/Data[[#This Row],[Bath]]</f>
        <v>299714.28571428574</v>
      </c>
    </row>
    <row r="3232" spans="1:11" x14ac:dyDescent="0.25">
      <c r="A3232" s="2" t="s">
        <v>3750</v>
      </c>
      <c r="B3232" s="3">
        <v>480000</v>
      </c>
      <c r="C3232" s="2" t="s">
        <v>6543</v>
      </c>
      <c r="D3232" s="2" t="s">
        <v>226</v>
      </c>
      <c r="E3232" s="11">
        <v>3</v>
      </c>
      <c r="F3232" s="10">
        <v>2.5</v>
      </c>
      <c r="G3232" s="2">
        <v>2140</v>
      </c>
      <c r="H3232" s="2" t="s">
        <v>88</v>
      </c>
      <c r="I3232" s="3">
        <f>Data[[#This Row],[Price]]/Data[[#This Row],[Sq.Ft]]</f>
        <v>224.29906542056074</v>
      </c>
      <c r="J3232" s="3">
        <f>Data[[#This Row],[Price]]/Data[[#This Row],[Beds]]</f>
        <v>160000</v>
      </c>
      <c r="K3232" s="3">
        <f>Data[[#This Row],[Price]]/Data[[#This Row],[Bath]]</f>
        <v>192000</v>
      </c>
    </row>
    <row r="3233" spans="1:11" x14ac:dyDescent="0.25">
      <c r="A3233" s="2" t="s">
        <v>3751</v>
      </c>
      <c r="B3233" s="3">
        <v>379900</v>
      </c>
      <c r="C3233" s="2" t="s">
        <v>6535</v>
      </c>
      <c r="D3233" s="2" t="s">
        <v>244</v>
      </c>
      <c r="E3233" s="11">
        <v>2</v>
      </c>
      <c r="F3233" s="2">
        <v>2</v>
      </c>
      <c r="G3233" s="2">
        <v>801</v>
      </c>
      <c r="H3233" s="2" t="s">
        <v>142</v>
      </c>
      <c r="I3233" s="3">
        <f>Data[[#This Row],[Price]]/Data[[#This Row],[Sq.Ft]]</f>
        <v>474.28214731585518</v>
      </c>
      <c r="J3233" s="3">
        <f>Data[[#This Row],[Price]]/Data[[#This Row],[Beds]]</f>
        <v>189950</v>
      </c>
      <c r="K3233" s="3">
        <f>Data[[#This Row],[Price]]/Data[[#This Row],[Bath]]</f>
        <v>189950</v>
      </c>
    </row>
    <row r="3234" spans="1:11" x14ac:dyDescent="0.25">
      <c r="A3234" s="2" t="s">
        <v>3752</v>
      </c>
      <c r="B3234" s="3">
        <v>699999</v>
      </c>
      <c r="C3234" s="2" t="s">
        <v>6526</v>
      </c>
      <c r="D3234" s="2" t="s">
        <v>338</v>
      </c>
      <c r="E3234" s="11">
        <v>4</v>
      </c>
      <c r="F3234" s="10">
        <v>3.5</v>
      </c>
      <c r="G3234" s="2">
        <v>1497</v>
      </c>
      <c r="H3234" s="2" t="s">
        <v>32</v>
      </c>
      <c r="I3234" s="3">
        <f>Data[[#This Row],[Price]]/Data[[#This Row],[Sq.Ft]]</f>
        <v>467.60120240480961</v>
      </c>
      <c r="J3234" s="3">
        <f>Data[[#This Row],[Price]]/Data[[#This Row],[Beds]]</f>
        <v>174999.75</v>
      </c>
      <c r="K3234" s="3">
        <f>Data[[#This Row],[Price]]/Data[[#This Row],[Bath]]</f>
        <v>199999.71428571429</v>
      </c>
    </row>
    <row r="3235" spans="1:11" x14ac:dyDescent="0.25">
      <c r="A3235" s="2" t="s">
        <v>3753</v>
      </c>
      <c r="B3235" s="3">
        <v>1750000</v>
      </c>
      <c r="C3235" s="2" t="s">
        <v>6544</v>
      </c>
      <c r="D3235" s="2" t="s">
        <v>3908</v>
      </c>
      <c r="E3235" s="11">
        <v>5</v>
      </c>
      <c r="F3235" s="10">
        <v>5.5</v>
      </c>
      <c r="G3235" s="2">
        <v>2605</v>
      </c>
      <c r="H3235" s="2" t="s">
        <v>48</v>
      </c>
      <c r="I3235" s="3">
        <f>Data[[#This Row],[Price]]/Data[[#This Row],[Sq.Ft]]</f>
        <v>671.7850287907869</v>
      </c>
      <c r="J3235" s="3">
        <f>Data[[#This Row],[Price]]/Data[[#This Row],[Beds]]</f>
        <v>350000</v>
      </c>
      <c r="K3235" s="3">
        <f>Data[[#This Row],[Price]]/Data[[#This Row],[Bath]]</f>
        <v>318181.81818181818</v>
      </c>
    </row>
    <row r="3236" spans="1:11" x14ac:dyDescent="0.25">
      <c r="A3236" s="2" t="s">
        <v>3754</v>
      </c>
      <c r="B3236" s="3">
        <v>849900</v>
      </c>
      <c r="C3236" s="2" t="s">
        <v>6545</v>
      </c>
      <c r="D3236" s="2" t="s">
        <v>490</v>
      </c>
      <c r="E3236" s="11">
        <v>4</v>
      </c>
      <c r="F3236" s="2">
        <v>2</v>
      </c>
      <c r="G3236" s="2">
        <v>1189</v>
      </c>
      <c r="H3236" s="2" t="s">
        <v>1272</v>
      </c>
      <c r="I3236" s="3">
        <f>Data[[#This Row],[Price]]/Data[[#This Row],[Sq.Ft]]</f>
        <v>714.80235492010092</v>
      </c>
      <c r="J3236" s="3">
        <f>Data[[#This Row],[Price]]/Data[[#This Row],[Beds]]</f>
        <v>212475</v>
      </c>
      <c r="K3236" s="3">
        <f>Data[[#This Row],[Price]]/Data[[#This Row],[Bath]]</f>
        <v>424950</v>
      </c>
    </row>
    <row r="3237" spans="1:11" x14ac:dyDescent="0.25">
      <c r="A3237" s="2" t="s">
        <v>3755</v>
      </c>
      <c r="B3237" s="3">
        <v>869900</v>
      </c>
      <c r="C3237" s="2" t="s">
        <v>6527</v>
      </c>
      <c r="D3237" s="2" t="s">
        <v>547</v>
      </c>
      <c r="E3237" s="11">
        <v>3</v>
      </c>
      <c r="F3237" s="10">
        <v>2.5</v>
      </c>
      <c r="G3237" s="2">
        <v>2323</v>
      </c>
      <c r="H3237" s="2" t="s">
        <v>18</v>
      </c>
      <c r="I3237" s="3">
        <f>Data[[#This Row],[Price]]/Data[[#This Row],[Sq.Ft]]</f>
        <v>374.47266465777011</v>
      </c>
      <c r="J3237" s="3">
        <f>Data[[#This Row],[Price]]/Data[[#This Row],[Beds]]</f>
        <v>289966.66666666669</v>
      </c>
      <c r="K3237" s="3">
        <f>Data[[#This Row],[Price]]/Data[[#This Row],[Bath]]</f>
        <v>347960</v>
      </c>
    </row>
    <row r="3238" spans="1:11" x14ac:dyDescent="0.25">
      <c r="A3238" s="2" t="s">
        <v>3756</v>
      </c>
      <c r="B3238" s="3">
        <v>849900</v>
      </c>
      <c r="C3238" s="2" t="s">
        <v>6527</v>
      </c>
      <c r="D3238" s="2" t="s">
        <v>547</v>
      </c>
      <c r="E3238" s="11">
        <v>3</v>
      </c>
      <c r="F3238" s="10">
        <v>2.5</v>
      </c>
      <c r="G3238" s="2">
        <v>2289</v>
      </c>
      <c r="H3238" s="2" t="s">
        <v>18</v>
      </c>
      <c r="I3238" s="3">
        <f>Data[[#This Row],[Price]]/Data[[#This Row],[Sq.Ft]]</f>
        <v>371.29750982961991</v>
      </c>
      <c r="J3238" s="3">
        <f>Data[[#This Row],[Price]]/Data[[#This Row],[Beds]]</f>
        <v>283300</v>
      </c>
      <c r="K3238" s="3">
        <f>Data[[#This Row],[Price]]/Data[[#This Row],[Bath]]</f>
        <v>339960</v>
      </c>
    </row>
    <row r="3239" spans="1:11" x14ac:dyDescent="0.25">
      <c r="A3239" s="2" t="s">
        <v>3757</v>
      </c>
      <c r="B3239" s="3">
        <v>984000</v>
      </c>
      <c r="C3239" s="2" t="s">
        <v>6546</v>
      </c>
      <c r="D3239" s="2" t="s">
        <v>79</v>
      </c>
      <c r="E3239" s="11">
        <v>3</v>
      </c>
      <c r="F3239" s="10">
        <v>2.5</v>
      </c>
      <c r="G3239" s="2">
        <v>2568</v>
      </c>
      <c r="H3239" s="2" t="s">
        <v>39</v>
      </c>
      <c r="I3239" s="3">
        <f>Data[[#This Row],[Price]]/Data[[#This Row],[Sq.Ft]]</f>
        <v>383.17757009345792</v>
      </c>
      <c r="J3239" s="3">
        <f>Data[[#This Row],[Price]]/Data[[#This Row],[Beds]]</f>
        <v>328000</v>
      </c>
      <c r="K3239" s="3">
        <f>Data[[#This Row],[Price]]/Data[[#This Row],[Bath]]</f>
        <v>393600</v>
      </c>
    </row>
    <row r="3240" spans="1:11" x14ac:dyDescent="0.25">
      <c r="A3240" s="2" t="s">
        <v>3758</v>
      </c>
      <c r="B3240" s="3">
        <v>324888</v>
      </c>
      <c r="C3240" s="2" t="s">
        <v>4740</v>
      </c>
      <c r="D3240" s="2" t="s">
        <v>486</v>
      </c>
      <c r="E3240" s="11">
        <v>3</v>
      </c>
      <c r="F3240" s="2">
        <v>2</v>
      </c>
      <c r="G3240" s="2">
        <v>1329</v>
      </c>
      <c r="H3240" s="2" t="s">
        <v>627</v>
      </c>
      <c r="I3240" s="3">
        <f>Data[[#This Row],[Price]]/Data[[#This Row],[Sq.Ft]]</f>
        <v>244.46049661399547</v>
      </c>
      <c r="J3240" s="3">
        <f>Data[[#This Row],[Price]]/Data[[#This Row],[Beds]]</f>
        <v>108296</v>
      </c>
      <c r="K3240" s="3">
        <f>Data[[#This Row],[Price]]/Data[[#This Row],[Bath]]</f>
        <v>162444</v>
      </c>
    </row>
    <row r="3241" spans="1:11" x14ac:dyDescent="0.25">
      <c r="A3241" s="2" t="s">
        <v>3759</v>
      </c>
      <c r="B3241" s="3">
        <v>899000</v>
      </c>
      <c r="C3241" s="2" t="s">
        <v>6546</v>
      </c>
      <c r="D3241" s="2" t="s">
        <v>79</v>
      </c>
      <c r="E3241" s="11">
        <v>3</v>
      </c>
      <c r="F3241" s="10">
        <v>2.5</v>
      </c>
      <c r="G3241" s="2">
        <v>2149</v>
      </c>
      <c r="H3241" s="2" t="s">
        <v>39</v>
      </c>
      <c r="I3241" s="3">
        <f>Data[[#This Row],[Price]]/Data[[#This Row],[Sq.Ft]]</f>
        <v>418.33410888785482</v>
      </c>
      <c r="J3241" s="3">
        <f>Data[[#This Row],[Price]]/Data[[#This Row],[Beds]]</f>
        <v>299666.66666666669</v>
      </c>
      <c r="K3241" s="3">
        <f>Data[[#This Row],[Price]]/Data[[#This Row],[Bath]]</f>
        <v>359600</v>
      </c>
    </row>
    <row r="3242" spans="1:11" x14ac:dyDescent="0.25">
      <c r="A3242" s="2" t="s">
        <v>3760</v>
      </c>
      <c r="B3242" s="3">
        <v>339800</v>
      </c>
      <c r="C3242" s="2" t="s">
        <v>4214</v>
      </c>
      <c r="D3242" s="2" t="s">
        <v>601</v>
      </c>
      <c r="E3242" s="11">
        <v>1</v>
      </c>
      <c r="F3242" s="2">
        <v>1</v>
      </c>
      <c r="G3242" s="2">
        <v>731</v>
      </c>
      <c r="H3242" s="2" t="s">
        <v>73</v>
      </c>
      <c r="I3242" s="3">
        <f>Data[[#This Row],[Price]]/Data[[#This Row],[Sq.Ft]]</f>
        <v>464.84268125854993</v>
      </c>
      <c r="J3242" s="3">
        <f>Data[[#This Row],[Price]]/Data[[#This Row],[Beds]]</f>
        <v>339800</v>
      </c>
      <c r="K3242" s="3">
        <f>Data[[#This Row],[Price]]/Data[[#This Row],[Bath]]</f>
        <v>339800</v>
      </c>
    </row>
    <row r="3243" spans="1:11" x14ac:dyDescent="0.25">
      <c r="A3243" s="2" t="s">
        <v>3761</v>
      </c>
      <c r="B3243" s="3">
        <v>622095</v>
      </c>
      <c r="C3243" s="2" t="s">
        <v>6547</v>
      </c>
      <c r="D3243" s="2" t="s">
        <v>204</v>
      </c>
      <c r="E3243" s="11">
        <v>2</v>
      </c>
      <c r="F3243" s="10">
        <v>2.5</v>
      </c>
      <c r="G3243" s="2">
        <v>1221</v>
      </c>
      <c r="H3243" s="2" t="s">
        <v>93</v>
      </c>
      <c r="I3243" s="3">
        <f>Data[[#This Row],[Price]]/Data[[#This Row],[Sq.Ft]]</f>
        <v>509.49631449631448</v>
      </c>
      <c r="J3243" s="3">
        <f>Data[[#This Row],[Price]]/Data[[#This Row],[Beds]]</f>
        <v>311047.5</v>
      </c>
      <c r="K3243" s="3">
        <f>Data[[#This Row],[Price]]/Data[[#This Row],[Bath]]</f>
        <v>248838</v>
      </c>
    </row>
    <row r="3244" spans="1:11" x14ac:dyDescent="0.25">
      <c r="A3244" s="2" t="s">
        <v>3762</v>
      </c>
      <c r="B3244" s="3">
        <v>3980000</v>
      </c>
      <c r="C3244" s="2" t="s">
        <v>6548</v>
      </c>
      <c r="D3244" s="2" t="s">
        <v>1627</v>
      </c>
      <c r="E3244" s="11">
        <v>4</v>
      </c>
      <c r="F3244" s="10">
        <v>6.5</v>
      </c>
      <c r="G3244" s="2">
        <v>6057</v>
      </c>
      <c r="H3244" s="2" t="s">
        <v>39</v>
      </c>
      <c r="I3244" s="3">
        <f>Data[[#This Row],[Price]]/Data[[#This Row],[Sq.Ft]]</f>
        <v>657.0909691266304</v>
      </c>
      <c r="J3244" s="3">
        <f>Data[[#This Row],[Price]]/Data[[#This Row],[Beds]]</f>
        <v>995000</v>
      </c>
      <c r="K3244" s="3">
        <f>Data[[#This Row],[Price]]/Data[[#This Row],[Bath]]</f>
        <v>612307.69230769225</v>
      </c>
    </row>
    <row r="3245" spans="1:11" x14ac:dyDescent="0.25">
      <c r="A3245" s="2" t="s">
        <v>3763</v>
      </c>
      <c r="B3245" s="3">
        <v>320000</v>
      </c>
      <c r="C3245" s="2" t="s">
        <v>5507</v>
      </c>
      <c r="D3245" s="2" t="s">
        <v>444</v>
      </c>
      <c r="E3245" s="11">
        <v>2</v>
      </c>
      <c r="F3245" s="10">
        <v>1.5</v>
      </c>
      <c r="G3245" s="2">
        <v>996</v>
      </c>
      <c r="H3245" s="2" t="s">
        <v>249</v>
      </c>
      <c r="I3245" s="3">
        <f>Data[[#This Row],[Price]]/Data[[#This Row],[Sq.Ft]]</f>
        <v>321.28514056224901</v>
      </c>
      <c r="J3245" s="3">
        <f>Data[[#This Row],[Price]]/Data[[#This Row],[Beds]]</f>
        <v>160000</v>
      </c>
      <c r="K3245" s="3">
        <f>Data[[#This Row],[Price]]/Data[[#This Row],[Bath]]</f>
        <v>213333.33333333334</v>
      </c>
    </row>
    <row r="3246" spans="1:11" x14ac:dyDescent="0.25">
      <c r="A3246" s="2" t="s">
        <v>3764</v>
      </c>
      <c r="B3246" s="3">
        <v>1498000</v>
      </c>
      <c r="C3246" s="2" t="s">
        <v>6549</v>
      </c>
      <c r="D3246" s="2" t="s">
        <v>396</v>
      </c>
      <c r="E3246" s="11">
        <v>4</v>
      </c>
      <c r="F3246" s="10">
        <v>2.5</v>
      </c>
      <c r="G3246" s="2">
        <v>2537</v>
      </c>
      <c r="H3246" s="2" t="s">
        <v>68</v>
      </c>
      <c r="I3246" s="3">
        <f>Data[[#This Row],[Price]]/Data[[#This Row],[Sq.Ft]]</f>
        <v>590.46117461568781</v>
      </c>
      <c r="J3246" s="3">
        <f>Data[[#This Row],[Price]]/Data[[#This Row],[Beds]]</f>
        <v>374500</v>
      </c>
      <c r="K3246" s="3">
        <f>Data[[#This Row],[Price]]/Data[[#This Row],[Bath]]</f>
        <v>599200</v>
      </c>
    </row>
    <row r="3247" spans="1:11" x14ac:dyDescent="0.25">
      <c r="A3247" s="2" t="s">
        <v>3765</v>
      </c>
      <c r="B3247" s="3">
        <v>2700000</v>
      </c>
      <c r="C3247" s="2" t="s">
        <v>6550</v>
      </c>
      <c r="D3247" s="2" t="s">
        <v>532</v>
      </c>
      <c r="E3247" s="11">
        <v>2</v>
      </c>
      <c r="F3247" s="2">
        <v>2</v>
      </c>
      <c r="G3247" s="2">
        <v>847</v>
      </c>
      <c r="H3247" s="2" t="s">
        <v>1005</v>
      </c>
      <c r="I3247" s="3">
        <f>Data[[#This Row],[Price]]/Data[[#This Row],[Sq.Ft]]</f>
        <v>3187.7213695395512</v>
      </c>
      <c r="J3247" s="3">
        <f>Data[[#This Row],[Price]]/Data[[#This Row],[Beds]]</f>
        <v>1350000</v>
      </c>
      <c r="K3247" s="3">
        <f>Data[[#This Row],[Price]]/Data[[#This Row],[Bath]]</f>
        <v>1350000</v>
      </c>
    </row>
    <row r="3248" spans="1:11" x14ac:dyDescent="0.25">
      <c r="A3248" s="2" t="s">
        <v>3766</v>
      </c>
      <c r="B3248" s="3">
        <v>1595800</v>
      </c>
      <c r="C3248" s="2" t="s">
        <v>6551</v>
      </c>
      <c r="D3248" s="2" t="s">
        <v>626</v>
      </c>
      <c r="E3248" s="11">
        <v>3</v>
      </c>
      <c r="F3248" s="10">
        <v>3.5</v>
      </c>
      <c r="G3248" s="2">
        <v>2819</v>
      </c>
      <c r="H3248" s="2" t="s">
        <v>68</v>
      </c>
      <c r="I3248" s="3">
        <f>Data[[#This Row],[Price]]/Data[[#This Row],[Sq.Ft]]</f>
        <v>566.08726498758426</v>
      </c>
      <c r="J3248" s="3">
        <f>Data[[#This Row],[Price]]/Data[[#This Row],[Beds]]</f>
        <v>531933.33333333337</v>
      </c>
      <c r="K3248" s="3">
        <f>Data[[#This Row],[Price]]/Data[[#This Row],[Bath]]</f>
        <v>455942.85714285716</v>
      </c>
    </row>
    <row r="3249" spans="1:11" x14ac:dyDescent="0.25">
      <c r="A3249" s="2" t="s">
        <v>3767</v>
      </c>
      <c r="B3249" s="3">
        <v>360000</v>
      </c>
      <c r="C3249" s="2" t="s">
        <v>6552</v>
      </c>
      <c r="D3249" s="2" t="s">
        <v>513</v>
      </c>
      <c r="E3249" s="11">
        <v>1</v>
      </c>
      <c r="F3249" s="2">
        <v>1</v>
      </c>
      <c r="G3249" s="2">
        <v>797</v>
      </c>
      <c r="H3249" s="2" t="s">
        <v>887</v>
      </c>
      <c r="I3249" s="3">
        <f>Data[[#This Row],[Price]]/Data[[#This Row],[Sq.Ft]]</f>
        <v>451.69385194479298</v>
      </c>
      <c r="J3249" s="3">
        <f>Data[[#This Row],[Price]]/Data[[#This Row],[Beds]]</f>
        <v>360000</v>
      </c>
      <c r="K3249" s="3">
        <f>Data[[#This Row],[Price]]/Data[[#This Row],[Bath]]</f>
        <v>360000</v>
      </c>
    </row>
    <row r="3250" spans="1:11" x14ac:dyDescent="0.25">
      <c r="A3250" s="2" t="s">
        <v>3768</v>
      </c>
      <c r="B3250" s="3">
        <v>1949000</v>
      </c>
      <c r="C3250" s="2" t="s">
        <v>6553</v>
      </c>
      <c r="D3250" s="2" t="s">
        <v>601</v>
      </c>
      <c r="E3250" s="11">
        <v>3</v>
      </c>
      <c r="F3250" s="10">
        <v>3.5</v>
      </c>
      <c r="G3250" s="2">
        <v>3041</v>
      </c>
      <c r="H3250" s="2" t="s">
        <v>163</v>
      </c>
      <c r="I3250" s="3">
        <f>Data[[#This Row],[Price]]/Data[[#This Row],[Sq.Ft]]</f>
        <v>640.90759618546531</v>
      </c>
      <c r="J3250" s="3">
        <f>Data[[#This Row],[Price]]/Data[[#This Row],[Beds]]</f>
        <v>649666.66666666663</v>
      </c>
      <c r="K3250" s="3">
        <f>Data[[#This Row],[Price]]/Data[[#This Row],[Bath]]</f>
        <v>556857.14285714284</v>
      </c>
    </row>
    <row r="3251" spans="1:11" x14ac:dyDescent="0.25">
      <c r="A3251" s="2" t="s">
        <v>3769</v>
      </c>
      <c r="B3251" s="3">
        <v>289900</v>
      </c>
      <c r="C3251" s="2" t="s">
        <v>6554</v>
      </c>
      <c r="D3251" s="2" t="s">
        <v>90</v>
      </c>
      <c r="E3251" s="11">
        <v>2</v>
      </c>
      <c r="F3251" s="2">
        <v>2</v>
      </c>
      <c r="G3251" s="2">
        <v>965</v>
      </c>
      <c r="H3251" s="2" t="s">
        <v>35</v>
      </c>
      <c r="I3251" s="3">
        <f>Data[[#This Row],[Price]]/Data[[#This Row],[Sq.Ft]]</f>
        <v>300.41450777202073</v>
      </c>
      <c r="J3251" s="3">
        <f>Data[[#This Row],[Price]]/Data[[#This Row],[Beds]]</f>
        <v>144950</v>
      </c>
      <c r="K3251" s="3">
        <f>Data[[#This Row],[Price]]/Data[[#This Row],[Bath]]</f>
        <v>144950</v>
      </c>
    </row>
    <row r="3252" spans="1:11" x14ac:dyDescent="0.25">
      <c r="A3252" s="2" t="s">
        <v>3770</v>
      </c>
      <c r="B3252" s="3">
        <v>359900</v>
      </c>
      <c r="C3252" s="2" t="s">
        <v>3959</v>
      </c>
      <c r="D3252" s="2" t="s">
        <v>176</v>
      </c>
      <c r="E3252" s="11">
        <v>1</v>
      </c>
      <c r="F3252" s="2">
        <v>1</v>
      </c>
      <c r="G3252" s="2">
        <v>588</v>
      </c>
      <c r="H3252" s="2" t="s">
        <v>32</v>
      </c>
      <c r="I3252" s="3">
        <f>Data[[#This Row],[Price]]/Data[[#This Row],[Sq.Ft]]</f>
        <v>612.07482993197277</v>
      </c>
      <c r="J3252" s="3">
        <f>Data[[#This Row],[Price]]/Data[[#This Row],[Beds]]</f>
        <v>359900</v>
      </c>
      <c r="K3252" s="3">
        <f>Data[[#This Row],[Price]]/Data[[#This Row],[Bath]]</f>
        <v>359900</v>
      </c>
    </row>
    <row r="3253" spans="1:11" x14ac:dyDescent="0.25">
      <c r="A3253" s="2" t="s">
        <v>3771</v>
      </c>
      <c r="B3253" s="3">
        <v>1995000</v>
      </c>
      <c r="C3253" s="2" t="s">
        <v>5307</v>
      </c>
      <c r="D3253" s="2" t="s">
        <v>136</v>
      </c>
      <c r="E3253" s="11">
        <v>4</v>
      </c>
      <c r="F3253" s="10">
        <v>3.5</v>
      </c>
      <c r="G3253" s="2">
        <v>3273</v>
      </c>
      <c r="H3253" s="2" t="s">
        <v>32</v>
      </c>
      <c r="I3253" s="3">
        <f>Data[[#This Row],[Price]]/Data[[#This Row],[Sq.Ft]]</f>
        <v>609.53253895508703</v>
      </c>
      <c r="J3253" s="3">
        <f>Data[[#This Row],[Price]]/Data[[#This Row],[Beds]]</f>
        <v>498750</v>
      </c>
      <c r="K3253" s="3">
        <f>Data[[#This Row],[Price]]/Data[[#This Row],[Bath]]</f>
        <v>570000</v>
      </c>
    </row>
    <row r="3254" spans="1:11" x14ac:dyDescent="0.25">
      <c r="A3254" s="2" t="s">
        <v>3772</v>
      </c>
      <c r="B3254" s="3">
        <v>6500000</v>
      </c>
      <c r="C3254" s="2" t="s">
        <v>6555</v>
      </c>
      <c r="D3254" s="2" t="s">
        <v>210</v>
      </c>
      <c r="E3254" s="11">
        <v>3</v>
      </c>
      <c r="F3254" s="10">
        <v>1.5</v>
      </c>
      <c r="G3254" s="2">
        <v>1185</v>
      </c>
      <c r="H3254" s="2" t="s">
        <v>163</v>
      </c>
      <c r="I3254" s="3">
        <f>Data[[#This Row],[Price]]/Data[[#This Row],[Sq.Ft]]</f>
        <v>5485.2320675105484</v>
      </c>
      <c r="J3254" s="3">
        <f>Data[[#This Row],[Price]]/Data[[#This Row],[Beds]]</f>
        <v>2166666.6666666665</v>
      </c>
      <c r="K3254" s="3">
        <f>Data[[#This Row],[Price]]/Data[[#This Row],[Bath]]</f>
        <v>4333333.333333333</v>
      </c>
    </row>
    <row r="3255" spans="1:11" x14ac:dyDescent="0.25">
      <c r="A3255" s="2" t="s">
        <v>3773</v>
      </c>
      <c r="B3255" s="3">
        <v>1099000</v>
      </c>
      <c r="C3255" s="2" t="s">
        <v>6556</v>
      </c>
      <c r="D3255" s="2" t="s">
        <v>126</v>
      </c>
      <c r="E3255" s="11">
        <v>4</v>
      </c>
      <c r="F3255" s="10">
        <v>3.5</v>
      </c>
      <c r="G3255" s="2">
        <v>1905</v>
      </c>
      <c r="H3255" s="2" t="s">
        <v>48</v>
      </c>
      <c r="I3255" s="3">
        <f>Data[[#This Row],[Price]]/Data[[#This Row],[Sq.Ft]]</f>
        <v>576.90288713910763</v>
      </c>
      <c r="J3255" s="3">
        <f>Data[[#This Row],[Price]]/Data[[#This Row],[Beds]]</f>
        <v>274750</v>
      </c>
      <c r="K3255" s="3">
        <f>Data[[#This Row],[Price]]/Data[[#This Row],[Bath]]</f>
        <v>314000</v>
      </c>
    </row>
    <row r="3256" spans="1:11" x14ac:dyDescent="0.25">
      <c r="A3256" s="2" t="s">
        <v>3774</v>
      </c>
      <c r="B3256" s="3">
        <v>949900</v>
      </c>
      <c r="C3256" s="2" t="s">
        <v>6557</v>
      </c>
      <c r="D3256" s="2" t="s">
        <v>275</v>
      </c>
      <c r="E3256" s="11">
        <v>4</v>
      </c>
      <c r="F3256" s="10">
        <v>2</v>
      </c>
      <c r="G3256" s="2">
        <v>1189</v>
      </c>
      <c r="H3256" s="2" t="s">
        <v>35</v>
      </c>
      <c r="I3256" s="3">
        <f>Data[[#This Row],[Price]]/Data[[#This Row],[Sq.Ft]]</f>
        <v>798.90664423885619</v>
      </c>
      <c r="J3256" s="3">
        <f>Data[[#This Row],[Price]]/Data[[#This Row],[Beds]]</f>
        <v>237475</v>
      </c>
      <c r="K3256" s="3">
        <f>Data[[#This Row],[Price]]/Data[[#This Row],[Bath]]</f>
        <v>474950</v>
      </c>
    </row>
    <row r="3257" spans="1:11" x14ac:dyDescent="0.25">
      <c r="A3257" s="2" t="s">
        <v>3775</v>
      </c>
      <c r="B3257" s="3">
        <v>1195000</v>
      </c>
      <c r="C3257" s="2" t="s">
        <v>6558</v>
      </c>
      <c r="D3257" s="2" t="s">
        <v>999</v>
      </c>
      <c r="E3257" s="11">
        <v>4</v>
      </c>
      <c r="F3257" s="10">
        <v>3.5</v>
      </c>
      <c r="G3257" s="2">
        <v>2281</v>
      </c>
      <c r="H3257" s="2" t="s">
        <v>32</v>
      </c>
      <c r="I3257" s="3">
        <f>Data[[#This Row],[Price]]/Data[[#This Row],[Sq.Ft]]</f>
        <v>523.89302937308196</v>
      </c>
      <c r="J3257" s="3">
        <f>Data[[#This Row],[Price]]/Data[[#This Row],[Beds]]</f>
        <v>298750</v>
      </c>
      <c r="K3257" s="3">
        <f>Data[[#This Row],[Price]]/Data[[#This Row],[Bath]]</f>
        <v>341428.57142857142</v>
      </c>
    </row>
    <row r="3258" spans="1:11" x14ac:dyDescent="0.25">
      <c r="A3258" s="2" t="s">
        <v>3776</v>
      </c>
      <c r="B3258" s="3">
        <v>1250000</v>
      </c>
      <c r="C3258" s="2" t="s">
        <v>6143</v>
      </c>
      <c r="D3258" s="2" t="s">
        <v>120</v>
      </c>
      <c r="E3258" s="11">
        <v>4</v>
      </c>
      <c r="F3258" s="10">
        <v>3.5</v>
      </c>
      <c r="G3258" s="2">
        <v>2764</v>
      </c>
      <c r="H3258" s="2" t="s">
        <v>511</v>
      </c>
      <c r="I3258" s="3">
        <f>Data[[#This Row],[Price]]/Data[[#This Row],[Sq.Ft]]</f>
        <v>452.24312590448625</v>
      </c>
      <c r="J3258" s="3">
        <f>Data[[#This Row],[Price]]/Data[[#This Row],[Beds]]</f>
        <v>312500</v>
      </c>
      <c r="K3258" s="3">
        <f>Data[[#This Row],[Price]]/Data[[#This Row],[Bath]]</f>
        <v>357142.85714285716</v>
      </c>
    </row>
    <row r="3259" spans="1:11" x14ac:dyDescent="0.25">
      <c r="A3259" s="2" t="s">
        <v>3777</v>
      </c>
      <c r="B3259" s="3">
        <v>579900</v>
      </c>
      <c r="C3259" s="2" t="s">
        <v>5784</v>
      </c>
      <c r="D3259" s="2" t="s">
        <v>17</v>
      </c>
      <c r="E3259" s="11">
        <v>2</v>
      </c>
      <c r="F3259" s="2">
        <v>2</v>
      </c>
      <c r="G3259" s="2">
        <v>1602</v>
      </c>
      <c r="H3259" s="2" t="s">
        <v>6</v>
      </c>
      <c r="I3259" s="3">
        <f>Data[[#This Row],[Price]]/Data[[#This Row],[Sq.Ft]]</f>
        <v>361.98501872659176</v>
      </c>
      <c r="J3259" s="3">
        <f>Data[[#This Row],[Price]]/Data[[#This Row],[Beds]]</f>
        <v>289950</v>
      </c>
      <c r="K3259" s="3">
        <f>Data[[#This Row],[Price]]/Data[[#This Row],[Bath]]</f>
        <v>289950</v>
      </c>
    </row>
    <row r="3260" spans="1:11" x14ac:dyDescent="0.25">
      <c r="A3260" s="2" t="s">
        <v>3778</v>
      </c>
      <c r="B3260" s="3">
        <v>694900</v>
      </c>
      <c r="C3260" s="2" t="s">
        <v>6559</v>
      </c>
      <c r="D3260" s="2" t="s">
        <v>668</v>
      </c>
      <c r="E3260" s="11">
        <v>3</v>
      </c>
      <c r="F3260" s="10">
        <v>2.5</v>
      </c>
      <c r="G3260" s="2">
        <v>1384</v>
      </c>
      <c r="H3260" s="2" t="s">
        <v>1025</v>
      </c>
      <c r="I3260" s="3">
        <f>Data[[#This Row],[Price]]/Data[[#This Row],[Sq.Ft]]</f>
        <v>502.09537572254334</v>
      </c>
      <c r="J3260" s="3">
        <f>Data[[#This Row],[Price]]/Data[[#This Row],[Beds]]</f>
        <v>231633.33333333334</v>
      </c>
      <c r="K3260" s="3">
        <f>Data[[#This Row],[Price]]/Data[[#This Row],[Bath]]</f>
        <v>277960</v>
      </c>
    </row>
    <row r="3261" spans="1:11" x14ac:dyDescent="0.25">
      <c r="A3261" s="2" t="s">
        <v>3779</v>
      </c>
      <c r="B3261" s="3">
        <v>409000</v>
      </c>
      <c r="C3261" s="2" t="s">
        <v>6560</v>
      </c>
      <c r="D3261" s="2" t="s">
        <v>14</v>
      </c>
      <c r="E3261" s="11">
        <v>2</v>
      </c>
      <c r="F3261" s="2">
        <v>2</v>
      </c>
      <c r="G3261" s="2">
        <v>912</v>
      </c>
      <c r="H3261" s="2" t="s">
        <v>163</v>
      </c>
      <c r="I3261" s="3">
        <f>Data[[#This Row],[Price]]/Data[[#This Row],[Sq.Ft]]</f>
        <v>448.46491228070175</v>
      </c>
      <c r="J3261" s="3">
        <f>Data[[#This Row],[Price]]/Data[[#This Row],[Beds]]</f>
        <v>204500</v>
      </c>
      <c r="K3261" s="3">
        <f>Data[[#This Row],[Price]]/Data[[#This Row],[Bath]]</f>
        <v>204500</v>
      </c>
    </row>
    <row r="3262" spans="1:11" x14ac:dyDescent="0.25">
      <c r="A3262" s="2" t="s">
        <v>3780</v>
      </c>
      <c r="B3262" s="3">
        <v>1050000</v>
      </c>
      <c r="C3262" s="2" t="s">
        <v>6561</v>
      </c>
      <c r="D3262" s="2" t="s">
        <v>403</v>
      </c>
      <c r="E3262" s="11">
        <v>4</v>
      </c>
      <c r="F3262" s="10">
        <v>3.5</v>
      </c>
      <c r="G3262" s="2">
        <v>3616</v>
      </c>
      <c r="H3262" s="2" t="s">
        <v>249</v>
      </c>
      <c r="I3262" s="3">
        <f>Data[[#This Row],[Price]]/Data[[#This Row],[Sq.Ft]]</f>
        <v>290.37610619469024</v>
      </c>
      <c r="J3262" s="3">
        <f>Data[[#This Row],[Price]]/Data[[#This Row],[Beds]]</f>
        <v>262500</v>
      </c>
      <c r="K3262" s="3">
        <f>Data[[#This Row],[Price]]/Data[[#This Row],[Bath]]</f>
        <v>300000</v>
      </c>
    </row>
    <row r="3263" spans="1:11" x14ac:dyDescent="0.25">
      <c r="A3263" s="2" t="s">
        <v>3781</v>
      </c>
      <c r="B3263" s="3">
        <v>415000</v>
      </c>
      <c r="C3263" s="2" t="s">
        <v>6562</v>
      </c>
      <c r="D3263" s="2" t="s">
        <v>14</v>
      </c>
      <c r="E3263" s="11">
        <v>2</v>
      </c>
      <c r="F3263" s="2">
        <v>2</v>
      </c>
      <c r="G3263" s="2">
        <v>829</v>
      </c>
      <c r="H3263" s="2" t="s">
        <v>39</v>
      </c>
      <c r="I3263" s="3">
        <f>Data[[#This Row],[Price]]/Data[[#This Row],[Sq.Ft]]</f>
        <v>500.6031363088058</v>
      </c>
      <c r="J3263" s="3">
        <f>Data[[#This Row],[Price]]/Data[[#This Row],[Beds]]</f>
        <v>207500</v>
      </c>
      <c r="K3263" s="3">
        <f>Data[[#This Row],[Price]]/Data[[#This Row],[Bath]]</f>
        <v>207500</v>
      </c>
    </row>
    <row r="3264" spans="1:11" x14ac:dyDescent="0.25">
      <c r="A3264" s="2" t="s">
        <v>3782</v>
      </c>
      <c r="B3264" s="3">
        <v>1150000</v>
      </c>
      <c r="C3264" s="2" t="s">
        <v>6563</v>
      </c>
      <c r="D3264" s="2" t="s">
        <v>128</v>
      </c>
      <c r="E3264" s="11">
        <v>4</v>
      </c>
      <c r="F3264" s="10">
        <v>3.5</v>
      </c>
      <c r="G3264" s="2">
        <v>2293</v>
      </c>
      <c r="H3264" s="2" t="s">
        <v>48</v>
      </c>
      <c r="I3264" s="3">
        <f>Data[[#This Row],[Price]]/Data[[#This Row],[Sq.Ft]]</f>
        <v>501.52638464893153</v>
      </c>
      <c r="J3264" s="3">
        <f>Data[[#This Row],[Price]]/Data[[#This Row],[Beds]]</f>
        <v>287500</v>
      </c>
      <c r="K3264" s="3">
        <f>Data[[#This Row],[Price]]/Data[[#This Row],[Bath]]</f>
        <v>328571.42857142858</v>
      </c>
    </row>
    <row r="3265" spans="1:11" x14ac:dyDescent="0.25">
      <c r="A3265" s="2" t="s">
        <v>3783</v>
      </c>
      <c r="B3265" s="3">
        <v>286289</v>
      </c>
      <c r="C3265" s="2" t="s">
        <v>5308</v>
      </c>
      <c r="D3265" s="2" t="s">
        <v>532</v>
      </c>
      <c r="E3265" s="11">
        <v>1</v>
      </c>
      <c r="F3265" s="2">
        <v>1</v>
      </c>
      <c r="G3265" s="2">
        <v>490</v>
      </c>
      <c r="H3265" s="2" t="s">
        <v>82</v>
      </c>
      <c r="I3265" s="3">
        <f>Data[[#This Row],[Price]]/Data[[#This Row],[Sq.Ft]]</f>
        <v>584.26326530612243</v>
      </c>
      <c r="J3265" s="3">
        <f>Data[[#This Row],[Price]]/Data[[#This Row],[Beds]]</f>
        <v>286289</v>
      </c>
      <c r="K3265" s="3">
        <f>Data[[#This Row],[Price]]/Data[[#This Row],[Bath]]</f>
        <v>286289</v>
      </c>
    </row>
    <row r="3266" spans="1:11" x14ac:dyDescent="0.25">
      <c r="A3266" s="2" t="s">
        <v>3784</v>
      </c>
      <c r="B3266" s="3">
        <v>296299</v>
      </c>
      <c r="C3266" s="2" t="s">
        <v>5308</v>
      </c>
      <c r="D3266" s="2" t="s">
        <v>532</v>
      </c>
      <c r="E3266" s="11">
        <v>1</v>
      </c>
      <c r="F3266" s="2">
        <v>1</v>
      </c>
      <c r="G3266" s="2">
        <v>490</v>
      </c>
      <c r="H3266" s="2" t="s">
        <v>82</v>
      </c>
      <c r="I3266" s="3">
        <f>Data[[#This Row],[Price]]/Data[[#This Row],[Sq.Ft]]</f>
        <v>604.69183673469388</v>
      </c>
      <c r="J3266" s="3">
        <f>Data[[#This Row],[Price]]/Data[[#This Row],[Beds]]</f>
        <v>296299</v>
      </c>
      <c r="K3266" s="3">
        <f>Data[[#This Row],[Price]]/Data[[#This Row],[Bath]]</f>
        <v>296299</v>
      </c>
    </row>
    <row r="3267" spans="1:11" x14ac:dyDescent="0.25">
      <c r="A3267" s="2" t="s">
        <v>3785</v>
      </c>
      <c r="B3267" s="3">
        <v>220000</v>
      </c>
      <c r="C3267" s="2" t="s">
        <v>5556</v>
      </c>
      <c r="D3267" s="2" t="s">
        <v>838</v>
      </c>
      <c r="E3267" s="11">
        <v>1</v>
      </c>
      <c r="F3267" s="2">
        <v>1</v>
      </c>
      <c r="G3267" s="2">
        <v>586</v>
      </c>
      <c r="H3267" s="2" t="s">
        <v>142</v>
      </c>
      <c r="I3267" s="3">
        <f>Data[[#This Row],[Price]]/Data[[#This Row],[Sq.Ft]]</f>
        <v>375.42662116040958</v>
      </c>
      <c r="J3267" s="3">
        <f>Data[[#This Row],[Price]]/Data[[#This Row],[Beds]]</f>
        <v>220000</v>
      </c>
      <c r="K3267" s="3">
        <f>Data[[#This Row],[Price]]/Data[[#This Row],[Bath]]</f>
        <v>220000</v>
      </c>
    </row>
    <row r="3268" spans="1:11" x14ac:dyDescent="0.25">
      <c r="A3268" s="2" t="s">
        <v>3786</v>
      </c>
      <c r="B3268" s="3">
        <v>837900</v>
      </c>
      <c r="C3268" s="2" t="s">
        <v>6564</v>
      </c>
      <c r="D3268" s="2" t="s">
        <v>55</v>
      </c>
      <c r="E3268" s="11">
        <v>5</v>
      </c>
      <c r="F3268" s="2">
        <v>4</v>
      </c>
      <c r="G3268" s="2">
        <v>1708</v>
      </c>
      <c r="H3268" s="2" t="s">
        <v>121</v>
      </c>
      <c r="I3268" s="3">
        <f>Data[[#This Row],[Price]]/Data[[#This Row],[Sq.Ft]]</f>
        <v>490.57377049180326</v>
      </c>
      <c r="J3268" s="3">
        <f>Data[[#This Row],[Price]]/Data[[#This Row],[Beds]]</f>
        <v>167580</v>
      </c>
      <c r="K3268" s="3">
        <f>Data[[#This Row],[Price]]/Data[[#This Row],[Bath]]</f>
        <v>209475</v>
      </c>
    </row>
    <row r="3269" spans="1:11" x14ac:dyDescent="0.25">
      <c r="A3269" s="2" t="s">
        <v>3787</v>
      </c>
      <c r="B3269" s="3">
        <v>455000</v>
      </c>
      <c r="C3269" s="2" t="s">
        <v>6565</v>
      </c>
      <c r="D3269" s="2" t="s">
        <v>210</v>
      </c>
      <c r="E3269" s="11">
        <v>3</v>
      </c>
      <c r="F3269" s="10">
        <v>2.5</v>
      </c>
      <c r="G3269" s="2">
        <v>1351</v>
      </c>
      <c r="H3269" s="2" t="s">
        <v>145</v>
      </c>
      <c r="I3269" s="3">
        <f>Data[[#This Row],[Price]]/Data[[#This Row],[Sq.Ft]]</f>
        <v>336.78756476683935</v>
      </c>
      <c r="J3269" s="3">
        <f>Data[[#This Row],[Price]]/Data[[#This Row],[Beds]]</f>
        <v>151666.66666666666</v>
      </c>
      <c r="K3269" s="3">
        <f>Data[[#This Row],[Price]]/Data[[#This Row],[Bath]]</f>
        <v>182000</v>
      </c>
    </row>
    <row r="3270" spans="1:11" x14ac:dyDescent="0.25">
      <c r="A3270" s="2" t="s">
        <v>3788</v>
      </c>
      <c r="B3270" s="3">
        <v>339900</v>
      </c>
      <c r="C3270" s="2" t="s">
        <v>3979</v>
      </c>
      <c r="D3270" s="2" t="s">
        <v>14</v>
      </c>
      <c r="E3270" s="11">
        <v>1</v>
      </c>
      <c r="F3270" s="2">
        <v>1</v>
      </c>
      <c r="G3270" s="2">
        <v>574</v>
      </c>
      <c r="H3270" s="2" t="s">
        <v>35</v>
      </c>
      <c r="I3270" s="3">
        <f>Data[[#This Row],[Price]]/Data[[#This Row],[Sq.Ft]]</f>
        <v>592.16027874564463</v>
      </c>
      <c r="J3270" s="3">
        <f>Data[[#This Row],[Price]]/Data[[#This Row],[Beds]]</f>
        <v>339900</v>
      </c>
      <c r="K3270" s="3">
        <f>Data[[#This Row],[Price]]/Data[[#This Row],[Bath]]</f>
        <v>339900</v>
      </c>
    </row>
    <row r="3271" spans="1:11" x14ac:dyDescent="0.25">
      <c r="A3271" s="2" t="s">
        <v>3789</v>
      </c>
      <c r="B3271" s="3">
        <v>265000</v>
      </c>
      <c r="C3271" s="2" t="s">
        <v>6566</v>
      </c>
      <c r="D3271" s="2" t="s">
        <v>373</v>
      </c>
      <c r="E3271" s="11">
        <v>1</v>
      </c>
      <c r="F3271" s="2">
        <v>1</v>
      </c>
      <c r="G3271" s="2">
        <v>413</v>
      </c>
      <c r="H3271" s="2" t="s">
        <v>1417</v>
      </c>
      <c r="I3271" s="3">
        <f>Data[[#This Row],[Price]]/Data[[#This Row],[Sq.Ft]]</f>
        <v>641.6464891041162</v>
      </c>
      <c r="J3271" s="3">
        <f>Data[[#This Row],[Price]]/Data[[#This Row],[Beds]]</f>
        <v>265000</v>
      </c>
      <c r="K3271" s="3">
        <f>Data[[#This Row],[Price]]/Data[[#This Row],[Bath]]</f>
        <v>265000</v>
      </c>
    </row>
    <row r="3272" spans="1:11" x14ac:dyDescent="0.25">
      <c r="A3272" s="2" t="s">
        <v>3790</v>
      </c>
      <c r="B3272" s="3">
        <v>749900</v>
      </c>
      <c r="C3272" s="2" t="s">
        <v>6567</v>
      </c>
      <c r="D3272" s="2" t="s">
        <v>3791</v>
      </c>
      <c r="E3272" s="11">
        <v>3</v>
      </c>
      <c r="F3272" s="10">
        <v>3.5</v>
      </c>
      <c r="G3272" s="2">
        <v>1947</v>
      </c>
      <c r="H3272" s="2" t="s">
        <v>15</v>
      </c>
      <c r="I3272" s="3">
        <f>Data[[#This Row],[Price]]/Data[[#This Row],[Sq.Ft]]</f>
        <v>385.15665125834619</v>
      </c>
      <c r="J3272" s="3">
        <f>Data[[#This Row],[Price]]/Data[[#This Row],[Beds]]</f>
        <v>249966.66666666666</v>
      </c>
      <c r="K3272" s="3">
        <f>Data[[#This Row],[Price]]/Data[[#This Row],[Bath]]</f>
        <v>214257.14285714287</v>
      </c>
    </row>
    <row r="3273" spans="1:11" x14ac:dyDescent="0.25">
      <c r="A3273" s="2" t="s">
        <v>3792</v>
      </c>
      <c r="B3273" s="3">
        <v>1898999</v>
      </c>
      <c r="C3273" s="2" t="s">
        <v>5961</v>
      </c>
      <c r="D3273" s="2" t="s">
        <v>513</v>
      </c>
      <c r="E3273" s="11">
        <v>2</v>
      </c>
      <c r="F3273" s="2">
        <v>2</v>
      </c>
      <c r="G3273" s="2">
        <v>1373</v>
      </c>
      <c r="H3273" s="2" t="s">
        <v>121</v>
      </c>
      <c r="I3273" s="3">
        <f>Data[[#This Row],[Price]]/Data[[#This Row],[Sq.Ft]]</f>
        <v>1383.1019664967225</v>
      </c>
      <c r="J3273" s="3">
        <f>Data[[#This Row],[Price]]/Data[[#This Row],[Beds]]</f>
        <v>949499.5</v>
      </c>
      <c r="K3273" s="3">
        <f>Data[[#This Row],[Price]]/Data[[#This Row],[Bath]]</f>
        <v>949499.5</v>
      </c>
    </row>
    <row r="3274" spans="1:11" x14ac:dyDescent="0.25">
      <c r="A3274" s="2" t="s">
        <v>3793</v>
      </c>
      <c r="B3274" s="3">
        <v>1650000</v>
      </c>
      <c r="C3274" s="2" t="s">
        <v>6568</v>
      </c>
      <c r="D3274" s="2" t="s">
        <v>1470</v>
      </c>
      <c r="E3274" s="11">
        <v>4</v>
      </c>
      <c r="F3274" s="10">
        <v>4.5</v>
      </c>
      <c r="G3274" s="2">
        <v>3156</v>
      </c>
      <c r="H3274" s="2" t="s">
        <v>68</v>
      </c>
      <c r="I3274" s="3">
        <f>Data[[#This Row],[Price]]/Data[[#This Row],[Sq.Ft]]</f>
        <v>522.81368821292779</v>
      </c>
      <c r="J3274" s="3">
        <f>Data[[#This Row],[Price]]/Data[[#This Row],[Beds]]</f>
        <v>412500</v>
      </c>
      <c r="K3274" s="3">
        <f>Data[[#This Row],[Price]]/Data[[#This Row],[Bath]]</f>
        <v>366666.66666666669</v>
      </c>
    </row>
    <row r="3275" spans="1:11" x14ac:dyDescent="0.25">
      <c r="A3275" s="2" t="s">
        <v>3794</v>
      </c>
      <c r="B3275" s="3">
        <v>1024900</v>
      </c>
      <c r="C3275" s="2" t="s">
        <v>6569</v>
      </c>
      <c r="D3275" s="2" t="s">
        <v>8</v>
      </c>
      <c r="E3275" s="11">
        <v>4</v>
      </c>
      <c r="F3275" s="10">
        <v>2.5</v>
      </c>
      <c r="G3275" s="2">
        <v>2683</v>
      </c>
      <c r="H3275" s="2" t="s">
        <v>177</v>
      </c>
      <c r="I3275" s="3">
        <f>Data[[#This Row],[Price]]/Data[[#This Row],[Sq.Ft]]</f>
        <v>381.99776369735372</v>
      </c>
      <c r="J3275" s="3">
        <f>Data[[#This Row],[Price]]/Data[[#This Row],[Beds]]</f>
        <v>256225</v>
      </c>
      <c r="K3275" s="3">
        <f>Data[[#This Row],[Price]]/Data[[#This Row],[Bath]]</f>
        <v>409960</v>
      </c>
    </row>
    <row r="3276" spans="1:11" x14ac:dyDescent="0.25">
      <c r="A3276" s="2" t="s">
        <v>3795</v>
      </c>
      <c r="B3276" s="3">
        <v>629900</v>
      </c>
      <c r="C3276" s="2" t="s">
        <v>6570</v>
      </c>
      <c r="D3276" s="2" t="s">
        <v>61</v>
      </c>
      <c r="E3276" s="11">
        <v>6</v>
      </c>
      <c r="F3276" s="10">
        <v>4.5</v>
      </c>
      <c r="G3276" s="2">
        <v>2140</v>
      </c>
      <c r="H3276" s="2" t="s">
        <v>198</v>
      </c>
      <c r="I3276" s="3">
        <f>Data[[#This Row],[Price]]/Data[[#This Row],[Sq.Ft]]</f>
        <v>294.34579439252337</v>
      </c>
      <c r="J3276" s="3">
        <f>Data[[#This Row],[Price]]/Data[[#This Row],[Beds]]</f>
        <v>104983.33333333333</v>
      </c>
      <c r="K3276" s="3">
        <f>Data[[#This Row],[Price]]/Data[[#This Row],[Bath]]</f>
        <v>139977.77777777778</v>
      </c>
    </row>
    <row r="3277" spans="1:11" x14ac:dyDescent="0.25">
      <c r="A3277" s="2" t="s">
        <v>3796</v>
      </c>
      <c r="B3277" s="3">
        <v>1994000</v>
      </c>
      <c r="C3277" s="2" t="s">
        <v>5704</v>
      </c>
      <c r="D3277" s="2" t="s">
        <v>165</v>
      </c>
      <c r="E3277" s="11">
        <v>5</v>
      </c>
      <c r="F3277" s="10">
        <v>4.5</v>
      </c>
      <c r="G3277" s="2">
        <v>4425</v>
      </c>
      <c r="H3277" s="2" t="s">
        <v>32</v>
      </c>
      <c r="I3277" s="3">
        <f>Data[[#This Row],[Price]]/Data[[#This Row],[Sq.Ft]]</f>
        <v>450.62146892655369</v>
      </c>
      <c r="J3277" s="3">
        <f>Data[[#This Row],[Price]]/Data[[#This Row],[Beds]]</f>
        <v>398800</v>
      </c>
      <c r="K3277" s="3">
        <f>Data[[#This Row],[Price]]/Data[[#This Row],[Bath]]</f>
        <v>443111.11111111112</v>
      </c>
    </row>
    <row r="3278" spans="1:11" x14ac:dyDescent="0.25">
      <c r="A3278" s="2" t="s">
        <v>3797</v>
      </c>
      <c r="B3278" s="3">
        <v>849000</v>
      </c>
      <c r="C3278" s="2" t="s">
        <v>6273</v>
      </c>
      <c r="D3278" s="2" t="s">
        <v>324</v>
      </c>
      <c r="E3278" s="11">
        <v>3</v>
      </c>
      <c r="F3278" s="10">
        <v>2.5</v>
      </c>
      <c r="G3278" s="2">
        <v>2293</v>
      </c>
      <c r="H3278" s="2" t="s">
        <v>18</v>
      </c>
      <c r="I3278" s="3">
        <f>Data[[#This Row],[Price]]/Data[[#This Row],[Sq.Ft]]</f>
        <v>370.25730484081987</v>
      </c>
      <c r="J3278" s="3">
        <f>Data[[#This Row],[Price]]/Data[[#This Row],[Beds]]</f>
        <v>283000</v>
      </c>
      <c r="K3278" s="3">
        <f>Data[[#This Row],[Price]]/Data[[#This Row],[Bath]]</f>
        <v>339600</v>
      </c>
    </row>
    <row r="3279" spans="1:11" x14ac:dyDescent="0.25">
      <c r="A3279" s="2" t="s">
        <v>3798</v>
      </c>
      <c r="B3279" s="3">
        <v>1090000</v>
      </c>
      <c r="C3279" s="2" t="s">
        <v>6571</v>
      </c>
      <c r="D3279" s="2" t="s">
        <v>373</v>
      </c>
      <c r="E3279" s="11">
        <v>3</v>
      </c>
      <c r="F3279" s="2">
        <v>3</v>
      </c>
      <c r="G3279" s="2">
        <v>1551</v>
      </c>
      <c r="H3279" s="2" t="s">
        <v>142</v>
      </c>
      <c r="I3279" s="3">
        <f>Data[[#This Row],[Price]]/Data[[#This Row],[Sq.Ft]]</f>
        <v>702.77240490006443</v>
      </c>
      <c r="J3279" s="3">
        <f>Data[[#This Row],[Price]]/Data[[#This Row],[Beds]]</f>
        <v>363333.33333333331</v>
      </c>
      <c r="K3279" s="3">
        <f>Data[[#This Row],[Price]]/Data[[#This Row],[Bath]]</f>
        <v>363333.33333333331</v>
      </c>
    </row>
    <row r="3280" spans="1:11" x14ac:dyDescent="0.25">
      <c r="A3280" s="2" t="s">
        <v>3799</v>
      </c>
      <c r="B3280" s="3">
        <v>1282000</v>
      </c>
      <c r="C3280" s="2" t="s">
        <v>6572</v>
      </c>
      <c r="D3280" s="2" t="s">
        <v>244</v>
      </c>
      <c r="E3280" s="11">
        <v>4</v>
      </c>
      <c r="F3280" s="10">
        <v>3.5</v>
      </c>
      <c r="G3280" s="2">
        <v>2125</v>
      </c>
      <c r="H3280" s="2" t="s">
        <v>9</v>
      </c>
      <c r="I3280" s="3">
        <f>Data[[#This Row],[Price]]/Data[[#This Row],[Sq.Ft]]</f>
        <v>603.29411764705878</v>
      </c>
      <c r="J3280" s="3">
        <f>Data[[#This Row],[Price]]/Data[[#This Row],[Beds]]</f>
        <v>320500</v>
      </c>
      <c r="K3280" s="3">
        <f>Data[[#This Row],[Price]]/Data[[#This Row],[Bath]]</f>
        <v>366285.71428571426</v>
      </c>
    </row>
    <row r="3281" spans="1:11" x14ac:dyDescent="0.25">
      <c r="A3281" s="2" t="s">
        <v>3800</v>
      </c>
      <c r="B3281" s="3">
        <v>673000</v>
      </c>
      <c r="C3281" s="2" t="s">
        <v>5894</v>
      </c>
      <c r="D3281" s="2" t="s">
        <v>532</v>
      </c>
      <c r="E3281" s="11">
        <v>2</v>
      </c>
      <c r="F3281" s="10">
        <v>2.5</v>
      </c>
      <c r="G3281" s="2">
        <v>1992</v>
      </c>
      <c r="H3281" s="2" t="s">
        <v>1868</v>
      </c>
      <c r="I3281" s="3">
        <f>Data[[#This Row],[Price]]/Data[[#This Row],[Sq.Ft]]</f>
        <v>337.85140562248995</v>
      </c>
      <c r="J3281" s="3">
        <f>Data[[#This Row],[Price]]/Data[[#This Row],[Beds]]</f>
        <v>336500</v>
      </c>
      <c r="K3281" s="3">
        <f>Data[[#This Row],[Price]]/Data[[#This Row],[Bath]]</f>
        <v>269200</v>
      </c>
    </row>
    <row r="3282" spans="1:11" x14ac:dyDescent="0.25">
      <c r="A3282" s="2" t="s">
        <v>3801</v>
      </c>
      <c r="B3282" s="3">
        <v>1150000</v>
      </c>
      <c r="C3282" s="2" t="s">
        <v>3976</v>
      </c>
      <c r="D3282" s="2" t="s">
        <v>43</v>
      </c>
      <c r="E3282" s="11">
        <v>2</v>
      </c>
      <c r="F3282" s="10">
        <v>2.5</v>
      </c>
      <c r="G3282" s="2">
        <v>1709</v>
      </c>
      <c r="H3282" s="2" t="s">
        <v>3802</v>
      </c>
      <c r="I3282" s="3">
        <f>Data[[#This Row],[Price]]/Data[[#This Row],[Sq.Ft]]</f>
        <v>672.90813341135163</v>
      </c>
      <c r="J3282" s="3">
        <f>Data[[#This Row],[Price]]/Data[[#This Row],[Beds]]</f>
        <v>575000</v>
      </c>
      <c r="K3282" s="3">
        <f>Data[[#This Row],[Price]]/Data[[#This Row],[Bath]]</f>
        <v>460000</v>
      </c>
    </row>
    <row r="3283" spans="1:11" x14ac:dyDescent="0.25">
      <c r="A3283" s="2" t="s">
        <v>3803</v>
      </c>
      <c r="B3283" s="3">
        <v>949900</v>
      </c>
      <c r="C3283" s="2" t="s">
        <v>6573</v>
      </c>
      <c r="D3283" s="2" t="s">
        <v>111</v>
      </c>
      <c r="E3283" s="11">
        <v>5</v>
      </c>
      <c r="F3283" s="10">
        <v>3.5</v>
      </c>
      <c r="G3283" s="2">
        <v>1916</v>
      </c>
      <c r="H3283" s="2" t="s">
        <v>48</v>
      </c>
      <c r="I3283" s="3">
        <f>Data[[#This Row],[Price]]/Data[[#This Row],[Sq.Ft]]</f>
        <v>495.77244258872651</v>
      </c>
      <c r="J3283" s="3">
        <f>Data[[#This Row],[Price]]/Data[[#This Row],[Beds]]</f>
        <v>189980</v>
      </c>
      <c r="K3283" s="3">
        <f>Data[[#This Row],[Price]]/Data[[#This Row],[Bath]]</f>
        <v>271400</v>
      </c>
    </row>
    <row r="3284" spans="1:11" x14ac:dyDescent="0.25">
      <c r="A3284" s="2" t="s">
        <v>3804</v>
      </c>
      <c r="B3284" s="3">
        <v>800000</v>
      </c>
      <c r="C3284" s="2" t="s">
        <v>6574</v>
      </c>
      <c r="D3284" s="2" t="s">
        <v>84</v>
      </c>
      <c r="E3284" s="11">
        <v>1</v>
      </c>
      <c r="F3284" s="2">
        <v>1</v>
      </c>
      <c r="G3284" s="2">
        <v>802</v>
      </c>
      <c r="H3284" s="2" t="s">
        <v>68</v>
      </c>
      <c r="I3284" s="3">
        <f>Data[[#This Row],[Price]]/Data[[#This Row],[Sq.Ft]]</f>
        <v>997.5062344139651</v>
      </c>
      <c r="J3284" s="3">
        <f>Data[[#This Row],[Price]]/Data[[#This Row],[Beds]]</f>
        <v>800000</v>
      </c>
      <c r="K3284" s="3">
        <f>Data[[#This Row],[Price]]/Data[[#This Row],[Bath]]</f>
        <v>800000</v>
      </c>
    </row>
    <row r="3285" spans="1:11" x14ac:dyDescent="0.25">
      <c r="A3285" s="2" t="s">
        <v>3805</v>
      </c>
      <c r="B3285" s="3">
        <v>1200000</v>
      </c>
      <c r="C3285" s="2" t="s">
        <v>4621</v>
      </c>
      <c r="D3285" s="2" t="s">
        <v>84</v>
      </c>
      <c r="E3285" s="11">
        <v>1</v>
      </c>
      <c r="F3285" s="2">
        <v>1</v>
      </c>
      <c r="G3285" s="2">
        <v>1040</v>
      </c>
      <c r="H3285" s="2" t="s">
        <v>68</v>
      </c>
      <c r="I3285" s="3">
        <f>Data[[#This Row],[Price]]/Data[[#This Row],[Sq.Ft]]</f>
        <v>1153.8461538461538</v>
      </c>
      <c r="J3285" s="3">
        <f>Data[[#This Row],[Price]]/Data[[#This Row],[Beds]]</f>
        <v>1200000</v>
      </c>
      <c r="K3285" s="3">
        <f>Data[[#This Row],[Price]]/Data[[#This Row],[Bath]]</f>
        <v>1200000</v>
      </c>
    </row>
    <row r="3286" spans="1:11" x14ac:dyDescent="0.25">
      <c r="A3286" s="2" t="s">
        <v>3806</v>
      </c>
      <c r="B3286" s="3">
        <v>982800</v>
      </c>
      <c r="C3286" s="2" t="s">
        <v>6575</v>
      </c>
      <c r="D3286" s="2" t="s">
        <v>884</v>
      </c>
      <c r="E3286" s="11">
        <v>3</v>
      </c>
      <c r="F3286" s="10">
        <v>2.5</v>
      </c>
      <c r="G3286" s="2">
        <v>2363</v>
      </c>
      <c r="H3286" s="2" t="s">
        <v>3807</v>
      </c>
      <c r="I3286" s="3">
        <f>Data[[#This Row],[Price]]/Data[[#This Row],[Sq.Ft]]</f>
        <v>415.91197630131188</v>
      </c>
      <c r="J3286" s="3">
        <f>Data[[#This Row],[Price]]/Data[[#This Row],[Beds]]</f>
        <v>327600</v>
      </c>
      <c r="K3286" s="3">
        <f>Data[[#This Row],[Price]]/Data[[#This Row],[Bath]]</f>
        <v>393120</v>
      </c>
    </row>
    <row r="3287" spans="1:11" x14ac:dyDescent="0.25">
      <c r="A3287" s="2" t="s">
        <v>3808</v>
      </c>
      <c r="B3287" s="3">
        <v>975450</v>
      </c>
      <c r="C3287" s="2" t="s">
        <v>6576</v>
      </c>
      <c r="D3287" s="2" t="s">
        <v>884</v>
      </c>
      <c r="E3287" s="11">
        <v>3</v>
      </c>
      <c r="F3287" s="10">
        <v>2.5</v>
      </c>
      <c r="G3287" s="2">
        <v>2363</v>
      </c>
      <c r="H3287" s="2" t="s">
        <v>3807</v>
      </c>
      <c r="I3287" s="3">
        <f>Data[[#This Row],[Price]]/Data[[#This Row],[Sq.Ft]]</f>
        <v>412.80152348709265</v>
      </c>
      <c r="J3287" s="3">
        <f>Data[[#This Row],[Price]]/Data[[#This Row],[Beds]]</f>
        <v>325150</v>
      </c>
      <c r="K3287" s="3">
        <f>Data[[#This Row],[Price]]/Data[[#This Row],[Bath]]</f>
        <v>390180</v>
      </c>
    </row>
    <row r="3288" spans="1:11" x14ac:dyDescent="0.25">
      <c r="A3288" s="2" t="s">
        <v>3809</v>
      </c>
      <c r="B3288" s="3">
        <v>279900</v>
      </c>
      <c r="C3288" s="2" t="s">
        <v>6577</v>
      </c>
      <c r="D3288" s="2" t="s">
        <v>77</v>
      </c>
      <c r="E3288" s="11">
        <v>1</v>
      </c>
      <c r="F3288" s="10">
        <v>1.5</v>
      </c>
      <c r="G3288" s="2">
        <v>751</v>
      </c>
      <c r="H3288" s="2" t="s">
        <v>6</v>
      </c>
      <c r="I3288" s="3">
        <f>Data[[#This Row],[Price]]/Data[[#This Row],[Sq.Ft]]</f>
        <v>372.70306258322239</v>
      </c>
      <c r="J3288" s="3">
        <f>Data[[#This Row],[Price]]/Data[[#This Row],[Beds]]</f>
        <v>279900</v>
      </c>
      <c r="K3288" s="3">
        <f>Data[[#This Row],[Price]]/Data[[#This Row],[Bath]]</f>
        <v>186600</v>
      </c>
    </row>
    <row r="3289" spans="1:11" x14ac:dyDescent="0.25">
      <c r="A3289" s="2" t="s">
        <v>3810</v>
      </c>
      <c r="B3289" s="3">
        <v>679000</v>
      </c>
      <c r="C3289" s="2" t="s">
        <v>6578</v>
      </c>
      <c r="D3289" s="2" t="s">
        <v>47</v>
      </c>
      <c r="E3289" s="11">
        <v>3</v>
      </c>
      <c r="F3289" s="2">
        <v>2</v>
      </c>
      <c r="G3289" s="2">
        <v>785</v>
      </c>
      <c r="H3289" s="2" t="s">
        <v>2747</v>
      </c>
      <c r="I3289" s="3">
        <f>Data[[#This Row],[Price]]/Data[[#This Row],[Sq.Ft]]</f>
        <v>864.96815286624201</v>
      </c>
      <c r="J3289" s="3">
        <f>Data[[#This Row],[Price]]/Data[[#This Row],[Beds]]</f>
        <v>226333.33333333334</v>
      </c>
      <c r="K3289" s="3">
        <f>Data[[#This Row],[Price]]/Data[[#This Row],[Bath]]</f>
        <v>339500</v>
      </c>
    </row>
    <row r="3290" spans="1:11" x14ac:dyDescent="0.25">
      <c r="A3290" s="2" t="s">
        <v>3811</v>
      </c>
      <c r="B3290" s="3">
        <v>439900</v>
      </c>
      <c r="C3290" s="2" t="s">
        <v>6579</v>
      </c>
      <c r="D3290" s="2" t="s">
        <v>176</v>
      </c>
      <c r="E3290" s="11">
        <v>2</v>
      </c>
      <c r="F3290" s="2">
        <v>2</v>
      </c>
      <c r="G3290" s="2">
        <v>1066</v>
      </c>
      <c r="H3290" s="2" t="s">
        <v>142</v>
      </c>
      <c r="I3290" s="3">
        <f>Data[[#This Row],[Price]]/Data[[#This Row],[Sq.Ft]]</f>
        <v>412.66416510318948</v>
      </c>
      <c r="J3290" s="3">
        <f>Data[[#This Row],[Price]]/Data[[#This Row],[Beds]]</f>
        <v>219950</v>
      </c>
      <c r="K3290" s="3">
        <f>Data[[#This Row],[Price]]/Data[[#This Row],[Bath]]</f>
        <v>219950</v>
      </c>
    </row>
    <row r="3291" spans="1:11" x14ac:dyDescent="0.25">
      <c r="A3291" s="2" t="s">
        <v>3812</v>
      </c>
      <c r="B3291" s="3">
        <v>875000</v>
      </c>
      <c r="C3291" s="2" t="s">
        <v>6580</v>
      </c>
      <c r="D3291" s="2" t="s">
        <v>104</v>
      </c>
      <c r="E3291" s="11">
        <v>5</v>
      </c>
      <c r="F3291" s="10">
        <v>3.5</v>
      </c>
      <c r="G3291" s="2">
        <v>2187</v>
      </c>
      <c r="H3291" s="2" t="s">
        <v>48</v>
      </c>
      <c r="I3291" s="3">
        <f>Data[[#This Row],[Price]]/Data[[#This Row],[Sq.Ft]]</f>
        <v>400.09144947416553</v>
      </c>
      <c r="J3291" s="3">
        <f>Data[[#This Row],[Price]]/Data[[#This Row],[Beds]]</f>
        <v>175000</v>
      </c>
      <c r="K3291" s="3">
        <f>Data[[#This Row],[Price]]/Data[[#This Row],[Bath]]</f>
        <v>250000</v>
      </c>
    </row>
    <row r="3292" spans="1:11" x14ac:dyDescent="0.25">
      <c r="A3292" s="2" t="s">
        <v>3813</v>
      </c>
      <c r="B3292" s="3">
        <v>1310000</v>
      </c>
      <c r="C3292" s="2" t="s">
        <v>4537</v>
      </c>
      <c r="D3292" s="2" t="s">
        <v>8</v>
      </c>
      <c r="E3292" s="11">
        <v>6</v>
      </c>
      <c r="F3292" s="10">
        <v>3.5</v>
      </c>
      <c r="G3292" s="2">
        <v>2947</v>
      </c>
      <c r="H3292" s="2" t="s">
        <v>39</v>
      </c>
      <c r="I3292" s="3">
        <f>Data[[#This Row],[Price]]/Data[[#This Row],[Sq.Ft]]</f>
        <v>444.51985069562267</v>
      </c>
      <c r="J3292" s="3">
        <f>Data[[#This Row],[Price]]/Data[[#This Row],[Beds]]</f>
        <v>218333.33333333334</v>
      </c>
      <c r="K3292" s="3">
        <f>Data[[#This Row],[Price]]/Data[[#This Row],[Bath]]</f>
        <v>374285.71428571426</v>
      </c>
    </row>
    <row r="3293" spans="1:11" x14ac:dyDescent="0.25">
      <c r="A3293" s="2" t="s">
        <v>3814</v>
      </c>
      <c r="B3293" s="3">
        <v>979900</v>
      </c>
      <c r="C3293" s="2" t="s">
        <v>6581</v>
      </c>
      <c r="D3293" s="2" t="s">
        <v>510</v>
      </c>
      <c r="E3293" s="11">
        <v>5</v>
      </c>
      <c r="F3293" s="2">
        <v>3</v>
      </c>
      <c r="G3293" s="2">
        <v>1472</v>
      </c>
      <c r="H3293" s="2" t="s">
        <v>6</v>
      </c>
      <c r="I3293" s="3">
        <f>Data[[#This Row],[Price]]/Data[[#This Row],[Sq.Ft]]</f>
        <v>665.69293478260875</v>
      </c>
      <c r="J3293" s="3">
        <f>Data[[#This Row],[Price]]/Data[[#This Row],[Beds]]</f>
        <v>195980</v>
      </c>
      <c r="K3293" s="3">
        <f>Data[[#This Row],[Price]]/Data[[#This Row],[Bath]]</f>
        <v>326633.33333333331</v>
      </c>
    </row>
    <row r="3294" spans="1:11" x14ac:dyDescent="0.25">
      <c r="A3294" s="2" t="s">
        <v>3815</v>
      </c>
      <c r="B3294" s="3">
        <v>1950000</v>
      </c>
      <c r="C3294" s="2" t="s">
        <v>6582</v>
      </c>
      <c r="D3294" s="2" t="s">
        <v>70</v>
      </c>
      <c r="E3294" s="11">
        <v>4</v>
      </c>
      <c r="F3294" s="10">
        <v>4.5</v>
      </c>
      <c r="G3294" s="2">
        <v>3653</v>
      </c>
      <c r="H3294" s="2" t="s">
        <v>68</v>
      </c>
      <c r="I3294" s="3">
        <f>Data[[#This Row],[Price]]/Data[[#This Row],[Sq.Ft]]</f>
        <v>533.80782918149464</v>
      </c>
      <c r="J3294" s="3">
        <f>Data[[#This Row],[Price]]/Data[[#This Row],[Beds]]</f>
        <v>487500</v>
      </c>
      <c r="K3294" s="3">
        <f>Data[[#This Row],[Price]]/Data[[#This Row],[Bath]]</f>
        <v>433333.33333333331</v>
      </c>
    </row>
    <row r="3295" spans="1:11" x14ac:dyDescent="0.25">
      <c r="A3295" s="2" t="s">
        <v>3816</v>
      </c>
      <c r="B3295" s="3">
        <v>774900</v>
      </c>
      <c r="C3295" s="2" t="s">
        <v>5183</v>
      </c>
      <c r="D3295" s="2" t="s">
        <v>176</v>
      </c>
      <c r="E3295" s="11">
        <v>3</v>
      </c>
      <c r="F3295" s="2">
        <v>3</v>
      </c>
      <c r="G3295" s="2">
        <v>2198</v>
      </c>
      <c r="H3295" s="2" t="s">
        <v>39</v>
      </c>
      <c r="I3295" s="3">
        <f>Data[[#This Row],[Price]]/Data[[#This Row],[Sq.Ft]]</f>
        <v>352.54777070063693</v>
      </c>
      <c r="J3295" s="3">
        <f>Data[[#This Row],[Price]]/Data[[#This Row],[Beds]]</f>
        <v>258300</v>
      </c>
      <c r="K3295" s="3">
        <f>Data[[#This Row],[Price]]/Data[[#This Row],[Bath]]</f>
        <v>258300</v>
      </c>
    </row>
    <row r="3296" spans="1:11" x14ac:dyDescent="0.25">
      <c r="A3296" s="2" t="s">
        <v>3817</v>
      </c>
      <c r="B3296" s="3">
        <v>899000</v>
      </c>
      <c r="C3296" s="2" t="s">
        <v>6583</v>
      </c>
      <c r="D3296" s="2" t="s">
        <v>510</v>
      </c>
      <c r="E3296" s="11">
        <v>4</v>
      </c>
      <c r="F3296" s="10">
        <v>3.5</v>
      </c>
      <c r="G3296" s="2">
        <v>1805</v>
      </c>
      <c r="H3296" s="2" t="s">
        <v>39</v>
      </c>
      <c r="I3296" s="3">
        <f>Data[[#This Row],[Price]]/Data[[#This Row],[Sq.Ft]]</f>
        <v>498.06094182825484</v>
      </c>
      <c r="J3296" s="3">
        <f>Data[[#This Row],[Price]]/Data[[#This Row],[Beds]]</f>
        <v>224750</v>
      </c>
      <c r="K3296" s="3">
        <f>Data[[#This Row],[Price]]/Data[[#This Row],[Bath]]</f>
        <v>256857.14285714287</v>
      </c>
    </row>
    <row r="3297" spans="1:11" x14ac:dyDescent="0.25">
      <c r="A3297" s="2" t="s">
        <v>3818</v>
      </c>
      <c r="B3297" s="3">
        <v>369900</v>
      </c>
      <c r="C3297" s="2" t="s">
        <v>4392</v>
      </c>
      <c r="D3297" s="2" t="s">
        <v>373</v>
      </c>
      <c r="E3297" s="11">
        <v>2</v>
      </c>
      <c r="F3297" s="2">
        <v>2</v>
      </c>
      <c r="G3297" s="2">
        <v>786</v>
      </c>
      <c r="H3297" s="2" t="s">
        <v>2747</v>
      </c>
      <c r="I3297" s="3">
        <f>Data[[#This Row],[Price]]/Data[[#This Row],[Sq.Ft]]</f>
        <v>470.61068702290078</v>
      </c>
      <c r="J3297" s="3">
        <f>Data[[#This Row],[Price]]/Data[[#This Row],[Beds]]</f>
        <v>184950</v>
      </c>
      <c r="K3297" s="3">
        <f>Data[[#This Row],[Price]]/Data[[#This Row],[Bath]]</f>
        <v>184950</v>
      </c>
    </row>
    <row r="3298" spans="1:11" x14ac:dyDescent="0.25">
      <c r="A3298" s="2" t="s">
        <v>3819</v>
      </c>
      <c r="B3298" s="3">
        <v>1450000</v>
      </c>
      <c r="C3298" s="2" t="s">
        <v>6584</v>
      </c>
      <c r="D3298" s="2" t="s">
        <v>98</v>
      </c>
      <c r="E3298" s="11">
        <v>4</v>
      </c>
      <c r="F3298" s="10">
        <v>4.5</v>
      </c>
      <c r="G3298" s="2">
        <v>2730</v>
      </c>
      <c r="H3298" s="2" t="s">
        <v>48</v>
      </c>
      <c r="I3298" s="3">
        <f>Data[[#This Row],[Price]]/Data[[#This Row],[Sq.Ft]]</f>
        <v>531.1355311355311</v>
      </c>
      <c r="J3298" s="3">
        <f>Data[[#This Row],[Price]]/Data[[#This Row],[Beds]]</f>
        <v>362500</v>
      </c>
      <c r="K3298" s="3">
        <f>Data[[#This Row],[Price]]/Data[[#This Row],[Bath]]</f>
        <v>322222.22222222225</v>
      </c>
    </row>
    <row r="3299" spans="1:11" x14ac:dyDescent="0.25">
      <c r="A3299" s="2" t="s">
        <v>3820</v>
      </c>
      <c r="B3299" s="3">
        <v>2599999</v>
      </c>
      <c r="C3299" s="2" t="s">
        <v>6585</v>
      </c>
      <c r="D3299" s="2" t="s">
        <v>181</v>
      </c>
      <c r="E3299" s="11">
        <v>6</v>
      </c>
      <c r="F3299" s="10">
        <v>7.5</v>
      </c>
      <c r="G3299" s="2">
        <v>4454</v>
      </c>
      <c r="H3299" s="2" t="s">
        <v>211</v>
      </c>
      <c r="I3299" s="3">
        <f>Data[[#This Row],[Price]]/Data[[#This Row],[Sq.Ft]]</f>
        <v>583.74472384373598</v>
      </c>
      <c r="J3299" s="3">
        <f>Data[[#This Row],[Price]]/Data[[#This Row],[Beds]]</f>
        <v>433333.16666666669</v>
      </c>
      <c r="K3299" s="3">
        <f>Data[[#This Row],[Price]]/Data[[#This Row],[Bath]]</f>
        <v>346666.53333333333</v>
      </c>
    </row>
    <row r="3300" spans="1:11" x14ac:dyDescent="0.25">
      <c r="A3300" s="2" t="s">
        <v>3821</v>
      </c>
      <c r="B3300" s="3">
        <v>289900</v>
      </c>
      <c r="C3300" s="2" t="s">
        <v>6586</v>
      </c>
      <c r="D3300" s="2" t="s">
        <v>1428</v>
      </c>
      <c r="E3300" s="11">
        <v>2</v>
      </c>
      <c r="F3300" s="2">
        <v>1</v>
      </c>
      <c r="G3300" s="2">
        <v>853</v>
      </c>
      <c r="H3300" s="2" t="s">
        <v>183</v>
      </c>
      <c r="I3300" s="3">
        <f>Data[[#This Row],[Price]]/Data[[#This Row],[Sq.Ft]]</f>
        <v>339.85932004689334</v>
      </c>
      <c r="J3300" s="3">
        <f>Data[[#This Row],[Price]]/Data[[#This Row],[Beds]]</f>
        <v>144950</v>
      </c>
      <c r="K3300" s="3">
        <f>Data[[#This Row],[Price]]/Data[[#This Row],[Bath]]</f>
        <v>289900</v>
      </c>
    </row>
    <row r="3301" spans="1:11" x14ac:dyDescent="0.25">
      <c r="A3301" s="2" t="s">
        <v>3822</v>
      </c>
      <c r="B3301" s="3">
        <v>3499900</v>
      </c>
      <c r="C3301" s="2" t="s">
        <v>6587</v>
      </c>
      <c r="D3301" s="2" t="s">
        <v>165</v>
      </c>
      <c r="E3301" s="11">
        <v>7</v>
      </c>
      <c r="F3301" s="10">
        <v>5.5</v>
      </c>
      <c r="G3301" s="2">
        <v>7539</v>
      </c>
      <c r="H3301" s="2" t="s">
        <v>68</v>
      </c>
      <c r="I3301" s="3">
        <f>Data[[#This Row],[Price]]/Data[[#This Row],[Sq.Ft]]</f>
        <v>464.2392890303754</v>
      </c>
      <c r="J3301" s="3">
        <f>Data[[#This Row],[Price]]/Data[[#This Row],[Beds]]</f>
        <v>499985.71428571426</v>
      </c>
      <c r="K3301" s="3">
        <f>Data[[#This Row],[Price]]/Data[[#This Row],[Bath]]</f>
        <v>636345.45454545459</v>
      </c>
    </row>
    <row r="3302" spans="1:11" x14ac:dyDescent="0.25">
      <c r="A3302" s="2" t="s">
        <v>3823</v>
      </c>
      <c r="B3302" s="3">
        <v>1195000</v>
      </c>
      <c r="C3302" s="2" t="s">
        <v>6588</v>
      </c>
      <c r="D3302" s="2" t="s">
        <v>84</v>
      </c>
      <c r="E3302" s="11">
        <v>4</v>
      </c>
      <c r="F3302" s="10">
        <v>4.5</v>
      </c>
      <c r="G3302" s="2">
        <v>2306</v>
      </c>
      <c r="H3302" s="2" t="s">
        <v>139</v>
      </c>
      <c r="I3302" s="3">
        <f>Data[[#This Row],[Price]]/Data[[#This Row],[Sq.Ft]]</f>
        <v>518.21335646140506</v>
      </c>
      <c r="J3302" s="3">
        <f>Data[[#This Row],[Price]]/Data[[#This Row],[Beds]]</f>
        <v>298750</v>
      </c>
      <c r="K3302" s="3">
        <f>Data[[#This Row],[Price]]/Data[[#This Row],[Bath]]</f>
        <v>265555.55555555556</v>
      </c>
    </row>
    <row r="3303" spans="1:11" x14ac:dyDescent="0.25">
      <c r="A3303" s="2" t="s">
        <v>3824</v>
      </c>
      <c r="B3303" s="3">
        <v>1195000</v>
      </c>
      <c r="C3303" s="2" t="s">
        <v>6589</v>
      </c>
      <c r="D3303" s="2" t="s">
        <v>84</v>
      </c>
      <c r="E3303" s="11">
        <v>4</v>
      </c>
      <c r="F3303" s="10">
        <v>4.5</v>
      </c>
      <c r="G3303" s="2">
        <v>2297</v>
      </c>
      <c r="H3303" s="2" t="s">
        <v>139</v>
      </c>
      <c r="I3303" s="3">
        <f>Data[[#This Row],[Price]]/Data[[#This Row],[Sq.Ft]]</f>
        <v>520.24379625598601</v>
      </c>
      <c r="J3303" s="3">
        <f>Data[[#This Row],[Price]]/Data[[#This Row],[Beds]]</f>
        <v>298750</v>
      </c>
      <c r="K3303" s="3">
        <f>Data[[#This Row],[Price]]/Data[[#This Row],[Bath]]</f>
        <v>265555.55555555556</v>
      </c>
    </row>
    <row r="3304" spans="1:11" x14ac:dyDescent="0.25">
      <c r="A3304" s="2" t="s">
        <v>3825</v>
      </c>
      <c r="B3304" s="3">
        <v>1225000</v>
      </c>
      <c r="C3304" s="2" t="s">
        <v>6590</v>
      </c>
      <c r="D3304" s="2" t="s">
        <v>999</v>
      </c>
      <c r="E3304" s="11">
        <v>4</v>
      </c>
      <c r="F3304" s="10">
        <v>3.5</v>
      </c>
      <c r="G3304" s="2">
        <v>1938</v>
      </c>
      <c r="H3304" s="2" t="s">
        <v>48</v>
      </c>
      <c r="I3304" s="3">
        <f>Data[[#This Row],[Price]]/Data[[#This Row],[Sq.Ft]]</f>
        <v>632.09494324045409</v>
      </c>
      <c r="J3304" s="3">
        <f>Data[[#This Row],[Price]]/Data[[#This Row],[Beds]]</f>
        <v>306250</v>
      </c>
      <c r="K3304" s="3">
        <f>Data[[#This Row],[Price]]/Data[[#This Row],[Bath]]</f>
        <v>350000</v>
      </c>
    </row>
    <row r="3305" spans="1:11" x14ac:dyDescent="0.25">
      <c r="A3305" s="2" t="s">
        <v>3826</v>
      </c>
      <c r="B3305" s="3">
        <v>1227000</v>
      </c>
      <c r="C3305" s="2" t="s">
        <v>6591</v>
      </c>
      <c r="D3305" s="2" t="s">
        <v>134</v>
      </c>
      <c r="E3305" s="11">
        <v>3</v>
      </c>
      <c r="F3305" s="10">
        <v>2.5</v>
      </c>
      <c r="G3305" s="2">
        <v>1714</v>
      </c>
      <c r="H3305" s="2" t="s">
        <v>48</v>
      </c>
      <c r="I3305" s="3">
        <f>Data[[#This Row],[Price]]/Data[[#This Row],[Sq.Ft]]</f>
        <v>715.86931155192531</v>
      </c>
      <c r="J3305" s="3">
        <f>Data[[#This Row],[Price]]/Data[[#This Row],[Beds]]</f>
        <v>409000</v>
      </c>
      <c r="K3305" s="3">
        <f>Data[[#This Row],[Price]]/Data[[#This Row],[Bath]]</f>
        <v>490800</v>
      </c>
    </row>
    <row r="3306" spans="1:11" x14ac:dyDescent="0.25">
      <c r="A3306" s="2" t="s">
        <v>3827</v>
      </c>
      <c r="B3306" s="3">
        <v>1499999</v>
      </c>
      <c r="C3306" s="2" t="s">
        <v>6592</v>
      </c>
      <c r="D3306" s="2" t="s">
        <v>131</v>
      </c>
      <c r="E3306" s="11">
        <v>6</v>
      </c>
      <c r="F3306" s="10">
        <v>4.5</v>
      </c>
      <c r="G3306" s="2">
        <v>2985</v>
      </c>
      <c r="H3306" s="2" t="s">
        <v>1005</v>
      </c>
      <c r="I3306" s="3">
        <f>Data[[#This Row],[Price]]/Data[[#This Row],[Sq.Ft]]</f>
        <v>502.51222780569515</v>
      </c>
      <c r="J3306" s="3">
        <f>Data[[#This Row],[Price]]/Data[[#This Row],[Beds]]</f>
        <v>249999.83333333334</v>
      </c>
      <c r="K3306" s="3">
        <f>Data[[#This Row],[Price]]/Data[[#This Row],[Bath]]</f>
        <v>333333.11111111112</v>
      </c>
    </row>
    <row r="3307" spans="1:11" x14ac:dyDescent="0.25">
      <c r="A3307" s="2" t="s">
        <v>3828</v>
      </c>
      <c r="B3307" s="3">
        <v>2299000</v>
      </c>
      <c r="C3307" s="2" t="s">
        <v>6593</v>
      </c>
      <c r="D3307" s="2" t="s">
        <v>8</v>
      </c>
      <c r="E3307" s="11">
        <v>2</v>
      </c>
      <c r="F3307" s="2">
        <v>2</v>
      </c>
      <c r="G3307" s="2">
        <v>2007</v>
      </c>
      <c r="H3307" s="2" t="s">
        <v>15</v>
      </c>
      <c r="I3307" s="3">
        <f>Data[[#This Row],[Price]]/Data[[#This Row],[Sq.Ft]]</f>
        <v>1145.4907822620828</v>
      </c>
      <c r="J3307" s="3">
        <f>Data[[#This Row],[Price]]/Data[[#This Row],[Beds]]</f>
        <v>1149500</v>
      </c>
      <c r="K3307" s="3">
        <f>Data[[#This Row],[Price]]/Data[[#This Row],[Bath]]</f>
        <v>1149500</v>
      </c>
    </row>
    <row r="3308" spans="1:11" x14ac:dyDescent="0.25">
      <c r="A3308" s="2" t="s">
        <v>3829</v>
      </c>
      <c r="B3308" s="3">
        <v>1590000</v>
      </c>
      <c r="C3308" s="2" t="s">
        <v>6592</v>
      </c>
      <c r="D3308" s="2" t="s">
        <v>131</v>
      </c>
      <c r="E3308" s="11">
        <v>6</v>
      </c>
      <c r="F3308" s="10">
        <v>4.5</v>
      </c>
      <c r="G3308" s="2">
        <v>3338</v>
      </c>
      <c r="H3308" s="2" t="s">
        <v>1005</v>
      </c>
      <c r="I3308" s="3">
        <f>Data[[#This Row],[Price]]/Data[[#This Row],[Sq.Ft]]</f>
        <v>476.33313361294188</v>
      </c>
      <c r="J3308" s="3">
        <f>Data[[#This Row],[Price]]/Data[[#This Row],[Beds]]</f>
        <v>265000</v>
      </c>
      <c r="K3308" s="3">
        <f>Data[[#This Row],[Price]]/Data[[#This Row],[Bath]]</f>
        <v>353333.33333333331</v>
      </c>
    </row>
    <row r="3309" spans="1:11" x14ac:dyDescent="0.25">
      <c r="A3309" s="2" t="s">
        <v>3830</v>
      </c>
      <c r="B3309" s="3">
        <v>560000</v>
      </c>
      <c r="C3309" s="2" t="s">
        <v>6037</v>
      </c>
      <c r="D3309" s="2" t="s">
        <v>14</v>
      </c>
      <c r="E3309" s="11">
        <v>1</v>
      </c>
      <c r="F3309" s="2">
        <v>2</v>
      </c>
      <c r="G3309" s="2">
        <v>1196</v>
      </c>
      <c r="H3309" s="2" t="s">
        <v>68</v>
      </c>
      <c r="I3309" s="3">
        <f>Data[[#This Row],[Price]]/Data[[#This Row],[Sq.Ft]]</f>
        <v>468.2274247491639</v>
      </c>
      <c r="J3309" s="3">
        <f>Data[[#This Row],[Price]]/Data[[#This Row],[Beds]]</f>
        <v>560000</v>
      </c>
      <c r="K3309" s="3">
        <f>Data[[#This Row],[Price]]/Data[[#This Row],[Bath]]</f>
        <v>280000</v>
      </c>
    </row>
    <row r="3310" spans="1:11" x14ac:dyDescent="0.25">
      <c r="A3310" s="2" t="s">
        <v>3831</v>
      </c>
      <c r="B3310" s="3">
        <v>201999</v>
      </c>
      <c r="C3310" s="2" t="s">
        <v>6594</v>
      </c>
      <c r="D3310" s="2" t="s">
        <v>864</v>
      </c>
      <c r="E3310" s="11">
        <v>1</v>
      </c>
      <c r="F3310" s="2">
        <v>1</v>
      </c>
      <c r="G3310" s="2">
        <v>767</v>
      </c>
      <c r="H3310" s="2" t="s">
        <v>3832</v>
      </c>
      <c r="I3310" s="3">
        <f>Data[[#This Row],[Price]]/Data[[#This Row],[Sq.Ft]]</f>
        <v>263.3624511082138</v>
      </c>
      <c r="J3310" s="3">
        <f>Data[[#This Row],[Price]]/Data[[#This Row],[Beds]]</f>
        <v>201999</v>
      </c>
      <c r="K3310" s="3">
        <f>Data[[#This Row],[Price]]/Data[[#This Row],[Bath]]</f>
        <v>201999</v>
      </c>
    </row>
    <row r="3311" spans="1:11" x14ac:dyDescent="0.25">
      <c r="A3311" s="2" t="s">
        <v>3833</v>
      </c>
      <c r="B3311" s="3">
        <v>702500</v>
      </c>
      <c r="C3311" s="2" t="s">
        <v>6595</v>
      </c>
      <c r="D3311" s="2" t="s">
        <v>56</v>
      </c>
      <c r="E3311" s="11">
        <v>3</v>
      </c>
      <c r="F3311" s="10">
        <v>2.5</v>
      </c>
      <c r="G3311" s="2">
        <v>2096</v>
      </c>
      <c r="H3311" s="2" t="s">
        <v>3807</v>
      </c>
      <c r="I3311" s="3">
        <f>Data[[#This Row],[Price]]/Data[[#This Row],[Sq.Ft]]</f>
        <v>335.16221374045801</v>
      </c>
      <c r="J3311" s="3">
        <f>Data[[#This Row],[Price]]/Data[[#This Row],[Beds]]</f>
        <v>234166.66666666666</v>
      </c>
      <c r="K3311" s="3">
        <f>Data[[#This Row],[Price]]/Data[[#This Row],[Bath]]</f>
        <v>281000</v>
      </c>
    </row>
    <row r="3312" spans="1:11" x14ac:dyDescent="0.25">
      <c r="A3312" s="2" t="s">
        <v>3834</v>
      </c>
      <c r="B3312" s="3">
        <v>499000</v>
      </c>
      <c r="C3312" s="2" t="s">
        <v>6240</v>
      </c>
      <c r="D3312" s="2" t="s">
        <v>47</v>
      </c>
      <c r="E3312" s="11">
        <v>2</v>
      </c>
      <c r="F3312" s="2">
        <v>1</v>
      </c>
      <c r="G3312" s="2">
        <v>618</v>
      </c>
      <c r="H3312" s="2" t="s">
        <v>73</v>
      </c>
      <c r="I3312" s="3">
        <f>Data[[#This Row],[Price]]/Data[[#This Row],[Sq.Ft]]</f>
        <v>807.44336569579286</v>
      </c>
      <c r="J3312" s="3">
        <f>Data[[#This Row],[Price]]/Data[[#This Row],[Beds]]</f>
        <v>249500</v>
      </c>
      <c r="K3312" s="3">
        <f>Data[[#This Row],[Price]]/Data[[#This Row],[Bath]]</f>
        <v>499000</v>
      </c>
    </row>
    <row r="3313" spans="1:11" x14ac:dyDescent="0.25">
      <c r="A3313" s="2" t="s">
        <v>3835</v>
      </c>
      <c r="B3313" s="3">
        <v>749900</v>
      </c>
      <c r="C3313" s="2" t="s">
        <v>6596</v>
      </c>
      <c r="D3313" s="2" t="s">
        <v>626</v>
      </c>
      <c r="E3313" s="11">
        <v>1</v>
      </c>
      <c r="F3313" s="2">
        <v>1</v>
      </c>
      <c r="G3313" s="2">
        <v>689</v>
      </c>
      <c r="H3313" s="2" t="s">
        <v>428</v>
      </c>
      <c r="I3313" s="3">
        <f>Data[[#This Row],[Price]]/Data[[#This Row],[Sq.Ft]]</f>
        <v>1088.3889695210451</v>
      </c>
      <c r="J3313" s="3">
        <f>Data[[#This Row],[Price]]/Data[[#This Row],[Beds]]</f>
        <v>749900</v>
      </c>
      <c r="K3313" s="3">
        <f>Data[[#This Row],[Price]]/Data[[#This Row],[Bath]]</f>
        <v>749900</v>
      </c>
    </row>
    <row r="3314" spans="1:11" x14ac:dyDescent="0.25">
      <c r="A3314" s="2" t="s">
        <v>3836</v>
      </c>
      <c r="B3314" s="3">
        <v>554900</v>
      </c>
      <c r="C3314" s="2" t="s">
        <v>5401</v>
      </c>
      <c r="D3314" s="2" t="s">
        <v>330</v>
      </c>
      <c r="E3314" s="11">
        <v>2</v>
      </c>
      <c r="F3314" s="2">
        <v>2</v>
      </c>
      <c r="G3314" s="2">
        <v>1385</v>
      </c>
      <c r="H3314" s="2" t="s">
        <v>1025</v>
      </c>
      <c r="I3314" s="3">
        <f>Data[[#This Row],[Price]]/Data[[#This Row],[Sq.Ft]]</f>
        <v>400.64981949458485</v>
      </c>
      <c r="J3314" s="3">
        <f>Data[[#This Row],[Price]]/Data[[#This Row],[Beds]]</f>
        <v>277450</v>
      </c>
      <c r="K3314" s="3">
        <f>Data[[#This Row],[Price]]/Data[[#This Row],[Bath]]</f>
        <v>277450</v>
      </c>
    </row>
    <row r="3315" spans="1:11" x14ac:dyDescent="0.25">
      <c r="A3315" s="2" t="s">
        <v>3837</v>
      </c>
      <c r="B3315" s="3">
        <v>763350</v>
      </c>
      <c r="C3315" s="2" t="s">
        <v>3896</v>
      </c>
      <c r="D3315" s="2" t="s">
        <v>31</v>
      </c>
      <c r="E3315" s="11">
        <v>3</v>
      </c>
      <c r="F3315" s="10">
        <v>2.5</v>
      </c>
      <c r="G3315" s="2">
        <v>1746</v>
      </c>
      <c r="H3315" s="2" t="s">
        <v>32</v>
      </c>
      <c r="I3315" s="3">
        <f>Data[[#This Row],[Price]]/Data[[#This Row],[Sq.Ft]]</f>
        <v>437.19931271477662</v>
      </c>
      <c r="J3315" s="3">
        <f>Data[[#This Row],[Price]]/Data[[#This Row],[Beds]]</f>
        <v>254450</v>
      </c>
      <c r="K3315" s="3">
        <f>Data[[#This Row],[Price]]/Data[[#This Row],[Bath]]</f>
        <v>305340</v>
      </c>
    </row>
    <row r="3316" spans="1:11" x14ac:dyDescent="0.25">
      <c r="A3316" s="2" t="s">
        <v>3838</v>
      </c>
      <c r="B3316" s="3">
        <v>3870000</v>
      </c>
      <c r="C3316" s="2" t="s">
        <v>6597</v>
      </c>
      <c r="D3316" s="2" t="s">
        <v>626</v>
      </c>
      <c r="E3316" s="11">
        <v>3</v>
      </c>
      <c r="F3316" s="10">
        <v>3.5</v>
      </c>
      <c r="G3316" s="2">
        <v>4713</v>
      </c>
      <c r="H3316" s="2" t="s">
        <v>177</v>
      </c>
      <c r="I3316" s="3">
        <f>Data[[#This Row],[Price]]/Data[[#This Row],[Sq.Ft]]</f>
        <v>821.13303628262258</v>
      </c>
      <c r="J3316" s="3">
        <f>Data[[#This Row],[Price]]/Data[[#This Row],[Beds]]</f>
        <v>1290000</v>
      </c>
      <c r="K3316" s="3">
        <f>Data[[#This Row],[Price]]/Data[[#This Row],[Bath]]</f>
        <v>1105714.2857142857</v>
      </c>
    </row>
    <row r="3317" spans="1:11" x14ac:dyDescent="0.25">
      <c r="A3317" s="2" t="s">
        <v>3839</v>
      </c>
      <c r="B3317" s="3">
        <v>836000</v>
      </c>
      <c r="C3317" s="2" t="s">
        <v>4433</v>
      </c>
      <c r="D3317" s="2" t="s">
        <v>884</v>
      </c>
      <c r="E3317" s="11">
        <v>3</v>
      </c>
      <c r="F3317" s="10">
        <v>2.5</v>
      </c>
      <c r="G3317" s="2">
        <v>2198</v>
      </c>
      <c r="H3317" s="2" t="s">
        <v>3807</v>
      </c>
      <c r="I3317" s="3">
        <f>Data[[#This Row],[Price]]/Data[[#This Row],[Sq.Ft]]</f>
        <v>380.34576888080073</v>
      </c>
      <c r="J3317" s="3">
        <f>Data[[#This Row],[Price]]/Data[[#This Row],[Beds]]</f>
        <v>278666.66666666669</v>
      </c>
      <c r="K3317" s="3">
        <f>Data[[#This Row],[Price]]/Data[[#This Row],[Bath]]</f>
        <v>334400</v>
      </c>
    </row>
    <row r="3318" spans="1:11" x14ac:dyDescent="0.25">
      <c r="A3318" s="2" t="s">
        <v>3840</v>
      </c>
      <c r="B3318" s="3">
        <v>1350000</v>
      </c>
      <c r="C3318" s="2" t="s">
        <v>6598</v>
      </c>
      <c r="D3318" s="2" t="s">
        <v>864</v>
      </c>
      <c r="E3318" s="11">
        <v>2</v>
      </c>
      <c r="F3318" s="10">
        <v>2.5</v>
      </c>
      <c r="G3318" s="2">
        <v>2157</v>
      </c>
      <c r="H3318" s="2" t="s">
        <v>3994</v>
      </c>
      <c r="I3318" s="3">
        <f>Data[[#This Row],[Price]]/Data[[#This Row],[Sq.Ft]]</f>
        <v>625.86926286509038</v>
      </c>
      <c r="J3318" s="3">
        <f>Data[[#This Row],[Price]]/Data[[#This Row],[Beds]]</f>
        <v>675000</v>
      </c>
      <c r="K3318" s="3">
        <f>Data[[#This Row],[Price]]/Data[[#This Row],[Bath]]</f>
        <v>540000</v>
      </c>
    </row>
    <row r="3319" spans="1:11" x14ac:dyDescent="0.25">
      <c r="A3319" s="2" t="s">
        <v>3841</v>
      </c>
      <c r="B3319" s="3">
        <v>234900</v>
      </c>
      <c r="C3319" s="2" t="s">
        <v>5528</v>
      </c>
      <c r="D3319" s="2" t="s">
        <v>90</v>
      </c>
      <c r="E3319" s="11">
        <v>1</v>
      </c>
      <c r="F3319" s="2">
        <v>1</v>
      </c>
      <c r="G3319" s="2">
        <v>571</v>
      </c>
      <c r="H3319" s="2" t="s">
        <v>293</v>
      </c>
      <c r="I3319" s="3">
        <f>Data[[#This Row],[Price]]/Data[[#This Row],[Sq.Ft]]</f>
        <v>411.38353765323996</v>
      </c>
      <c r="J3319" s="3">
        <f>Data[[#This Row],[Price]]/Data[[#This Row],[Beds]]</f>
        <v>234900</v>
      </c>
      <c r="K3319" s="3">
        <f>Data[[#This Row],[Price]]/Data[[#This Row],[Bath]]</f>
        <v>234900</v>
      </c>
    </row>
    <row r="3320" spans="1:11" x14ac:dyDescent="0.25">
      <c r="A3320" s="2" t="s">
        <v>3842</v>
      </c>
      <c r="B3320" s="3">
        <v>1250000</v>
      </c>
      <c r="C3320" s="2" t="s">
        <v>6599</v>
      </c>
      <c r="D3320" s="2" t="s">
        <v>201</v>
      </c>
      <c r="E3320" s="11">
        <v>5</v>
      </c>
      <c r="F3320" s="2">
        <v>2</v>
      </c>
      <c r="G3320" s="2">
        <v>1435</v>
      </c>
      <c r="H3320" s="2" t="s">
        <v>3807</v>
      </c>
      <c r="I3320" s="3">
        <f>Data[[#This Row],[Price]]/Data[[#This Row],[Sq.Ft]]</f>
        <v>871.08013937282226</v>
      </c>
      <c r="J3320" s="3">
        <f>Data[[#This Row],[Price]]/Data[[#This Row],[Beds]]</f>
        <v>250000</v>
      </c>
      <c r="K3320" s="3">
        <f>Data[[#This Row],[Price]]/Data[[#This Row],[Bath]]</f>
        <v>625000</v>
      </c>
    </row>
    <row r="3321" spans="1:11" x14ac:dyDescent="0.25">
      <c r="A3321" s="2" t="s">
        <v>3843</v>
      </c>
      <c r="B3321" s="3">
        <v>439900</v>
      </c>
      <c r="C3321" s="2" t="s">
        <v>5215</v>
      </c>
      <c r="D3321" s="2" t="s">
        <v>84</v>
      </c>
      <c r="E3321" s="11">
        <v>2</v>
      </c>
      <c r="F3321" s="10">
        <v>2.5</v>
      </c>
      <c r="G3321" s="2">
        <v>1551</v>
      </c>
      <c r="H3321" s="2" t="s">
        <v>272</v>
      </c>
      <c r="I3321" s="3">
        <f>Data[[#This Row],[Price]]/Data[[#This Row],[Sq.Ft]]</f>
        <v>283.62346872985171</v>
      </c>
      <c r="J3321" s="3">
        <f>Data[[#This Row],[Price]]/Data[[#This Row],[Beds]]</f>
        <v>219950</v>
      </c>
      <c r="K3321" s="3">
        <f>Data[[#This Row],[Price]]/Data[[#This Row],[Bath]]</f>
        <v>175960</v>
      </c>
    </row>
    <row r="3322" spans="1:11" x14ac:dyDescent="0.25">
      <c r="A3322" s="2" t="s">
        <v>3844</v>
      </c>
      <c r="B3322" s="3">
        <v>850000</v>
      </c>
      <c r="C3322" s="2" t="s">
        <v>6600</v>
      </c>
      <c r="D3322" s="2" t="s">
        <v>430</v>
      </c>
      <c r="E3322" s="11">
        <v>4</v>
      </c>
      <c r="F3322" s="10">
        <v>3.5</v>
      </c>
      <c r="G3322" s="2">
        <v>2052</v>
      </c>
      <c r="H3322" s="2" t="s">
        <v>82</v>
      </c>
      <c r="I3322" s="3">
        <f>Data[[#This Row],[Price]]/Data[[#This Row],[Sq.Ft]]</f>
        <v>414.23001949317739</v>
      </c>
      <c r="J3322" s="3">
        <f>Data[[#This Row],[Price]]/Data[[#This Row],[Beds]]</f>
        <v>212500</v>
      </c>
      <c r="K3322" s="3">
        <f>Data[[#This Row],[Price]]/Data[[#This Row],[Bath]]</f>
        <v>242857.14285714287</v>
      </c>
    </row>
    <row r="3323" spans="1:11" x14ac:dyDescent="0.25">
      <c r="A3323" s="2" t="s">
        <v>3845</v>
      </c>
      <c r="B3323" s="3">
        <v>759900</v>
      </c>
      <c r="C3323" s="2" t="s">
        <v>6601</v>
      </c>
      <c r="D3323" s="2" t="s">
        <v>204</v>
      </c>
      <c r="E3323" s="11">
        <v>4</v>
      </c>
      <c r="F3323" s="10">
        <v>2.5</v>
      </c>
      <c r="G3323" s="2">
        <v>1680</v>
      </c>
      <c r="H3323" s="2" t="s">
        <v>32</v>
      </c>
      <c r="I3323" s="3">
        <f>Data[[#This Row],[Price]]/Data[[#This Row],[Sq.Ft]]</f>
        <v>452.32142857142856</v>
      </c>
      <c r="J3323" s="3">
        <f>Data[[#This Row],[Price]]/Data[[#This Row],[Beds]]</f>
        <v>189975</v>
      </c>
      <c r="K3323" s="3">
        <f>Data[[#This Row],[Price]]/Data[[#This Row],[Bath]]</f>
        <v>303960</v>
      </c>
    </row>
    <row r="3324" spans="1:11" x14ac:dyDescent="0.25">
      <c r="A3324" s="2" t="s">
        <v>3846</v>
      </c>
      <c r="B3324" s="3">
        <v>799000</v>
      </c>
      <c r="C3324" s="2" t="s">
        <v>6602</v>
      </c>
      <c r="D3324" s="2" t="s">
        <v>128</v>
      </c>
      <c r="E3324" s="11">
        <v>5</v>
      </c>
      <c r="F3324" s="2">
        <v>2</v>
      </c>
      <c r="G3324" s="2">
        <v>1552</v>
      </c>
      <c r="H3324" s="2" t="s">
        <v>6</v>
      </c>
      <c r="I3324" s="3">
        <f>Data[[#This Row],[Price]]/Data[[#This Row],[Sq.Ft]]</f>
        <v>514.81958762886597</v>
      </c>
      <c r="J3324" s="3">
        <f>Data[[#This Row],[Price]]/Data[[#This Row],[Beds]]</f>
        <v>159800</v>
      </c>
      <c r="K3324" s="3">
        <f>Data[[#This Row],[Price]]/Data[[#This Row],[Bath]]</f>
        <v>399500</v>
      </c>
    </row>
    <row r="3325" spans="1:11" x14ac:dyDescent="0.25">
      <c r="A3325" s="2" t="s">
        <v>3847</v>
      </c>
      <c r="B3325" s="3">
        <v>825000</v>
      </c>
      <c r="C3325" s="2" t="s">
        <v>6603</v>
      </c>
      <c r="D3325" s="2" t="s">
        <v>210</v>
      </c>
      <c r="E3325" s="11">
        <v>4</v>
      </c>
      <c r="F3325" s="10">
        <v>3.5</v>
      </c>
      <c r="G3325" s="2">
        <v>2524</v>
      </c>
      <c r="H3325" s="2" t="s">
        <v>1620</v>
      </c>
      <c r="I3325" s="3">
        <f>Data[[#This Row],[Price]]/Data[[#This Row],[Sq.Ft]]</f>
        <v>326.86212361331218</v>
      </c>
      <c r="J3325" s="3">
        <f>Data[[#This Row],[Price]]/Data[[#This Row],[Beds]]</f>
        <v>206250</v>
      </c>
      <c r="K3325" s="3">
        <f>Data[[#This Row],[Price]]/Data[[#This Row],[Bath]]</f>
        <v>235714.28571428571</v>
      </c>
    </row>
    <row r="3326" spans="1:11" x14ac:dyDescent="0.25">
      <c r="A3326" s="2" t="s">
        <v>3848</v>
      </c>
      <c r="B3326" s="3">
        <v>420945</v>
      </c>
      <c r="C3326" s="2" t="s">
        <v>6604</v>
      </c>
      <c r="D3326" s="2" t="s">
        <v>53</v>
      </c>
      <c r="E3326" s="11">
        <v>2</v>
      </c>
      <c r="F3326" s="2">
        <v>2</v>
      </c>
      <c r="G3326" s="2">
        <v>1009</v>
      </c>
      <c r="H3326" s="2" t="s">
        <v>32</v>
      </c>
      <c r="I3326" s="3">
        <f>Data[[#This Row],[Price]]/Data[[#This Row],[Sq.Ft]]</f>
        <v>417.19028741328049</v>
      </c>
      <c r="J3326" s="3">
        <f>Data[[#This Row],[Price]]/Data[[#This Row],[Beds]]</f>
        <v>210472.5</v>
      </c>
      <c r="K3326" s="3">
        <f>Data[[#This Row],[Price]]/Data[[#This Row],[Bath]]</f>
        <v>210472.5</v>
      </c>
    </row>
    <row r="3327" spans="1:11" x14ac:dyDescent="0.25">
      <c r="A3327" s="2" t="s">
        <v>3849</v>
      </c>
      <c r="B3327" s="3">
        <v>898000</v>
      </c>
      <c r="C3327" s="2" t="s">
        <v>6605</v>
      </c>
      <c r="D3327" s="2" t="s">
        <v>486</v>
      </c>
      <c r="E3327" s="11">
        <v>2</v>
      </c>
      <c r="F3327" s="10">
        <v>2.5</v>
      </c>
      <c r="G3327" s="2">
        <v>2522</v>
      </c>
      <c r="H3327" s="2" t="s">
        <v>1041</v>
      </c>
      <c r="I3327" s="3">
        <f>Data[[#This Row],[Price]]/Data[[#This Row],[Sq.Ft]]</f>
        <v>356.06661379857258</v>
      </c>
      <c r="J3327" s="3">
        <f>Data[[#This Row],[Price]]/Data[[#This Row],[Beds]]</f>
        <v>449000</v>
      </c>
      <c r="K3327" s="3">
        <f>Data[[#This Row],[Price]]/Data[[#This Row],[Bath]]</f>
        <v>359200</v>
      </c>
    </row>
    <row r="3328" spans="1:11" x14ac:dyDescent="0.25">
      <c r="A3328" s="2" t="s">
        <v>3850</v>
      </c>
      <c r="B3328" s="3">
        <v>234000</v>
      </c>
      <c r="C3328" s="2" t="s">
        <v>6606</v>
      </c>
      <c r="D3328" s="2" t="s">
        <v>403</v>
      </c>
      <c r="E3328" s="11">
        <v>1</v>
      </c>
      <c r="F3328" s="2">
        <v>1</v>
      </c>
      <c r="G3328" s="2">
        <v>542</v>
      </c>
      <c r="H3328" s="2" t="s">
        <v>39</v>
      </c>
      <c r="I3328" s="3">
        <f>Data[[#This Row],[Price]]/Data[[#This Row],[Sq.Ft]]</f>
        <v>431.73431734317342</v>
      </c>
      <c r="J3328" s="3">
        <f>Data[[#This Row],[Price]]/Data[[#This Row],[Beds]]</f>
        <v>234000</v>
      </c>
      <c r="K3328" s="3">
        <f>Data[[#This Row],[Price]]/Data[[#This Row],[Bath]]</f>
        <v>234000</v>
      </c>
    </row>
    <row r="3329" spans="1:11" x14ac:dyDescent="0.25">
      <c r="A3329" s="2" t="s">
        <v>3851</v>
      </c>
      <c r="B3329" s="3">
        <v>1339000</v>
      </c>
      <c r="C3329" s="2" t="s">
        <v>6607</v>
      </c>
      <c r="D3329" s="2" t="s">
        <v>490</v>
      </c>
      <c r="E3329" s="11">
        <v>4</v>
      </c>
      <c r="F3329" s="10">
        <v>3.5</v>
      </c>
      <c r="G3329" s="2">
        <v>2571</v>
      </c>
      <c r="H3329" s="2" t="s">
        <v>6</v>
      </c>
      <c r="I3329" s="3">
        <f>Data[[#This Row],[Price]]/Data[[#This Row],[Sq.Ft]]</f>
        <v>520.80902372617663</v>
      </c>
      <c r="J3329" s="3">
        <f>Data[[#This Row],[Price]]/Data[[#This Row],[Beds]]</f>
        <v>334750</v>
      </c>
      <c r="K3329" s="3">
        <f>Data[[#This Row],[Price]]/Data[[#This Row],[Bath]]</f>
        <v>382571.42857142858</v>
      </c>
    </row>
    <row r="3330" spans="1:11" x14ac:dyDescent="0.25">
      <c r="A3330" s="2" t="s">
        <v>3852</v>
      </c>
      <c r="B3330" s="3">
        <v>1725000</v>
      </c>
      <c r="C3330" s="2" t="s">
        <v>6361</v>
      </c>
      <c r="D3330" s="2" t="s">
        <v>242</v>
      </c>
      <c r="E3330" s="11">
        <v>7</v>
      </c>
      <c r="F3330" s="2">
        <v>4</v>
      </c>
      <c r="G3330" s="2">
        <v>2647</v>
      </c>
      <c r="H3330" s="2" t="s">
        <v>48</v>
      </c>
      <c r="I3330" s="3">
        <f>Data[[#This Row],[Price]]/Data[[#This Row],[Sq.Ft]]</f>
        <v>651.68114846996605</v>
      </c>
      <c r="J3330" s="3">
        <f>Data[[#This Row],[Price]]/Data[[#This Row],[Beds]]</f>
        <v>246428.57142857142</v>
      </c>
      <c r="K3330" s="3">
        <f>Data[[#This Row],[Price]]/Data[[#This Row],[Bath]]</f>
        <v>431250</v>
      </c>
    </row>
    <row r="3331" spans="1:11" x14ac:dyDescent="0.25">
      <c r="A3331" s="2" t="s">
        <v>3853</v>
      </c>
      <c r="B3331" s="3">
        <v>3500000</v>
      </c>
      <c r="C3331" s="2" t="s">
        <v>6608</v>
      </c>
      <c r="D3331" s="2" t="s">
        <v>1688</v>
      </c>
      <c r="E3331" s="11">
        <v>5</v>
      </c>
      <c r="F3331" s="10">
        <v>4.5</v>
      </c>
      <c r="G3331" s="2">
        <v>4589</v>
      </c>
      <c r="H3331" s="2" t="s">
        <v>347</v>
      </c>
      <c r="I3331" s="3">
        <f>Data[[#This Row],[Price]]/Data[[#This Row],[Sq.Ft]]</f>
        <v>762.69339725430382</v>
      </c>
      <c r="J3331" s="3">
        <f>Data[[#This Row],[Price]]/Data[[#This Row],[Beds]]</f>
        <v>700000</v>
      </c>
      <c r="K3331" s="3">
        <f>Data[[#This Row],[Price]]/Data[[#This Row],[Bath]]</f>
        <v>777777.77777777775</v>
      </c>
    </row>
    <row r="3332" spans="1:11" x14ac:dyDescent="0.25">
      <c r="A3332" s="2" t="s">
        <v>3854</v>
      </c>
      <c r="B3332" s="3">
        <v>3680800</v>
      </c>
      <c r="C3332" s="2" t="s">
        <v>6609</v>
      </c>
      <c r="D3332" s="2" t="s">
        <v>626</v>
      </c>
      <c r="E3332" s="11">
        <v>4</v>
      </c>
      <c r="F3332" s="10">
        <v>3.5</v>
      </c>
      <c r="G3332" s="2">
        <v>3131</v>
      </c>
      <c r="H3332" s="2" t="s">
        <v>1425</v>
      </c>
      <c r="I3332" s="3">
        <f>Data[[#This Row],[Price]]/Data[[#This Row],[Sq.Ft]]</f>
        <v>1175.5988502076013</v>
      </c>
      <c r="J3332" s="3">
        <f>Data[[#This Row],[Price]]/Data[[#This Row],[Beds]]</f>
        <v>920200</v>
      </c>
      <c r="K3332" s="3">
        <f>Data[[#This Row],[Price]]/Data[[#This Row],[Bath]]</f>
        <v>1051657.142857143</v>
      </c>
    </row>
    <row r="3333" spans="1:11" x14ac:dyDescent="0.25">
      <c r="A3333" s="2" t="s">
        <v>3855</v>
      </c>
      <c r="B3333" s="3">
        <v>1589998</v>
      </c>
      <c r="C3333" s="2" t="s">
        <v>6610</v>
      </c>
      <c r="D3333" s="2" t="s">
        <v>532</v>
      </c>
      <c r="E3333" s="11">
        <v>4</v>
      </c>
      <c r="F3333" s="10">
        <v>4.5</v>
      </c>
      <c r="G3333" s="2">
        <v>2757</v>
      </c>
      <c r="H3333" s="2" t="s">
        <v>48</v>
      </c>
      <c r="I3333" s="3">
        <f>Data[[#This Row],[Price]]/Data[[#This Row],[Sq.Ft]]</f>
        <v>576.71309394269133</v>
      </c>
      <c r="J3333" s="3">
        <f>Data[[#This Row],[Price]]/Data[[#This Row],[Beds]]</f>
        <v>397499.5</v>
      </c>
      <c r="K3333" s="3">
        <f>Data[[#This Row],[Price]]/Data[[#This Row],[Bath]]</f>
        <v>353332.88888888888</v>
      </c>
    </row>
    <row r="3334" spans="1:11" x14ac:dyDescent="0.25">
      <c r="A3334" s="2" t="s">
        <v>3856</v>
      </c>
      <c r="B3334" s="3">
        <v>1499900</v>
      </c>
      <c r="C3334" s="2" t="s">
        <v>6611</v>
      </c>
      <c r="D3334" s="2" t="s">
        <v>98</v>
      </c>
      <c r="E3334" s="11">
        <v>4</v>
      </c>
      <c r="F3334" s="10">
        <v>4.5</v>
      </c>
      <c r="G3334" s="2">
        <v>2533</v>
      </c>
      <c r="H3334" s="2" t="s">
        <v>48</v>
      </c>
      <c r="I3334" s="3">
        <f>Data[[#This Row],[Price]]/Data[[#This Row],[Sq.Ft]]</f>
        <v>592.14370311883147</v>
      </c>
      <c r="J3334" s="3">
        <f>Data[[#This Row],[Price]]/Data[[#This Row],[Beds]]</f>
        <v>374975</v>
      </c>
      <c r="K3334" s="3">
        <f>Data[[#This Row],[Price]]/Data[[#This Row],[Bath]]</f>
        <v>333311.11111111112</v>
      </c>
    </row>
    <row r="3335" spans="1:11" x14ac:dyDescent="0.25">
      <c r="A3335" s="2" t="s">
        <v>3857</v>
      </c>
      <c r="B3335" s="3">
        <v>1150000</v>
      </c>
      <c r="C3335" s="2" t="s">
        <v>6612</v>
      </c>
      <c r="D3335" s="2" t="s">
        <v>303</v>
      </c>
      <c r="E3335" s="11">
        <v>4</v>
      </c>
      <c r="F3335" s="10">
        <v>3.5</v>
      </c>
      <c r="G3335" s="2">
        <v>1972</v>
      </c>
      <c r="H3335" s="2" t="s">
        <v>48</v>
      </c>
      <c r="I3335" s="3">
        <f>Data[[#This Row],[Price]]/Data[[#This Row],[Sq.Ft]]</f>
        <v>583.16430020283974</v>
      </c>
      <c r="J3335" s="3">
        <f>Data[[#This Row],[Price]]/Data[[#This Row],[Beds]]</f>
        <v>287500</v>
      </c>
      <c r="K3335" s="3">
        <f>Data[[#This Row],[Price]]/Data[[#This Row],[Bath]]</f>
        <v>328571.42857142858</v>
      </c>
    </row>
    <row r="3336" spans="1:11" x14ac:dyDescent="0.25">
      <c r="A3336" s="2" t="s">
        <v>3858</v>
      </c>
      <c r="B3336" s="3">
        <v>1150000</v>
      </c>
      <c r="C3336" s="2" t="s">
        <v>6613</v>
      </c>
      <c r="D3336" s="2" t="s">
        <v>303</v>
      </c>
      <c r="E3336" s="11">
        <v>4</v>
      </c>
      <c r="F3336" s="10">
        <v>2.5</v>
      </c>
      <c r="G3336" s="2">
        <v>1952</v>
      </c>
      <c r="H3336" s="2" t="s">
        <v>48</v>
      </c>
      <c r="I3336" s="3">
        <f>Data[[#This Row],[Price]]/Data[[#This Row],[Sq.Ft]]</f>
        <v>589.13934426229503</v>
      </c>
      <c r="J3336" s="3">
        <f>Data[[#This Row],[Price]]/Data[[#This Row],[Beds]]</f>
        <v>287500</v>
      </c>
      <c r="K3336" s="3">
        <f>Data[[#This Row],[Price]]/Data[[#This Row],[Bath]]</f>
        <v>460000</v>
      </c>
    </row>
    <row r="3337" spans="1:11" x14ac:dyDescent="0.25">
      <c r="A3337" s="2" t="s">
        <v>3859</v>
      </c>
      <c r="B3337" s="3">
        <v>1540000</v>
      </c>
      <c r="C3337" s="2" t="s">
        <v>6614</v>
      </c>
      <c r="D3337" s="2" t="s">
        <v>43</v>
      </c>
      <c r="E3337" s="11">
        <v>6</v>
      </c>
      <c r="F3337" s="10">
        <v>4.5</v>
      </c>
      <c r="G3337" s="2">
        <v>3631</v>
      </c>
      <c r="H3337" s="2" t="s">
        <v>15</v>
      </c>
      <c r="I3337" s="3">
        <f>Data[[#This Row],[Price]]/Data[[#This Row],[Sq.Ft]]</f>
        <v>424.12558523822639</v>
      </c>
      <c r="J3337" s="3">
        <f>Data[[#This Row],[Price]]/Data[[#This Row],[Beds]]</f>
        <v>256666.66666666666</v>
      </c>
      <c r="K3337" s="3">
        <f>Data[[#This Row],[Price]]/Data[[#This Row],[Bath]]</f>
        <v>342222.22222222225</v>
      </c>
    </row>
    <row r="3338" spans="1:11" x14ac:dyDescent="0.25">
      <c r="A3338" s="2" t="s">
        <v>3860</v>
      </c>
      <c r="B3338" s="3">
        <v>7500000</v>
      </c>
      <c r="C3338" s="2" t="s">
        <v>6615</v>
      </c>
      <c r="D3338" s="2" t="s">
        <v>1627</v>
      </c>
      <c r="E3338" s="11">
        <v>5</v>
      </c>
      <c r="F3338" s="10">
        <v>5.5</v>
      </c>
      <c r="G3338" s="2">
        <v>5743</v>
      </c>
      <c r="H3338" s="2" t="s">
        <v>35</v>
      </c>
      <c r="I3338" s="3">
        <f>Data[[#This Row],[Price]]/Data[[#This Row],[Sq.Ft]]</f>
        <v>1305.9376632422079</v>
      </c>
      <c r="J3338" s="3">
        <f>Data[[#This Row],[Price]]/Data[[#This Row],[Beds]]</f>
        <v>1500000</v>
      </c>
      <c r="K3338" s="3">
        <f>Data[[#This Row],[Price]]/Data[[#This Row],[Bath]]</f>
        <v>1363636.3636363635</v>
      </c>
    </row>
    <row r="3339" spans="1:11" x14ac:dyDescent="0.25">
      <c r="A3339" s="2" t="s">
        <v>3861</v>
      </c>
      <c r="B3339" s="3">
        <v>839900</v>
      </c>
      <c r="C3339" s="2" t="s">
        <v>6616</v>
      </c>
      <c r="D3339" s="2" t="s">
        <v>547</v>
      </c>
      <c r="E3339" s="11">
        <v>3</v>
      </c>
      <c r="F3339" s="10">
        <v>2.5</v>
      </c>
      <c r="G3339" s="2">
        <v>2269</v>
      </c>
      <c r="H3339" s="2" t="s">
        <v>18</v>
      </c>
      <c r="I3339" s="3">
        <f>Data[[#This Row],[Price]]/Data[[#This Row],[Sq.Ft]]</f>
        <v>370.16306743058618</v>
      </c>
      <c r="J3339" s="3">
        <f>Data[[#This Row],[Price]]/Data[[#This Row],[Beds]]</f>
        <v>279966.66666666669</v>
      </c>
      <c r="K3339" s="3">
        <f>Data[[#This Row],[Price]]/Data[[#This Row],[Bath]]</f>
        <v>335960</v>
      </c>
    </row>
    <row r="3340" spans="1:11" x14ac:dyDescent="0.25">
      <c r="A3340" s="2" t="s">
        <v>3862</v>
      </c>
      <c r="B3340" s="3">
        <v>899900</v>
      </c>
      <c r="C3340" s="2" t="s">
        <v>6617</v>
      </c>
      <c r="D3340" s="2" t="s">
        <v>547</v>
      </c>
      <c r="E3340" s="11">
        <v>3</v>
      </c>
      <c r="F3340" s="10">
        <v>2.5</v>
      </c>
      <c r="G3340" s="2">
        <v>2431</v>
      </c>
      <c r="H3340" s="2" t="s">
        <v>18</v>
      </c>
      <c r="I3340" s="3">
        <f>Data[[#This Row],[Price]]/Data[[#This Row],[Sq.Ft]]</f>
        <v>370.17688194158785</v>
      </c>
      <c r="J3340" s="3">
        <f>Data[[#This Row],[Price]]/Data[[#This Row],[Beds]]</f>
        <v>299966.66666666669</v>
      </c>
      <c r="K3340" s="3">
        <f>Data[[#This Row],[Price]]/Data[[#This Row],[Bath]]</f>
        <v>359960</v>
      </c>
    </row>
    <row r="3341" spans="1:11" x14ac:dyDescent="0.25">
      <c r="A3341" s="2" t="s">
        <v>3863</v>
      </c>
      <c r="B3341" s="3">
        <v>549900</v>
      </c>
      <c r="C3341" s="2" t="s">
        <v>6618</v>
      </c>
      <c r="D3341" s="2" t="s">
        <v>1117</v>
      </c>
      <c r="E3341" s="11">
        <v>2</v>
      </c>
      <c r="F3341" s="2">
        <v>2</v>
      </c>
      <c r="G3341" s="2">
        <v>782</v>
      </c>
      <c r="H3341" s="2" t="s">
        <v>39</v>
      </c>
      <c r="I3341" s="3">
        <f>Data[[#This Row],[Price]]/Data[[#This Row],[Sq.Ft]]</f>
        <v>703.19693094629156</v>
      </c>
      <c r="J3341" s="3">
        <f>Data[[#This Row],[Price]]/Data[[#This Row],[Beds]]</f>
        <v>274950</v>
      </c>
      <c r="K3341" s="3">
        <f>Data[[#This Row],[Price]]/Data[[#This Row],[Bath]]</f>
        <v>274950</v>
      </c>
    </row>
    <row r="3342" spans="1:11" x14ac:dyDescent="0.25">
      <c r="A3342" s="2" t="s">
        <v>3864</v>
      </c>
      <c r="B3342" s="3">
        <v>1418900</v>
      </c>
      <c r="C3342" s="2" t="s">
        <v>5961</v>
      </c>
      <c r="D3342" s="2" t="s">
        <v>513</v>
      </c>
      <c r="E3342" s="11">
        <v>2</v>
      </c>
      <c r="F3342" s="10">
        <v>2.5</v>
      </c>
      <c r="G3342" s="2">
        <v>2075</v>
      </c>
      <c r="H3342" s="2" t="s">
        <v>3994</v>
      </c>
      <c r="I3342" s="3">
        <f>Data[[#This Row],[Price]]/Data[[#This Row],[Sq.Ft]]</f>
        <v>683.80722891566268</v>
      </c>
      <c r="J3342" s="3">
        <f>Data[[#This Row],[Price]]/Data[[#This Row],[Beds]]</f>
        <v>709450</v>
      </c>
      <c r="K3342" s="3">
        <f>Data[[#This Row],[Price]]/Data[[#This Row],[Bath]]</f>
        <v>567560</v>
      </c>
    </row>
    <row r="3343" spans="1:11" x14ac:dyDescent="0.25">
      <c r="A3343" s="2" t="s">
        <v>3865</v>
      </c>
      <c r="B3343" s="3">
        <v>1139250</v>
      </c>
      <c r="C3343" s="2" t="s">
        <v>5794</v>
      </c>
      <c r="D3343" s="2" t="s">
        <v>31</v>
      </c>
      <c r="E3343" s="11">
        <v>3</v>
      </c>
      <c r="F3343" s="10">
        <v>2.5</v>
      </c>
      <c r="G3343" s="2">
        <v>1187</v>
      </c>
      <c r="H3343" s="2" t="s">
        <v>32</v>
      </c>
      <c r="I3343" s="3">
        <f>Data[[#This Row],[Price]]/Data[[#This Row],[Sq.Ft]]</f>
        <v>959.77253580454931</v>
      </c>
      <c r="J3343" s="3">
        <f>Data[[#This Row],[Price]]/Data[[#This Row],[Beds]]</f>
        <v>379750</v>
      </c>
      <c r="K3343" s="3">
        <f>Data[[#This Row],[Price]]/Data[[#This Row],[Bath]]</f>
        <v>455700</v>
      </c>
    </row>
    <row r="3344" spans="1:11" x14ac:dyDescent="0.25">
      <c r="A3344" s="2" t="s">
        <v>3866</v>
      </c>
      <c r="B3344" s="3">
        <v>3395000</v>
      </c>
      <c r="C3344" s="2" t="s">
        <v>6397</v>
      </c>
      <c r="D3344" s="2" t="s">
        <v>575</v>
      </c>
      <c r="E3344" s="11">
        <v>4</v>
      </c>
      <c r="F3344" s="10">
        <v>4.5</v>
      </c>
      <c r="G3344" s="2">
        <v>4590</v>
      </c>
      <c r="H3344" s="2" t="s">
        <v>15</v>
      </c>
      <c r="I3344" s="3">
        <f>Data[[#This Row],[Price]]/Data[[#This Row],[Sq.Ft]]</f>
        <v>739.65141612200432</v>
      </c>
      <c r="J3344" s="3">
        <f>Data[[#This Row],[Price]]/Data[[#This Row],[Beds]]</f>
        <v>848750</v>
      </c>
      <c r="K3344" s="3">
        <f>Data[[#This Row],[Price]]/Data[[#This Row],[Bath]]</f>
        <v>754444.4444444445</v>
      </c>
    </row>
    <row r="3345" spans="1:11" x14ac:dyDescent="0.25">
      <c r="A3345" s="2" t="s">
        <v>3867</v>
      </c>
      <c r="B3345" s="3">
        <v>709000</v>
      </c>
      <c r="C3345" s="2" t="s">
        <v>6619</v>
      </c>
      <c r="D3345" s="2" t="s">
        <v>324</v>
      </c>
      <c r="E3345" s="11">
        <v>4</v>
      </c>
      <c r="F3345" s="10">
        <v>2.5</v>
      </c>
      <c r="G3345" s="2">
        <v>2175</v>
      </c>
      <c r="H3345" s="2" t="s">
        <v>12</v>
      </c>
      <c r="I3345" s="3">
        <f>Data[[#This Row],[Price]]/Data[[#This Row],[Sq.Ft]]</f>
        <v>325.97701149425285</v>
      </c>
      <c r="J3345" s="3">
        <f>Data[[#This Row],[Price]]/Data[[#This Row],[Beds]]</f>
        <v>177250</v>
      </c>
      <c r="K3345" s="3">
        <f>Data[[#This Row],[Price]]/Data[[#This Row],[Bath]]</f>
        <v>283600</v>
      </c>
    </row>
    <row r="3346" spans="1:11" x14ac:dyDescent="0.25">
      <c r="A3346" s="2" t="s">
        <v>3868</v>
      </c>
      <c r="B3346" s="3">
        <v>170000</v>
      </c>
      <c r="C3346" s="2" t="s">
        <v>5591</v>
      </c>
      <c r="D3346" s="2" t="s">
        <v>14</v>
      </c>
      <c r="E3346" s="11">
        <v>2</v>
      </c>
      <c r="F3346" s="2">
        <v>1</v>
      </c>
      <c r="G3346" s="2">
        <v>724</v>
      </c>
      <c r="H3346" s="2" t="s">
        <v>308</v>
      </c>
      <c r="I3346" s="3">
        <f>Data[[#This Row],[Price]]/Data[[#This Row],[Sq.Ft]]</f>
        <v>234.80662983425415</v>
      </c>
      <c r="J3346" s="3">
        <f>Data[[#This Row],[Price]]/Data[[#This Row],[Beds]]</f>
        <v>85000</v>
      </c>
      <c r="K3346" s="3">
        <f>Data[[#This Row],[Price]]/Data[[#This Row],[Bath]]</f>
        <v>170000</v>
      </c>
    </row>
    <row r="3347" spans="1:11" x14ac:dyDescent="0.25">
      <c r="A3347" s="2" t="s">
        <v>3869</v>
      </c>
      <c r="B3347" s="3">
        <v>1099500</v>
      </c>
      <c r="C3347" s="2" t="s">
        <v>6620</v>
      </c>
      <c r="D3347" s="2" t="s">
        <v>303</v>
      </c>
      <c r="E3347" s="11">
        <v>4</v>
      </c>
      <c r="F3347" s="10">
        <v>3.5</v>
      </c>
      <c r="G3347" s="2">
        <v>1941</v>
      </c>
      <c r="H3347" s="2" t="s">
        <v>6</v>
      </c>
      <c r="I3347" s="3">
        <f>Data[[#This Row],[Price]]/Data[[#This Row],[Sq.Ft]]</f>
        <v>566.4605873261205</v>
      </c>
      <c r="J3347" s="3">
        <f>Data[[#This Row],[Price]]/Data[[#This Row],[Beds]]</f>
        <v>274875</v>
      </c>
      <c r="K3347" s="3">
        <f>Data[[#This Row],[Price]]/Data[[#This Row],[Bath]]</f>
        <v>314142.85714285716</v>
      </c>
    </row>
    <row r="3348" spans="1:11" x14ac:dyDescent="0.25">
      <c r="A3348" s="2" t="s">
        <v>3870</v>
      </c>
      <c r="B3348" s="3">
        <v>1400000</v>
      </c>
      <c r="C3348" s="2" t="s">
        <v>6621</v>
      </c>
      <c r="D3348" s="2" t="s">
        <v>128</v>
      </c>
      <c r="E3348" s="11">
        <v>3</v>
      </c>
      <c r="F3348" s="10">
        <v>1.5</v>
      </c>
      <c r="G3348" s="2">
        <v>901</v>
      </c>
      <c r="H3348" s="2" t="s">
        <v>3275</v>
      </c>
      <c r="I3348" s="3">
        <f>Data[[#This Row],[Price]]/Data[[#This Row],[Sq.Ft]]</f>
        <v>1553.8290788013319</v>
      </c>
      <c r="J3348" s="3">
        <f>Data[[#This Row],[Price]]/Data[[#This Row],[Beds]]</f>
        <v>466666.66666666669</v>
      </c>
      <c r="K3348" s="3">
        <f>Data[[#This Row],[Price]]/Data[[#This Row],[Bath]]</f>
        <v>933333.33333333337</v>
      </c>
    </row>
    <row r="3349" spans="1:11" x14ac:dyDescent="0.25">
      <c r="A3349" s="2" t="s">
        <v>3871</v>
      </c>
      <c r="B3349" s="3">
        <v>2385000</v>
      </c>
      <c r="C3349" s="2" t="s">
        <v>6532</v>
      </c>
      <c r="D3349" s="2" t="s">
        <v>79</v>
      </c>
      <c r="E3349" s="11">
        <v>5</v>
      </c>
      <c r="F3349" s="10">
        <v>5.5</v>
      </c>
      <c r="G3349" s="2">
        <v>901</v>
      </c>
      <c r="H3349" s="2" t="s">
        <v>293</v>
      </c>
      <c r="I3349" s="3">
        <f>Data[[#This Row],[Price]]/Data[[#This Row],[Sq.Ft]]</f>
        <v>2647.0588235294117</v>
      </c>
      <c r="J3349" s="3">
        <f>Data[[#This Row],[Price]]/Data[[#This Row],[Beds]]</f>
        <v>477000</v>
      </c>
      <c r="K3349" s="3">
        <f>Data[[#This Row],[Price]]/Data[[#This Row],[Bath]]</f>
        <v>433636.36363636365</v>
      </c>
    </row>
    <row r="3350" spans="1:11" x14ac:dyDescent="0.25">
      <c r="A3350" s="2" t="s">
        <v>3872</v>
      </c>
      <c r="B3350" s="3">
        <v>679900</v>
      </c>
      <c r="C3350" s="2" t="s">
        <v>3891</v>
      </c>
      <c r="D3350" s="2" t="s">
        <v>17</v>
      </c>
      <c r="E3350" s="11">
        <v>2</v>
      </c>
      <c r="F3350" s="2">
        <v>2</v>
      </c>
      <c r="G3350" s="2">
        <v>1462</v>
      </c>
      <c r="H3350" s="2" t="s">
        <v>68</v>
      </c>
      <c r="I3350" s="3">
        <f>Data[[#This Row],[Price]]/Data[[#This Row],[Sq.Ft]]</f>
        <v>465.04787961696309</v>
      </c>
      <c r="J3350" s="3">
        <f>Data[[#This Row],[Price]]/Data[[#This Row],[Beds]]</f>
        <v>339950</v>
      </c>
      <c r="K3350" s="3">
        <f>Data[[#This Row],[Price]]/Data[[#This Row],[Bath]]</f>
        <v>339950</v>
      </c>
    </row>
    <row r="3351" spans="1:11" x14ac:dyDescent="0.25">
      <c r="A3351" s="2" t="s">
        <v>3873</v>
      </c>
      <c r="B3351" s="3">
        <v>524900</v>
      </c>
      <c r="C3351" s="2" t="s">
        <v>6622</v>
      </c>
      <c r="D3351" s="2" t="s">
        <v>242</v>
      </c>
      <c r="E3351" s="11">
        <v>2</v>
      </c>
      <c r="F3351" s="2">
        <v>1</v>
      </c>
      <c r="G3351" s="2">
        <v>1007</v>
      </c>
      <c r="H3351" s="2" t="s">
        <v>1041</v>
      </c>
      <c r="I3351" s="3">
        <f>Data[[#This Row],[Price]]/Data[[#This Row],[Sq.Ft]]</f>
        <v>521.25124131082418</v>
      </c>
      <c r="J3351" s="3">
        <f>Data[[#This Row],[Price]]/Data[[#This Row],[Beds]]</f>
        <v>262450</v>
      </c>
      <c r="K3351" s="3">
        <f>Data[[#This Row],[Price]]/Data[[#This Row],[Bath]]</f>
        <v>524900</v>
      </c>
    </row>
    <row r="3352" spans="1:11" x14ac:dyDescent="0.25">
      <c r="A3352" s="2" t="s">
        <v>3874</v>
      </c>
      <c r="B3352" s="3">
        <v>258000</v>
      </c>
      <c r="C3352" s="2" t="s">
        <v>4687</v>
      </c>
      <c r="D3352" s="2" t="s">
        <v>14</v>
      </c>
      <c r="E3352" s="11">
        <v>1</v>
      </c>
      <c r="F3352" s="2">
        <v>1</v>
      </c>
      <c r="G3352" s="2">
        <v>400</v>
      </c>
      <c r="H3352" s="2" t="s">
        <v>35</v>
      </c>
      <c r="I3352" s="3">
        <f>Data[[#This Row],[Price]]/Data[[#This Row],[Sq.Ft]]</f>
        <v>645</v>
      </c>
      <c r="J3352" s="3">
        <f>Data[[#This Row],[Price]]/Data[[#This Row],[Beds]]</f>
        <v>258000</v>
      </c>
      <c r="K3352" s="3">
        <f>Data[[#This Row],[Price]]/Data[[#This Row],[Bath]]</f>
        <v>258000</v>
      </c>
    </row>
    <row r="3353" spans="1:11" x14ac:dyDescent="0.25">
      <c r="A3353" s="2" t="s">
        <v>3875</v>
      </c>
      <c r="B3353" s="3">
        <v>319900</v>
      </c>
      <c r="C3353" s="2" t="s">
        <v>6577</v>
      </c>
      <c r="D3353" s="2" t="s">
        <v>77</v>
      </c>
      <c r="E3353" s="11">
        <v>2</v>
      </c>
      <c r="F3353" s="2">
        <v>2</v>
      </c>
      <c r="G3353" s="2">
        <v>837</v>
      </c>
      <c r="H3353" s="2" t="s">
        <v>6</v>
      </c>
      <c r="I3353" s="3">
        <f>Data[[#This Row],[Price]]/Data[[#This Row],[Sq.Ft]]</f>
        <v>382.19832735961768</v>
      </c>
      <c r="J3353" s="3">
        <f>Data[[#This Row],[Price]]/Data[[#This Row],[Beds]]</f>
        <v>159950</v>
      </c>
      <c r="K3353" s="3">
        <f>Data[[#This Row],[Price]]/Data[[#This Row],[Bath]]</f>
        <v>159950</v>
      </c>
    </row>
    <row r="3354" spans="1:11" x14ac:dyDescent="0.25">
      <c r="A3354" s="2" t="s">
        <v>3876</v>
      </c>
      <c r="B3354" s="3">
        <v>429900</v>
      </c>
      <c r="C3354" s="2" t="s">
        <v>6577</v>
      </c>
      <c r="D3354" s="2" t="s">
        <v>77</v>
      </c>
      <c r="E3354" s="11">
        <v>3</v>
      </c>
      <c r="F3354" s="2">
        <v>2</v>
      </c>
      <c r="G3354" s="2">
        <v>1275</v>
      </c>
      <c r="H3354" s="2" t="s">
        <v>6</v>
      </c>
      <c r="I3354" s="3">
        <f>Data[[#This Row],[Price]]/Data[[#This Row],[Sq.Ft]]</f>
        <v>337.1764705882353</v>
      </c>
      <c r="J3354" s="3">
        <f>Data[[#This Row],[Price]]/Data[[#This Row],[Beds]]</f>
        <v>143300</v>
      </c>
      <c r="K3354" s="3">
        <f>Data[[#This Row],[Price]]/Data[[#This Row],[Bath]]</f>
        <v>214950</v>
      </c>
    </row>
    <row r="3355" spans="1:11" x14ac:dyDescent="0.25">
      <c r="A3355" s="2" t="s">
        <v>3877</v>
      </c>
      <c r="B3355" s="3">
        <v>799000</v>
      </c>
      <c r="C3355" s="2" t="s">
        <v>6623</v>
      </c>
      <c r="D3355" s="2" t="s">
        <v>358</v>
      </c>
      <c r="E3355" s="11">
        <v>3</v>
      </c>
      <c r="F3355" s="2">
        <v>2</v>
      </c>
      <c r="G3355" s="2">
        <v>869</v>
      </c>
      <c r="H3355" s="2" t="s">
        <v>32</v>
      </c>
      <c r="I3355" s="3">
        <f>Data[[#This Row],[Price]]/Data[[#This Row],[Sq.Ft]]</f>
        <v>919.44764096662834</v>
      </c>
      <c r="J3355" s="3">
        <f>Data[[#This Row],[Price]]/Data[[#This Row],[Beds]]</f>
        <v>266333.33333333331</v>
      </c>
      <c r="K3355" s="3">
        <f>Data[[#This Row],[Price]]/Data[[#This Row],[Bath]]</f>
        <v>399500</v>
      </c>
    </row>
    <row r="3356" spans="1:11" x14ac:dyDescent="0.25">
      <c r="A3356" s="2" t="s">
        <v>3878</v>
      </c>
      <c r="B3356" s="3">
        <v>8000000</v>
      </c>
      <c r="C3356" s="2" t="s">
        <v>6624</v>
      </c>
      <c r="D3356" s="2" t="s">
        <v>56</v>
      </c>
      <c r="E3356" s="11">
        <v>5</v>
      </c>
      <c r="F3356" s="10">
        <v>4.5</v>
      </c>
      <c r="G3356" s="2">
        <v>9031</v>
      </c>
      <c r="H3356" s="2" t="s">
        <v>24</v>
      </c>
      <c r="I3356" s="3">
        <f>Data[[#This Row],[Price]]/Data[[#This Row],[Sq.Ft]]</f>
        <v>885.83767024692725</v>
      </c>
      <c r="J3356" s="3">
        <f>Data[[#This Row],[Price]]/Data[[#This Row],[Beds]]</f>
        <v>1600000</v>
      </c>
      <c r="K3356" s="3">
        <f>Data[[#This Row],[Price]]/Data[[#This Row],[Bath]]</f>
        <v>1777777.7777777778</v>
      </c>
    </row>
    <row r="3357" spans="1:11" x14ac:dyDescent="0.25">
      <c r="A3357" s="2" t="s">
        <v>3879</v>
      </c>
      <c r="B3357" s="3">
        <v>595000</v>
      </c>
      <c r="C3357" s="2" t="s">
        <v>6492</v>
      </c>
      <c r="D3357" s="2" t="s">
        <v>159</v>
      </c>
      <c r="E3357" s="11">
        <v>3</v>
      </c>
      <c r="F3357" s="10">
        <v>2.5</v>
      </c>
      <c r="G3357" s="2">
        <v>1733</v>
      </c>
      <c r="H3357" s="2" t="s">
        <v>48</v>
      </c>
      <c r="I3357" s="3">
        <f>Data[[#This Row],[Price]]/Data[[#This Row],[Sq.Ft]]</f>
        <v>343.33525678015002</v>
      </c>
      <c r="J3357" s="3">
        <f>Data[[#This Row],[Price]]/Data[[#This Row],[Beds]]</f>
        <v>198333.33333333334</v>
      </c>
      <c r="K3357" s="3">
        <f>Data[[#This Row],[Price]]/Data[[#This Row],[Bath]]</f>
        <v>238000</v>
      </c>
    </row>
    <row r="3358" spans="1:11" x14ac:dyDescent="0.25">
      <c r="A3358" s="2" t="s">
        <v>3880</v>
      </c>
      <c r="B3358" s="3">
        <v>7988000</v>
      </c>
      <c r="C3358" s="2" t="s">
        <v>5961</v>
      </c>
      <c r="D3358" s="2" t="s">
        <v>513</v>
      </c>
      <c r="E3358" s="11">
        <v>2</v>
      </c>
      <c r="F3358" s="10">
        <v>2.5</v>
      </c>
      <c r="G3358" s="2">
        <v>3544</v>
      </c>
      <c r="H3358" s="2" t="s">
        <v>32</v>
      </c>
      <c r="I3358" s="3">
        <f>Data[[#This Row],[Price]]/Data[[#This Row],[Sq.Ft]]</f>
        <v>2253.9503386004517</v>
      </c>
      <c r="J3358" s="3">
        <f>Data[[#This Row],[Price]]/Data[[#This Row],[Beds]]</f>
        <v>3994000</v>
      </c>
      <c r="K3358" s="3">
        <f>Data[[#This Row],[Price]]/Data[[#This Row],[Bath]]</f>
        <v>3195200</v>
      </c>
    </row>
    <row r="3359" spans="1:11" x14ac:dyDescent="0.25">
      <c r="A3359" s="2" t="s">
        <v>3881</v>
      </c>
      <c r="B3359" s="3">
        <v>795000</v>
      </c>
      <c r="C3359" s="2" t="s">
        <v>6625</v>
      </c>
      <c r="D3359" s="2" t="s">
        <v>965</v>
      </c>
      <c r="E3359" s="11">
        <v>6</v>
      </c>
      <c r="F3359" s="2">
        <v>2</v>
      </c>
      <c r="G3359" s="2">
        <v>983</v>
      </c>
      <c r="H3359" s="2" t="s">
        <v>121</v>
      </c>
      <c r="I3359" s="3">
        <f>Data[[#This Row],[Price]]/Data[[#This Row],[Sq.Ft]]</f>
        <v>808.74872838250258</v>
      </c>
      <c r="J3359" s="3">
        <f>Data[[#This Row],[Price]]/Data[[#This Row],[Beds]]</f>
        <v>132500</v>
      </c>
      <c r="K3359" s="3">
        <f>Data[[#This Row],[Price]]/Data[[#This Row],[Bath]]</f>
        <v>397500</v>
      </c>
    </row>
    <row r="3364" spans="3:3" x14ac:dyDescent="0.25">
      <c r="C3364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89B46-9599-49F8-814A-977DF8294D8B}">
  <dimension ref="A1:K3360"/>
  <sheetViews>
    <sheetView topLeftCell="A3328" workbookViewId="0">
      <selection activeCell="D3360" sqref="D3360"/>
    </sheetView>
  </sheetViews>
  <sheetFormatPr defaultRowHeight="15.75" x14ac:dyDescent="0.25"/>
  <cols>
    <col min="1" max="1" width="34" bestFit="1" customWidth="1"/>
    <col min="2" max="2" width="13.75" bestFit="1" customWidth="1"/>
    <col min="3" max="3" width="15" bestFit="1" customWidth="1"/>
    <col min="4" max="4" width="25" bestFit="1" customWidth="1"/>
    <col min="5" max="6" width="6.875" bestFit="1" customWidth="1"/>
    <col min="7" max="7" width="7.125" bestFit="1" customWidth="1"/>
    <col min="8" max="8" width="42.125" bestFit="1" customWidth="1"/>
    <col min="9" max="9" width="14.375" bestFit="1" customWidth="1"/>
    <col min="10" max="10" width="12.5" bestFit="1" customWidth="1"/>
    <col min="11" max="11" width="14.25" bestFit="1" customWidth="1"/>
  </cols>
  <sheetData>
    <row r="1" spans="1:11" x14ac:dyDescent="0.25">
      <c r="A1" t="s">
        <v>3886</v>
      </c>
      <c r="B1" t="s">
        <v>0</v>
      </c>
      <c r="C1" t="s">
        <v>1</v>
      </c>
      <c r="D1" t="s">
        <v>2</v>
      </c>
      <c r="E1" t="s">
        <v>5</v>
      </c>
      <c r="F1" t="s">
        <v>3883</v>
      </c>
      <c r="G1" t="s">
        <v>3884</v>
      </c>
      <c r="H1" t="s">
        <v>3885</v>
      </c>
      <c r="I1" t="s">
        <v>6626</v>
      </c>
      <c r="J1" t="s">
        <v>6633</v>
      </c>
      <c r="K1" t="s">
        <v>6634</v>
      </c>
    </row>
    <row r="2" spans="1:11" x14ac:dyDescent="0.25">
      <c r="A2" t="s">
        <v>3</v>
      </c>
      <c r="B2" s="5">
        <v>979999</v>
      </c>
      <c r="C2" t="s">
        <v>3887</v>
      </c>
      <c r="D2" t="s">
        <v>4</v>
      </c>
      <c r="E2">
        <v>4</v>
      </c>
      <c r="F2">
        <v>3.5</v>
      </c>
      <c r="G2">
        <v>1813</v>
      </c>
      <c r="H2" t="s">
        <v>6</v>
      </c>
      <c r="I2" s="5">
        <v>540.53998896856035</v>
      </c>
      <c r="J2" s="5">
        <v>244999.75</v>
      </c>
      <c r="K2" s="5">
        <v>279999.71428571426</v>
      </c>
    </row>
    <row r="3" spans="1:11" x14ac:dyDescent="0.25">
      <c r="A3" t="s">
        <v>7</v>
      </c>
      <c r="B3" s="5">
        <v>439900</v>
      </c>
      <c r="C3" t="s">
        <v>3888</v>
      </c>
      <c r="D3" t="s">
        <v>8</v>
      </c>
      <c r="E3">
        <v>2</v>
      </c>
      <c r="F3">
        <v>2</v>
      </c>
      <c r="G3">
        <v>1029</v>
      </c>
      <c r="H3" t="s">
        <v>9</v>
      </c>
      <c r="I3" s="5">
        <v>427.50242954324585</v>
      </c>
      <c r="J3" s="5">
        <v>219950</v>
      </c>
      <c r="K3" s="5">
        <v>219950</v>
      </c>
    </row>
    <row r="4" spans="1:11" x14ac:dyDescent="0.25">
      <c r="A4" t="s">
        <v>10</v>
      </c>
      <c r="B4" s="5">
        <v>950000</v>
      </c>
      <c r="C4" t="s">
        <v>3889</v>
      </c>
      <c r="D4" t="s">
        <v>11</v>
      </c>
      <c r="E4">
        <v>4</v>
      </c>
      <c r="F4">
        <v>2.5</v>
      </c>
      <c r="G4">
        <v>2545</v>
      </c>
      <c r="H4" t="s">
        <v>12</v>
      </c>
      <c r="I4" s="5">
        <v>373.2809430255403</v>
      </c>
      <c r="J4" s="5">
        <v>237500</v>
      </c>
      <c r="K4" s="5">
        <v>380000</v>
      </c>
    </row>
    <row r="5" spans="1:11" x14ac:dyDescent="0.25">
      <c r="A5" t="s">
        <v>13</v>
      </c>
      <c r="B5" s="5">
        <v>280000</v>
      </c>
      <c r="C5" t="s">
        <v>3890</v>
      </c>
      <c r="D5" t="s">
        <v>14</v>
      </c>
      <c r="E5">
        <v>2</v>
      </c>
      <c r="F5">
        <v>2</v>
      </c>
      <c r="G5">
        <v>898</v>
      </c>
      <c r="H5" t="s">
        <v>15</v>
      </c>
      <c r="I5" s="5">
        <v>311.80400890868594</v>
      </c>
      <c r="J5" s="5">
        <v>140000</v>
      </c>
      <c r="K5" s="5">
        <v>140000</v>
      </c>
    </row>
    <row r="6" spans="1:11" x14ac:dyDescent="0.25">
      <c r="A6" t="s">
        <v>16</v>
      </c>
      <c r="B6" s="5">
        <v>649000</v>
      </c>
      <c r="C6" t="s">
        <v>3891</v>
      </c>
      <c r="D6" t="s">
        <v>17</v>
      </c>
      <c r="E6">
        <v>2</v>
      </c>
      <c r="F6">
        <v>2</v>
      </c>
      <c r="G6">
        <v>1482</v>
      </c>
      <c r="H6" t="s">
        <v>18</v>
      </c>
      <c r="I6" s="5">
        <v>437.92172739541161</v>
      </c>
      <c r="J6" s="5">
        <v>324500</v>
      </c>
      <c r="K6" s="5">
        <v>324500</v>
      </c>
    </row>
    <row r="7" spans="1:11" x14ac:dyDescent="0.25">
      <c r="A7" t="s">
        <v>19</v>
      </c>
      <c r="B7" s="5">
        <v>434900</v>
      </c>
      <c r="C7" t="s">
        <v>3892</v>
      </c>
      <c r="D7" t="s">
        <v>20</v>
      </c>
      <c r="E7">
        <v>6</v>
      </c>
      <c r="F7">
        <v>2</v>
      </c>
      <c r="G7">
        <v>1059</v>
      </c>
      <c r="H7" t="s">
        <v>21</v>
      </c>
      <c r="I7" s="5">
        <v>410.67044381491974</v>
      </c>
      <c r="J7" s="5">
        <v>72483.333333333328</v>
      </c>
      <c r="K7" s="5">
        <v>217450</v>
      </c>
    </row>
    <row r="8" spans="1:11" x14ac:dyDescent="0.25">
      <c r="A8" t="s">
        <v>22</v>
      </c>
      <c r="B8" s="5">
        <v>419900</v>
      </c>
      <c r="C8" t="s">
        <v>3893</v>
      </c>
      <c r="D8" t="s">
        <v>23</v>
      </c>
      <c r="E8">
        <v>3</v>
      </c>
      <c r="F8">
        <v>2.5</v>
      </c>
      <c r="G8">
        <v>1218</v>
      </c>
      <c r="H8" t="s">
        <v>24</v>
      </c>
      <c r="I8" s="5">
        <v>344.74548440065684</v>
      </c>
      <c r="J8" s="5">
        <v>139966.66666666666</v>
      </c>
      <c r="K8" s="5">
        <v>167960</v>
      </c>
    </row>
    <row r="9" spans="1:11" x14ac:dyDescent="0.25">
      <c r="A9" t="s">
        <v>25</v>
      </c>
      <c r="B9" s="5">
        <v>499900</v>
      </c>
      <c r="C9" t="s">
        <v>3894</v>
      </c>
      <c r="D9" t="s">
        <v>26</v>
      </c>
      <c r="E9">
        <v>4</v>
      </c>
      <c r="F9">
        <v>2</v>
      </c>
      <c r="G9">
        <v>1133</v>
      </c>
      <c r="H9" t="s">
        <v>27</v>
      </c>
      <c r="I9" s="5">
        <v>441.2180052956752</v>
      </c>
      <c r="J9" s="5">
        <v>124975</v>
      </c>
      <c r="K9" s="5">
        <v>249950</v>
      </c>
    </row>
    <row r="10" spans="1:11" x14ac:dyDescent="0.25">
      <c r="A10" t="s">
        <v>28</v>
      </c>
      <c r="B10" s="5">
        <v>269900</v>
      </c>
      <c r="C10" t="s">
        <v>3895</v>
      </c>
      <c r="D10" t="s">
        <v>29</v>
      </c>
      <c r="E10">
        <v>2</v>
      </c>
      <c r="F10">
        <v>1</v>
      </c>
      <c r="G10">
        <v>756</v>
      </c>
      <c r="H10" t="s">
        <v>9</v>
      </c>
      <c r="I10" s="5">
        <v>357.01058201058203</v>
      </c>
      <c r="J10" s="5">
        <v>134950</v>
      </c>
      <c r="K10" s="5">
        <v>269900</v>
      </c>
    </row>
    <row r="11" spans="1:11" x14ac:dyDescent="0.25">
      <c r="A11" t="s">
        <v>30</v>
      </c>
      <c r="B11" s="5">
        <v>627900</v>
      </c>
      <c r="C11" t="s">
        <v>3896</v>
      </c>
      <c r="D11" t="s">
        <v>31</v>
      </c>
      <c r="E11">
        <v>2</v>
      </c>
      <c r="F11">
        <v>2.5</v>
      </c>
      <c r="G11">
        <v>1303</v>
      </c>
      <c r="H11" t="s">
        <v>32</v>
      </c>
      <c r="I11" s="5">
        <v>481.88795088257865</v>
      </c>
      <c r="J11" s="5">
        <v>313950</v>
      </c>
      <c r="K11" s="5">
        <v>251160</v>
      </c>
    </row>
    <row r="12" spans="1:11" x14ac:dyDescent="0.25">
      <c r="A12" t="s">
        <v>33</v>
      </c>
      <c r="B12" s="5">
        <v>910000</v>
      </c>
      <c r="C12" t="s">
        <v>3897</v>
      </c>
      <c r="D12" t="s">
        <v>34</v>
      </c>
      <c r="E12">
        <v>4</v>
      </c>
      <c r="F12">
        <v>3.5</v>
      </c>
      <c r="G12">
        <v>2500</v>
      </c>
      <c r="H12" t="s">
        <v>35</v>
      </c>
      <c r="I12" s="5">
        <v>364</v>
      </c>
      <c r="J12" s="5">
        <v>227500</v>
      </c>
      <c r="K12" s="5">
        <v>260000</v>
      </c>
    </row>
    <row r="13" spans="1:11" x14ac:dyDescent="0.25">
      <c r="A13" t="s">
        <v>36</v>
      </c>
      <c r="B13" s="5">
        <v>939750</v>
      </c>
      <c r="C13" t="s">
        <v>3896</v>
      </c>
      <c r="D13" t="s">
        <v>31</v>
      </c>
      <c r="E13">
        <v>4</v>
      </c>
      <c r="F13">
        <v>3.5</v>
      </c>
      <c r="G13">
        <v>1747</v>
      </c>
      <c r="H13" t="s">
        <v>32</v>
      </c>
      <c r="I13" s="5">
        <v>537.92215226101894</v>
      </c>
      <c r="J13" s="5">
        <v>234937.5</v>
      </c>
      <c r="K13" s="5">
        <v>268500</v>
      </c>
    </row>
    <row r="14" spans="1:11" x14ac:dyDescent="0.25">
      <c r="A14" t="s">
        <v>37</v>
      </c>
      <c r="B14" s="5">
        <v>399900</v>
      </c>
      <c r="C14" t="s">
        <v>3898</v>
      </c>
      <c r="D14" t="s">
        <v>38</v>
      </c>
      <c r="E14">
        <v>3</v>
      </c>
      <c r="F14">
        <v>2.5</v>
      </c>
      <c r="G14">
        <v>1125</v>
      </c>
      <c r="H14" t="s">
        <v>39</v>
      </c>
      <c r="I14" s="5">
        <v>355.46666666666664</v>
      </c>
      <c r="J14" s="5">
        <v>133300</v>
      </c>
      <c r="K14" s="5">
        <v>159960</v>
      </c>
    </row>
    <row r="15" spans="1:11" x14ac:dyDescent="0.25">
      <c r="A15" t="s">
        <v>40</v>
      </c>
      <c r="B15" s="5">
        <v>425000</v>
      </c>
      <c r="C15" t="s">
        <v>3899</v>
      </c>
      <c r="D15" t="s">
        <v>41</v>
      </c>
      <c r="E15">
        <v>3</v>
      </c>
      <c r="F15">
        <v>2.5</v>
      </c>
      <c r="G15">
        <v>1353</v>
      </c>
      <c r="H15" t="s">
        <v>12</v>
      </c>
      <c r="I15" s="5">
        <v>314.11677753141169</v>
      </c>
      <c r="J15" s="5">
        <v>141666.66666666666</v>
      </c>
      <c r="K15" s="5">
        <v>170000</v>
      </c>
    </row>
    <row r="16" spans="1:11" x14ac:dyDescent="0.25">
      <c r="A16" t="s">
        <v>42</v>
      </c>
      <c r="B16" s="5">
        <v>999000</v>
      </c>
      <c r="C16" t="s">
        <v>3900</v>
      </c>
      <c r="D16" t="s">
        <v>43</v>
      </c>
      <c r="E16">
        <v>4</v>
      </c>
      <c r="F16">
        <v>3.5</v>
      </c>
      <c r="G16">
        <v>1835</v>
      </c>
      <c r="H16" t="s">
        <v>44</v>
      </c>
      <c r="I16" s="5">
        <v>544.41416893732969</v>
      </c>
      <c r="J16" s="5">
        <v>249750</v>
      </c>
      <c r="K16" s="5">
        <v>285428.57142857142</v>
      </c>
    </row>
    <row r="17" spans="1:11" x14ac:dyDescent="0.25">
      <c r="A17" t="s">
        <v>45</v>
      </c>
      <c r="B17" s="5">
        <v>649000</v>
      </c>
      <c r="C17" t="s">
        <v>3901</v>
      </c>
      <c r="D17" t="s">
        <v>34</v>
      </c>
      <c r="E17">
        <v>5</v>
      </c>
      <c r="F17">
        <v>3.5</v>
      </c>
      <c r="G17">
        <v>1748</v>
      </c>
      <c r="H17" t="s">
        <v>12</v>
      </c>
      <c r="I17" s="5">
        <v>371.28146453089244</v>
      </c>
      <c r="J17" s="5">
        <v>129800</v>
      </c>
      <c r="K17" s="5">
        <v>185428.57142857142</v>
      </c>
    </row>
    <row r="18" spans="1:11" x14ac:dyDescent="0.25">
      <c r="A18" t="s">
        <v>46</v>
      </c>
      <c r="B18" s="5">
        <v>600000</v>
      </c>
      <c r="C18" t="s">
        <v>3902</v>
      </c>
      <c r="D18" t="s">
        <v>47</v>
      </c>
      <c r="E18">
        <v>2</v>
      </c>
      <c r="F18">
        <v>2</v>
      </c>
      <c r="G18">
        <v>783</v>
      </c>
      <c r="H18" t="s">
        <v>48</v>
      </c>
      <c r="I18" s="5">
        <v>766.28352490421457</v>
      </c>
      <c r="J18" s="5">
        <v>300000</v>
      </c>
      <c r="K18" s="5">
        <v>300000</v>
      </c>
    </row>
    <row r="19" spans="1:11" x14ac:dyDescent="0.25">
      <c r="A19" t="s">
        <v>49</v>
      </c>
      <c r="B19" s="5">
        <v>339900</v>
      </c>
      <c r="C19" t="s">
        <v>3891</v>
      </c>
      <c r="D19" t="s">
        <v>17</v>
      </c>
      <c r="E19">
        <v>2</v>
      </c>
      <c r="F19">
        <v>2</v>
      </c>
      <c r="G19">
        <v>1086</v>
      </c>
      <c r="H19" t="s">
        <v>9</v>
      </c>
      <c r="I19" s="5">
        <v>312.98342541436466</v>
      </c>
      <c r="J19" s="5">
        <v>169950</v>
      </c>
      <c r="K19" s="5">
        <v>169950</v>
      </c>
    </row>
    <row r="20" spans="1:11" x14ac:dyDescent="0.25">
      <c r="A20" t="s">
        <v>50</v>
      </c>
      <c r="B20" s="5">
        <v>310000</v>
      </c>
      <c r="C20" t="s">
        <v>3903</v>
      </c>
      <c r="D20" t="s">
        <v>51</v>
      </c>
      <c r="E20">
        <v>2</v>
      </c>
      <c r="F20">
        <v>2</v>
      </c>
      <c r="G20">
        <v>836</v>
      </c>
      <c r="H20" t="s">
        <v>35</v>
      </c>
      <c r="I20" s="5">
        <v>370.81339712918663</v>
      </c>
      <c r="J20" s="5">
        <v>155000</v>
      </c>
      <c r="K20" s="5">
        <v>155000</v>
      </c>
    </row>
    <row r="21" spans="1:11" x14ac:dyDescent="0.25">
      <c r="A21" t="s">
        <v>52</v>
      </c>
      <c r="B21" s="5">
        <v>629900</v>
      </c>
      <c r="C21" t="s">
        <v>3904</v>
      </c>
      <c r="D21" t="s">
        <v>53</v>
      </c>
      <c r="E21">
        <v>4</v>
      </c>
      <c r="F21">
        <v>3.5</v>
      </c>
      <c r="G21">
        <v>1519</v>
      </c>
      <c r="H21" t="s">
        <v>54</v>
      </c>
      <c r="I21" s="5">
        <v>414.68071099407507</v>
      </c>
      <c r="J21" s="5">
        <v>157475</v>
      </c>
      <c r="K21" s="5">
        <v>179971.42857142858</v>
      </c>
    </row>
    <row r="22" spans="1:11" x14ac:dyDescent="0.25">
      <c r="A22" t="s">
        <v>57</v>
      </c>
      <c r="B22" s="5">
        <v>739888</v>
      </c>
      <c r="C22" t="s">
        <v>3905</v>
      </c>
      <c r="D22" t="s">
        <v>58</v>
      </c>
      <c r="E22">
        <v>4</v>
      </c>
      <c r="F22">
        <v>2.5</v>
      </c>
      <c r="G22">
        <v>1796</v>
      </c>
      <c r="H22" t="s">
        <v>59</v>
      </c>
      <c r="I22" s="5">
        <v>411.96436525612472</v>
      </c>
      <c r="J22" s="5">
        <v>184972</v>
      </c>
      <c r="K22" s="5">
        <v>295955.20000000001</v>
      </c>
    </row>
    <row r="23" spans="1:11" x14ac:dyDescent="0.25">
      <c r="A23" t="s">
        <v>60</v>
      </c>
      <c r="B23" s="5">
        <v>499900</v>
      </c>
      <c r="C23" t="s">
        <v>3906</v>
      </c>
      <c r="D23" t="s">
        <v>61</v>
      </c>
      <c r="E23">
        <v>3</v>
      </c>
      <c r="F23">
        <v>3</v>
      </c>
      <c r="G23">
        <v>1066</v>
      </c>
      <c r="H23" t="s">
        <v>62</v>
      </c>
      <c r="I23" s="5">
        <v>468.94934333958724</v>
      </c>
      <c r="J23" s="5">
        <v>166633.33333333334</v>
      </c>
      <c r="K23" s="5">
        <v>166633.33333333334</v>
      </c>
    </row>
    <row r="24" spans="1:11" x14ac:dyDescent="0.25">
      <c r="A24" t="s">
        <v>63</v>
      </c>
      <c r="B24" s="5">
        <v>269000</v>
      </c>
      <c r="C24" t="s">
        <v>3907</v>
      </c>
      <c r="D24" t="s">
        <v>3908</v>
      </c>
      <c r="E24">
        <v>1</v>
      </c>
      <c r="F24">
        <v>1</v>
      </c>
      <c r="G24">
        <v>707</v>
      </c>
      <c r="H24" t="s">
        <v>12</v>
      </c>
      <c r="I24" s="5">
        <v>380.4809052333805</v>
      </c>
      <c r="J24" s="5">
        <v>269000</v>
      </c>
      <c r="K24" s="5">
        <v>269000</v>
      </c>
    </row>
    <row r="25" spans="1:11" x14ac:dyDescent="0.25">
      <c r="A25" t="s">
        <v>64</v>
      </c>
      <c r="B25" s="5">
        <v>519900</v>
      </c>
      <c r="C25" t="s">
        <v>3909</v>
      </c>
      <c r="D25" t="s">
        <v>65</v>
      </c>
      <c r="E25">
        <v>5</v>
      </c>
      <c r="F25">
        <v>2.5</v>
      </c>
      <c r="G25">
        <v>1193</v>
      </c>
      <c r="H25" t="s">
        <v>12</v>
      </c>
      <c r="I25" s="5">
        <v>435.79212070410728</v>
      </c>
      <c r="J25" s="5">
        <v>103980</v>
      </c>
      <c r="K25" s="5">
        <v>207960</v>
      </c>
    </row>
    <row r="26" spans="1:11" x14ac:dyDescent="0.25">
      <c r="A26" t="s">
        <v>66</v>
      </c>
      <c r="B26" s="5">
        <v>212000</v>
      </c>
      <c r="C26" t="s">
        <v>3910</v>
      </c>
      <c r="D26" t="s">
        <v>67</v>
      </c>
      <c r="E26">
        <v>1</v>
      </c>
      <c r="F26">
        <v>1</v>
      </c>
      <c r="G26">
        <v>563</v>
      </c>
      <c r="H26" t="s">
        <v>68</v>
      </c>
      <c r="I26" s="5">
        <v>376.55417406749558</v>
      </c>
      <c r="J26" s="5">
        <v>212000</v>
      </c>
      <c r="K26" s="5">
        <v>212000</v>
      </c>
    </row>
    <row r="27" spans="1:11" x14ac:dyDescent="0.25">
      <c r="A27" t="s">
        <v>69</v>
      </c>
      <c r="B27" s="5">
        <v>799999</v>
      </c>
      <c r="C27" t="s">
        <v>3911</v>
      </c>
      <c r="D27" t="s">
        <v>70</v>
      </c>
      <c r="E27">
        <v>4</v>
      </c>
      <c r="F27">
        <v>3.5</v>
      </c>
      <c r="G27">
        <v>2321</v>
      </c>
      <c r="H27" t="s">
        <v>32</v>
      </c>
      <c r="I27" s="5">
        <v>344.67858681602758</v>
      </c>
      <c r="J27" s="5">
        <v>199999.75</v>
      </c>
      <c r="K27" s="5">
        <v>228571.14285714287</v>
      </c>
    </row>
    <row r="28" spans="1:11" x14ac:dyDescent="0.25">
      <c r="A28" t="s">
        <v>71</v>
      </c>
      <c r="B28" s="5">
        <v>299900</v>
      </c>
      <c r="C28" t="s">
        <v>3912</v>
      </c>
      <c r="D28" t="s">
        <v>72</v>
      </c>
      <c r="E28">
        <v>3</v>
      </c>
      <c r="F28">
        <v>1.5</v>
      </c>
      <c r="G28">
        <v>1001</v>
      </c>
      <c r="H28" t="s">
        <v>73</v>
      </c>
      <c r="I28" s="5">
        <v>299.60039960039961</v>
      </c>
      <c r="J28" s="5">
        <v>99966.666666666672</v>
      </c>
      <c r="K28" s="5">
        <v>199933.33333333334</v>
      </c>
    </row>
    <row r="29" spans="1:11" x14ac:dyDescent="0.25">
      <c r="A29" t="s">
        <v>74</v>
      </c>
      <c r="B29" s="5">
        <v>495000</v>
      </c>
      <c r="C29" t="s">
        <v>3913</v>
      </c>
      <c r="D29" t="s">
        <v>75</v>
      </c>
      <c r="E29">
        <v>3</v>
      </c>
      <c r="F29">
        <v>1.5</v>
      </c>
      <c r="G29">
        <v>1122</v>
      </c>
      <c r="H29" t="s">
        <v>15</v>
      </c>
      <c r="I29" s="5">
        <v>441.1764705882353</v>
      </c>
      <c r="J29" s="5">
        <v>165000</v>
      </c>
      <c r="K29" s="5">
        <v>330000</v>
      </c>
    </row>
    <row r="30" spans="1:11" x14ac:dyDescent="0.25">
      <c r="A30" t="s">
        <v>76</v>
      </c>
      <c r="B30" s="5">
        <v>309900</v>
      </c>
      <c r="C30" t="s">
        <v>3914</v>
      </c>
      <c r="D30" t="s">
        <v>77</v>
      </c>
      <c r="E30">
        <v>2</v>
      </c>
      <c r="F30">
        <v>2</v>
      </c>
      <c r="G30">
        <v>835</v>
      </c>
      <c r="H30" t="s">
        <v>12</v>
      </c>
      <c r="I30" s="5">
        <v>371.13772455089821</v>
      </c>
      <c r="J30" s="5">
        <v>154950</v>
      </c>
      <c r="K30" s="5">
        <v>154950</v>
      </c>
    </row>
    <row r="31" spans="1:11" x14ac:dyDescent="0.25">
      <c r="A31" t="s">
        <v>78</v>
      </c>
      <c r="B31" s="5">
        <v>1097000</v>
      </c>
      <c r="C31" t="s">
        <v>3915</v>
      </c>
      <c r="D31" t="s">
        <v>79</v>
      </c>
      <c r="E31">
        <v>3</v>
      </c>
      <c r="F31">
        <v>2.5</v>
      </c>
      <c r="G31">
        <v>2524</v>
      </c>
      <c r="H31" t="s">
        <v>15</v>
      </c>
      <c r="I31" s="5">
        <v>434.62757527733754</v>
      </c>
      <c r="J31" s="5">
        <v>365666.66666666669</v>
      </c>
      <c r="K31" s="5">
        <v>438800</v>
      </c>
    </row>
    <row r="32" spans="1:11" x14ac:dyDescent="0.25">
      <c r="A32" t="s">
        <v>80</v>
      </c>
      <c r="B32" s="5">
        <v>999900</v>
      </c>
      <c r="C32" t="s">
        <v>3916</v>
      </c>
      <c r="D32" t="s">
        <v>81</v>
      </c>
      <c r="E32">
        <v>5</v>
      </c>
      <c r="F32">
        <v>4.5</v>
      </c>
      <c r="G32">
        <v>1557</v>
      </c>
      <c r="H32" t="s">
        <v>82</v>
      </c>
      <c r="I32" s="5">
        <v>642.19653179190755</v>
      </c>
      <c r="J32" s="5">
        <v>199980</v>
      </c>
      <c r="K32" s="5">
        <v>222200</v>
      </c>
    </row>
    <row r="33" spans="1:11" x14ac:dyDescent="0.25">
      <c r="A33" t="s">
        <v>83</v>
      </c>
      <c r="B33" s="5">
        <v>849000</v>
      </c>
      <c r="C33" t="s">
        <v>3917</v>
      </c>
      <c r="D33" t="s">
        <v>84</v>
      </c>
      <c r="E33">
        <v>5</v>
      </c>
      <c r="F33">
        <v>2</v>
      </c>
      <c r="G33">
        <v>1086</v>
      </c>
      <c r="H33" t="s">
        <v>6</v>
      </c>
      <c r="I33" s="5">
        <v>781.76795580110502</v>
      </c>
      <c r="J33" s="5">
        <v>169800</v>
      </c>
      <c r="K33" s="5">
        <v>424500</v>
      </c>
    </row>
    <row r="34" spans="1:11" x14ac:dyDescent="0.25">
      <c r="A34" t="s">
        <v>85</v>
      </c>
      <c r="B34" s="5">
        <v>595000</v>
      </c>
      <c r="C34" t="s">
        <v>3918</v>
      </c>
      <c r="D34" t="s">
        <v>8</v>
      </c>
      <c r="E34">
        <v>4</v>
      </c>
      <c r="F34">
        <v>3.5</v>
      </c>
      <c r="G34">
        <v>1382</v>
      </c>
      <c r="H34" t="s">
        <v>86</v>
      </c>
      <c r="I34" s="5">
        <v>430.53545586107089</v>
      </c>
      <c r="J34" s="5">
        <v>148750</v>
      </c>
      <c r="K34" s="5">
        <v>170000</v>
      </c>
    </row>
    <row r="35" spans="1:11" x14ac:dyDescent="0.25">
      <c r="A35" t="s">
        <v>87</v>
      </c>
      <c r="B35" s="5">
        <v>639900</v>
      </c>
      <c r="C35" t="s">
        <v>3919</v>
      </c>
      <c r="D35" t="s">
        <v>8</v>
      </c>
      <c r="E35">
        <v>6</v>
      </c>
      <c r="F35">
        <v>5</v>
      </c>
      <c r="G35">
        <v>1762</v>
      </c>
      <c r="H35" t="s">
        <v>88</v>
      </c>
      <c r="I35" s="5">
        <v>363.16685584562998</v>
      </c>
      <c r="J35" s="5">
        <v>106650</v>
      </c>
      <c r="K35" s="5">
        <v>127980</v>
      </c>
    </row>
    <row r="36" spans="1:11" x14ac:dyDescent="0.25">
      <c r="A36" t="s">
        <v>89</v>
      </c>
      <c r="B36" s="5">
        <v>270000</v>
      </c>
      <c r="C36" t="s">
        <v>3920</v>
      </c>
      <c r="D36" t="s">
        <v>90</v>
      </c>
      <c r="E36">
        <v>2</v>
      </c>
      <c r="F36">
        <v>1</v>
      </c>
      <c r="G36">
        <v>758</v>
      </c>
      <c r="H36" t="s">
        <v>82</v>
      </c>
      <c r="I36" s="5">
        <v>356.20052770448547</v>
      </c>
      <c r="J36" s="5">
        <v>135000</v>
      </c>
      <c r="K36" s="5">
        <v>270000</v>
      </c>
    </row>
    <row r="37" spans="1:11" x14ac:dyDescent="0.25">
      <c r="A37" t="s">
        <v>91</v>
      </c>
      <c r="B37" s="5">
        <v>828345</v>
      </c>
      <c r="C37" t="s">
        <v>3921</v>
      </c>
      <c r="D37" t="s">
        <v>92</v>
      </c>
      <c r="E37">
        <v>2</v>
      </c>
      <c r="F37">
        <v>2</v>
      </c>
      <c r="G37">
        <v>1094</v>
      </c>
      <c r="H37" t="s">
        <v>93</v>
      </c>
      <c r="I37" s="5">
        <v>757.17093235831805</v>
      </c>
      <c r="J37" s="5">
        <v>414172.5</v>
      </c>
      <c r="K37" s="5">
        <v>414172.5</v>
      </c>
    </row>
    <row r="38" spans="1:11" x14ac:dyDescent="0.25">
      <c r="A38" t="s">
        <v>94</v>
      </c>
      <c r="B38" s="5">
        <v>575000</v>
      </c>
      <c r="C38" t="s">
        <v>3922</v>
      </c>
      <c r="D38" t="s">
        <v>95</v>
      </c>
      <c r="E38">
        <v>4</v>
      </c>
      <c r="F38">
        <v>2.5</v>
      </c>
      <c r="G38">
        <v>1306</v>
      </c>
      <c r="H38" t="s">
        <v>96</v>
      </c>
      <c r="I38" s="5">
        <v>440.27565084226649</v>
      </c>
      <c r="J38" s="5">
        <v>143750</v>
      </c>
      <c r="K38" s="5">
        <v>230000</v>
      </c>
    </row>
    <row r="39" spans="1:11" x14ac:dyDescent="0.25">
      <c r="A39" t="s">
        <v>97</v>
      </c>
      <c r="B39" s="5">
        <v>825000</v>
      </c>
      <c r="C39" t="s">
        <v>3923</v>
      </c>
      <c r="D39" t="s">
        <v>98</v>
      </c>
      <c r="E39">
        <v>4</v>
      </c>
      <c r="F39">
        <v>2</v>
      </c>
      <c r="G39">
        <v>1282</v>
      </c>
      <c r="H39" t="s">
        <v>54</v>
      </c>
      <c r="I39" s="5">
        <v>643.52574102964115</v>
      </c>
      <c r="J39" s="5">
        <v>206250</v>
      </c>
      <c r="K39" s="5">
        <v>412500</v>
      </c>
    </row>
    <row r="40" spans="1:11" x14ac:dyDescent="0.25">
      <c r="A40" t="s">
        <v>99</v>
      </c>
      <c r="B40" s="5">
        <v>169900</v>
      </c>
      <c r="C40" t="s">
        <v>3924</v>
      </c>
      <c r="D40" t="s">
        <v>100</v>
      </c>
      <c r="E40">
        <v>2</v>
      </c>
      <c r="F40">
        <v>1</v>
      </c>
      <c r="G40">
        <v>751</v>
      </c>
      <c r="H40" t="s">
        <v>15</v>
      </c>
      <c r="I40" s="5">
        <v>226.23169107856191</v>
      </c>
      <c r="J40" s="5">
        <v>84950</v>
      </c>
      <c r="K40" s="5">
        <v>169900</v>
      </c>
    </row>
    <row r="41" spans="1:11" x14ac:dyDescent="0.25">
      <c r="A41" t="s">
        <v>101</v>
      </c>
      <c r="B41" s="5">
        <v>624800</v>
      </c>
      <c r="C41" t="s">
        <v>3925</v>
      </c>
      <c r="D41" t="s">
        <v>102</v>
      </c>
      <c r="E41">
        <v>4</v>
      </c>
      <c r="F41">
        <v>2</v>
      </c>
      <c r="G41">
        <v>998</v>
      </c>
      <c r="H41" t="s">
        <v>9</v>
      </c>
      <c r="I41" s="5">
        <v>626.05210420841684</v>
      </c>
      <c r="J41" s="5">
        <v>156200</v>
      </c>
      <c r="K41" s="5">
        <v>312400</v>
      </c>
    </row>
    <row r="42" spans="1:11" x14ac:dyDescent="0.25">
      <c r="A42" t="s">
        <v>103</v>
      </c>
      <c r="B42" s="5">
        <v>579000</v>
      </c>
      <c r="C42" t="s">
        <v>3926</v>
      </c>
      <c r="D42" t="s">
        <v>104</v>
      </c>
      <c r="E42">
        <v>4</v>
      </c>
      <c r="F42">
        <v>2.5</v>
      </c>
      <c r="G42">
        <v>1238</v>
      </c>
      <c r="H42" t="s">
        <v>105</v>
      </c>
      <c r="I42" s="5">
        <v>467.68982229402263</v>
      </c>
      <c r="J42" s="5">
        <v>144750</v>
      </c>
      <c r="K42" s="5">
        <v>231600</v>
      </c>
    </row>
    <row r="43" spans="1:11" x14ac:dyDescent="0.25">
      <c r="A43" t="s">
        <v>106</v>
      </c>
      <c r="B43" s="5">
        <v>525000</v>
      </c>
      <c r="C43" t="s">
        <v>3927</v>
      </c>
      <c r="D43" t="s">
        <v>107</v>
      </c>
      <c r="E43">
        <v>3</v>
      </c>
      <c r="F43">
        <v>1</v>
      </c>
      <c r="G43">
        <v>982</v>
      </c>
      <c r="H43" t="s">
        <v>82</v>
      </c>
      <c r="I43" s="5">
        <v>534.62321792260695</v>
      </c>
      <c r="J43" s="5">
        <v>175000</v>
      </c>
      <c r="K43" s="5">
        <v>525000</v>
      </c>
    </row>
    <row r="44" spans="1:11" x14ac:dyDescent="0.25">
      <c r="A44" t="s">
        <v>108</v>
      </c>
      <c r="B44" s="5">
        <v>1325000</v>
      </c>
      <c r="C44" t="s">
        <v>3928</v>
      </c>
      <c r="D44" t="s">
        <v>109</v>
      </c>
      <c r="E44">
        <v>4</v>
      </c>
      <c r="F44">
        <v>3.5</v>
      </c>
      <c r="G44">
        <v>2636</v>
      </c>
      <c r="H44" t="s">
        <v>39</v>
      </c>
      <c r="I44" s="5">
        <v>502.6555386949924</v>
      </c>
      <c r="J44" s="5">
        <v>331250</v>
      </c>
      <c r="K44" s="5">
        <v>378571.42857142858</v>
      </c>
    </row>
    <row r="45" spans="1:11" x14ac:dyDescent="0.25">
      <c r="A45" t="s">
        <v>110</v>
      </c>
      <c r="B45" s="5">
        <v>849000</v>
      </c>
      <c r="C45" t="s">
        <v>3929</v>
      </c>
      <c r="D45" t="s">
        <v>111</v>
      </c>
      <c r="E45">
        <v>4</v>
      </c>
      <c r="F45">
        <v>2</v>
      </c>
      <c r="G45">
        <v>1096</v>
      </c>
      <c r="H45" t="s">
        <v>48</v>
      </c>
      <c r="I45" s="5">
        <v>774.63503649635038</v>
      </c>
      <c r="J45" s="5">
        <v>212250</v>
      </c>
      <c r="K45" s="5">
        <v>424500</v>
      </c>
    </row>
    <row r="46" spans="1:11" x14ac:dyDescent="0.25">
      <c r="A46" t="s">
        <v>112</v>
      </c>
      <c r="B46" s="5">
        <v>429900</v>
      </c>
      <c r="C46" t="s">
        <v>3930</v>
      </c>
      <c r="D46" t="s">
        <v>113</v>
      </c>
      <c r="E46">
        <v>3</v>
      </c>
      <c r="F46">
        <v>2</v>
      </c>
      <c r="G46">
        <v>905</v>
      </c>
      <c r="H46" t="s">
        <v>35</v>
      </c>
      <c r="I46" s="5">
        <v>475.02762430939225</v>
      </c>
      <c r="J46" s="5">
        <v>143300</v>
      </c>
      <c r="K46" s="5">
        <v>214950</v>
      </c>
    </row>
    <row r="47" spans="1:11" x14ac:dyDescent="0.25">
      <c r="A47" t="s">
        <v>114</v>
      </c>
      <c r="B47" s="5">
        <v>199900</v>
      </c>
      <c r="C47" t="s">
        <v>3931</v>
      </c>
      <c r="D47" t="s">
        <v>115</v>
      </c>
      <c r="E47">
        <v>3</v>
      </c>
      <c r="F47">
        <v>1.5</v>
      </c>
      <c r="G47">
        <v>996</v>
      </c>
      <c r="H47" t="s">
        <v>48</v>
      </c>
      <c r="I47" s="5">
        <v>200.70281124497993</v>
      </c>
      <c r="J47" s="5">
        <v>66633.333333333328</v>
      </c>
      <c r="K47" s="5">
        <v>133266.66666666666</v>
      </c>
    </row>
    <row r="48" spans="1:11" x14ac:dyDescent="0.25">
      <c r="A48" t="s">
        <v>116</v>
      </c>
      <c r="B48" s="5">
        <v>384900</v>
      </c>
      <c r="C48" t="s">
        <v>3932</v>
      </c>
      <c r="D48" t="s">
        <v>117</v>
      </c>
      <c r="E48">
        <v>3</v>
      </c>
      <c r="F48">
        <v>1.5</v>
      </c>
      <c r="G48">
        <v>1027</v>
      </c>
      <c r="H48" t="s">
        <v>12</v>
      </c>
      <c r="I48" s="5">
        <v>374.7809152872444</v>
      </c>
      <c r="J48" s="5">
        <v>128300</v>
      </c>
      <c r="K48" s="5">
        <v>256600</v>
      </c>
    </row>
    <row r="49" spans="1:11" x14ac:dyDescent="0.25">
      <c r="A49" t="s">
        <v>118</v>
      </c>
      <c r="B49" s="5">
        <v>4899000</v>
      </c>
      <c r="C49" t="s">
        <v>3933</v>
      </c>
      <c r="D49" t="s">
        <v>79</v>
      </c>
      <c r="E49">
        <v>6</v>
      </c>
      <c r="F49">
        <v>6.5</v>
      </c>
      <c r="G49">
        <v>5048</v>
      </c>
      <c r="H49" t="s">
        <v>12</v>
      </c>
      <c r="I49" s="5">
        <v>970.48335974643419</v>
      </c>
      <c r="J49" s="5">
        <v>816500</v>
      </c>
      <c r="K49" s="5">
        <v>753692.30769230775</v>
      </c>
    </row>
    <row r="50" spans="1:11" x14ac:dyDescent="0.25">
      <c r="A50" t="s">
        <v>119</v>
      </c>
      <c r="B50" s="5">
        <v>229900</v>
      </c>
      <c r="C50" t="s">
        <v>3934</v>
      </c>
      <c r="D50" t="s">
        <v>120</v>
      </c>
      <c r="E50">
        <v>2</v>
      </c>
      <c r="F50">
        <v>1</v>
      </c>
      <c r="G50">
        <v>817</v>
      </c>
      <c r="H50" t="s">
        <v>121</v>
      </c>
      <c r="I50" s="5">
        <v>281.39534883720933</v>
      </c>
      <c r="J50" s="5">
        <v>114950</v>
      </c>
      <c r="K50" s="5">
        <v>229900</v>
      </c>
    </row>
    <row r="51" spans="1:11" x14ac:dyDescent="0.25">
      <c r="A51" t="s">
        <v>122</v>
      </c>
      <c r="B51" s="5">
        <v>364900</v>
      </c>
      <c r="C51" t="s">
        <v>3935</v>
      </c>
      <c r="D51" t="s">
        <v>123</v>
      </c>
      <c r="E51">
        <v>2</v>
      </c>
      <c r="F51">
        <v>2.5</v>
      </c>
      <c r="G51">
        <v>1016</v>
      </c>
      <c r="H51" t="s">
        <v>82</v>
      </c>
      <c r="I51" s="5">
        <v>359.15354330708664</v>
      </c>
      <c r="J51" s="5">
        <v>182450</v>
      </c>
      <c r="K51" s="5">
        <v>145960</v>
      </c>
    </row>
    <row r="52" spans="1:11" x14ac:dyDescent="0.25">
      <c r="A52" t="s">
        <v>124</v>
      </c>
      <c r="B52" s="5">
        <v>449900</v>
      </c>
      <c r="C52" t="s">
        <v>3936</v>
      </c>
      <c r="D52" t="s">
        <v>102</v>
      </c>
      <c r="E52">
        <v>4</v>
      </c>
      <c r="F52">
        <v>3</v>
      </c>
      <c r="G52">
        <v>1020</v>
      </c>
      <c r="H52" t="s">
        <v>32</v>
      </c>
      <c r="I52" s="5">
        <v>441.07843137254901</v>
      </c>
      <c r="J52" s="5">
        <v>112475</v>
      </c>
      <c r="K52" s="5">
        <v>149966.66666666666</v>
      </c>
    </row>
    <row r="53" spans="1:11" x14ac:dyDescent="0.25">
      <c r="A53" t="s">
        <v>125</v>
      </c>
      <c r="B53" s="5">
        <v>1149900</v>
      </c>
      <c r="C53" t="s">
        <v>3937</v>
      </c>
      <c r="D53" t="s">
        <v>126</v>
      </c>
      <c r="E53">
        <v>5</v>
      </c>
      <c r="F53">
        <v>3.5</v>
      </c>
      <c r="G53">
        <v>1871</v>
      </c>
      <c r="H53" t="s">
        <v>48</v>
      </c>
      <c r="I53" s="5">
        <v>614.59112773917695</v>
      </c>
      <c r="J53" s="5">
        <v>229980</v>
      </c>
      <c r="K53" s="5">
        <v>328542.85714285716</v>
      </c>
    </row>
    <row r="54" spans="1:11" x14ac:dyDescent="0.25">
      <c r="A54" t="s">
        <v>127</v>
      </c>
      <c r="B54" s="5">
        <v>3100000</v>
      </c>
      <c r="C54" t="s">
        <v>3938</v>
      </c>
      <c r="D54" t="s">
        <v>128</v>
      </c>
      <c r="E54">
        <v>6</v>
      </c>
      <c r="F54">
        <v>4.5</v>
      </c>
      <c r="G54">
        <v>4231</v>
      </c>
      <c r="H54" t="s">
        <v>15</v>
      </c>
      <c r="I54" s="5">
        <v>732.68730796502007</v>
      </c>
      <c r="J54" s="5">
        <v>516666.66666666669</v>
      </c>
      <c r="K54" s="5">
        <v>688888.88888888888</v>
      </c>
    </row>
    <row r="55" spans="1:11" x14ac:dyDescent="0.25">
      <c r="A55" t="s">
        <v>129</v>
      </c>
      <c r="B55" s="5">
        <v>374900</v>
      </c>
      <c r="C55" t="s">
        <v>3939</v>
      </c>
      <c r="D55" t="s">
        <v>77</v>
      </c>
      <c r="E55">
        <v>2</v>
      </c>
      <c r="F55">
        <v>2.5</v>
      </c>
      <c r="G55">
        <v>1278</v>
      </c>
      <c r="H55" t="s">
        <v>39</v>
      </c>
      <c r="I55" s="5">
        <v>293.34898278560252</v>
      </c>
      <c r="J55" s="5">
        <v>187450</v>
      </c>
      <c r="K55" s="5">
        <v>149960</v>
      </c>
    </row>
    <row r="56" spans="1:11" x14ac:dyDescent="0.25">
      <c r="A56" t="s">
        <v>130</v>
      </c>
      <c r="B56" s="5">
        <v>539000</v>
      </c>
      <c r="C56" t="s">
        <v>3940</v>
      </c>
      <c r="D56" t="s">
        <v>131</v>
      </c>
      <c r="E56">
        <v>2</v>
      </c>
      <c r="F56">
        <v>2</v>
      </c>
      <c r="G56">
        <v>1379</v>
      </c>
      <c r="H56" t="s">
        <v>132</v>
      </c>
      <c r="I56" s="5">
        <v>390.86294416243652</v>
      </c>
      <c r="J56" s="5">
        <v>269500</v>
      </c>
      <c r="K56" s="5">
        <v>269500</v>
      </c>
    </row>
    <row r="57" spans="1:11" x14ac:dyDescent="0.25">
      <c r="A57" t="s">
        <v>133</v>
      </c>
      <c r="B57" s="5">
        <v>724900</v>
      </c>
      <c r="C57" t="s">
        <v>3941</v>
      </c>
      <c r="D57" t="s">
        <v>134</v>
      </c>
      <c r="E57">
        <v>2</v>
      </c>
      <c r="F57">
        <v>2.5</v>
      </c>
      <c r="G57">
        <v>1446</v>
      </c>
      <c r="H57" t="s">
        <v>88</v>
      </c>
      <c r="I57" s="5">
        <v>501.31396957123098</v>
      </c>
      <c r="J57" s="5">
        <v>362450</v>
      </c>
      <c r="K57" s="5">
        <v>289960</v>
      </c>
    </row>
    <row r="58" spans="1:11" x14ac:dyDescent="0.25">
      <c r="A58" t="s">
        <v>135</v>
      </c>
      <c r="B58" s="5">
        <v>898898</v>
      </c>
      <c r="C58" t="s">
        <v>3942</v>
      </c>
      <c r="D58" t="s">
        <v>136</v>
      </c>
      <c r="E58">
        <v>3</v>
      </c>
      <c r="F58">
        <v>2</v>
      </c>
      <c r="G58">
        <v>1007</v>
      </c>
      <c r="H58" t="s">
        <v>82</v>
      </c>
      <c r="I58" s="5">
        <v>892.64945382323731</v>
      </c>
      <c r="J58" s="5">
        <v>299632.66666666669</v>
      </c>
      <c r="K58" s="5">
        <v>449449</v>
      </c>
    </row>
    <row r="59" spans="1:11" x14ac:dyDescent="0.25">
      <c r="A59" t="s">
        <v>137</v>
      </c>
      <c r="B59" s="5">
        <v>299900</v>
      </c>
      <c r="C59" t="s">
        <v>3943</v>
      </c>
      <c r="D59" t="s">
        <v>138</v>
      </c>
      <c r="E59">
        <v>2</v>
      </c>
      <c r="F59">
        <v>2</v>
      </c>
      <c r="G59">
        <v>803</v>
      </c>
      <c r="H59" t="s">
        <v>139</v>
      </c>
      <c r="I59" s="5">
        <v>373.47447073474473</v>
      </c>
      <c r="J59" s="5">
        <v>149950</v>
      </c>
      <c r="K59" s="5">
        <v>149950</v>
      </c>
    </row>
    <row r="60" spans="1:11" x14ac:dyDescent="0.25">
      <c r="A60" t="s">
        <v>140</v>
      </c>
      <c r="B60" s="5">
        <v>469000</v>
      </c>
      <c r="C60" t="s">
        <v>3944</v>
      </c>
      <c r="D60" t="s">
        <v>141</v>
      </c>
      <c r="E60">
        <v>1</v>
      </c>
      <c r="F60">
        <v>1</v>
      </c>
      <c r="G60">
        <v>700</v>
      </c>
      <c r="H60" t="s">
        <v>142</v>
      </c>
      <c r="I60" s="5">
        <v>670</v>
      </c>
      <c r="J60" s="5">
        <v>469000</v>
      </c>
      <c r="K60" s="5">
        <v>469000</v>
      </c>
    </row>
    <row r="61" spans="1:11" x14ac:dyDescent="0.25">
      <c r="A61" t="s">
        <v>143</v>
      </c>
      <c r="B61" s="5">
        <v>883900</v>
      </c>
      <c r="C61" t="s">
        <v>3945</v>
      </c>
      <c r="D61" t="s">
        <v>144</v>
      </c>
      <c r="E61">
        <v>3</v>
      </c>
      <c r="F61">
        <v>2.5</v>
      </c>
      <c r="G61">
        <v>1384</v>
      </c>
      <c r="H61" t="s">
        <v>145</v>
      </c>
      <c r="I61" s="5">
        <v>638.65606936416179</v>
      </c>
      <c r="J61" s="5">
        <v>294633.33333333331</v>
      </c>
      <c r="K61" s="5">
        <v>353560</v>
      </c>
    </row>
    <row r="62" spans="1:11" x14ac:dyDescent="0.25">
      <c r="A62" t="s">
        <v>146</v>
      </c>
      <c r="B62" s="5">
        <v>539000</v>
      </c>
      <c r="C62" t="s">
        <v>3946</v>
      </c>
      <c r="D62" t="s">
        <v>147</v>
      </c>
      <c r="E62">
        <v>5</v>
      </c>
      <c r="F62">
        <v>3</v>
      </c>
      <c r="G62">
        <v>1791</v>
      </c>
      <c r="H62" t="s">
        <v>148</v>
      </c>
      <c r="I62" s="5">
        <v>300.94919039642656</v>
      </c>
      <c r="J62" s="5">
        <v>107800</v>
      </c>
      <c r="K62" s="5">
        <v>179666.66666666666</v>
      </c>
    </row>
    <row r="63" spans="1:11" x14ac:dyDescent="0.25">
      <c r="A63" t="s">
        <v>149</v>
      </c>
      <c r="B63" s="5">
        <v>539800</v>
      </c>
      <c r="C63" t="s">
        <v>3947</v>
      </c>
      <c r="D63" t="s">
        <v>17</v>
      </c>
      <c r="E63">
        <v>2</v>
      </c>
      <c r="F63">
        <v>2</v>
      </c>
      <c r="G63">
        <v>1148</v>
      </c>
      <c r="H63" t="s">
        <v>150</v>
      </c>
      <c r="I63" s="5">
        <v>470.20905923344947</v>
      </c>
      <c r="J63" s="5">
        <v>269900</v>
      </c>
      <c r="K63" s="5">
        <v>269900</v>
      </c>
    </row>
    <row r="64" spans="1:11" x14ac:dyDescent="0.25">
      <c r="A64" t="s">
        <v>151</v>
      </c>
      <c r="B64" s="5">
        <v>939900</v>
      </c>
      <c r="C64" t="s">
        <v>3948</v>
      </c>
      <c r="D64" t="s">
        <v>152</v>
      </c>
      <c r="E64">
        <v>6</v>
      </c>
      <c r="F64">
        <v>4</v>
      </c>
      <c r="G64">
        <v>2638</v>
      </c>
      <c r="H64" t="s">
        <v>142</v>
      </c>
      <c r="I64" s="5">
        <v>356.2926459438969</v>
      </c>
      <c r="J64" s="5">
        <v>156650</v>
      </c>
      <c r="K64" s="5">
        <v>234975</v>
      </c>
    </row>
    <row r="65" spans="1:11" x14ac:dyDescent="0.25">
      <c r="A65" t="s">
        <v>153</v>
      </c>
      <c r="B65" s="5">
        <v>649900</v>
      </c>
      <c r="C65" t="s">
        <v>3949</v>
      </c>
      <c r="D65" t="s">
        <v>53</v>
      </c>
      <c r="E65">
        <v>4</v>
      </c>
      <c r="F65">
        <v>3</v>
      </c>
      <c r="G65">
        <v>1759</v>
      </c>
      <c r="H65" t="s">
        <v>6</v>
      </c>
      <c r="I65" s="5">
        <v>369.47129050596931</v>
      </c>
      <c r="J65" s="5">
        <v>162475</v>
      </c>
      <c r="K65" s="5">
        <v>216633.33333333334</v>
      </c>
    </row>
    <row r="66" spans="1:11" x14ac:dyDescent="0.25">
      <c r="A66" t="s">
        <v>154</v>
      </c>
      <c r="B66" s="5">
        <v>269000</v>
      </c>
      <c r="C66" t="s">
        <v>3950</v>
      </c>
      <c r="D66" t="s">
        <v>155</v>
      </c>
      <c r="E66">
        <v>3</v>
      </c>
      <c r="F66">
        <v>1</v>
      </c>
      <c r="G66">
        <v>1011</v>
      </c>
      <c r="H66" t="s">
        <v>24</v>
      </c>
      <c r="I66" s="5">
        <v>266.07319485657763</v>
      </c>
      <c r="J66" s="5">
        <v>89666.666666666672</v>
      </c>
      <c r="K66" s="5">
        <v>269000</v>
      </c>
    </row>
    <row r="67" spans="1:11" x14ac:dyDescent="0.25">
      <c r="A67" t="s">
        <v>156</v>
      </c>
      <c r="B67" s="5">
        <v>369800</v>
      </c>
      <c r="C67" t="s">
        <v>3951</v>
      </c>
      <c r="D67" t="s">
        <v>157</v>
      </c>
      <c r="E67">
        <v>3</v>
      </c>
      <c r="F67">
        <v>1.5</v>
      </c>
      <c r="G67">
        <v>1052</v>
      </c>
      <c r="H67" t="s">
        <v>54</v>
      </c>
      <c r="I67" s="5">
        <v>351.5209125475285</v>
      </c>
      <c r="J67" s="5">
        <v>123266.66666666667</v>
      </c>
      <c r="K67" s="5">
        <v>246533.33333333334</v>
      </c>
    </row>
    <row r="68" spans="1:11" x14ac:dyDescent="0.25">
      <c r="A68" t="s">
        <v>158</v>
      </c>
      <c r="B68" s="5">
        <v>319900</v>
      </c>
      <c r="C68" t="s">
        <v>3952</v>
      </c>
      <c r="D68" t="s">
        <v>159</v>
      </c>
      <c r="E68">
        <v>2</v>
      </c>
      <c r="F68">
        <v>1</v>
      </c>
      <c r="G68">
        <v>764</v>
      </c>
      <c r="H68" t="s">
        <v>160</v>
      </c>
      <c r="I68" s="5">
        <v>418.71727748691097</v>
      </c>
      <c r="J68" s="5">
        <v>159950</v>
      </c>
      <c r="K68" s="5">
        <v>319900</v>
      </c>
    </row>
    <row r="69" spans="1:11" x14ac:dyDescent="0.25">
      <c r="A69" t="s">
        <v>161</v>
      </c>
      <c r="B69" s="5">
        <v>363900</v>
      </c>
      <c r="C69" t="s">
        <v>3953</v>
      </c>
      <c r="D69" t="s">
        <v>162</v>
      </c>
      <c r="E69">
        <v>2</v>
      </c>
      <c r="F69">
        <v>2</v>
      </c>
      <c r="G69">
        <v>985</v>
      </c>
      <c r="H69" t="s">
        <v>163</v>
      </c>
      <c r="I69" s="5">
        <v>369.44162436548226</v>
      </c>
      <c r="J69" s="5">
        <v>181950</v>
      </c>
      <c r="K69" s="5">
        <v>181950</v>
      </c>
    </row>
    <row r="70" spans="1:11" x14ac:dyDescent="0.25">
      <c r="A70" t="s">
        <v>164</v>
      </c>
      <c r="B70" s="5">
        <v>1239900</v>
      </c>
      <c r="C70" t="s">
        <v>3954</v>
      </c>
      <c r="D70" t="s">
        <v>165</v>
      </c>
      <c r="E70">
        <v>3</v>
      </c>
      <c r="F70">
        <v>3.5</v>
      </c>
      <c r="G70">
        <v>2604</v>
      </c>
      <c r="H70" t="s">
        <v>32</v>
      </c>
      <c r="I70" s="5">
        <v>476.15207373271892</v>
      </c>
      <c r="J70" s="5">
        <v>413300</v>
      </c>
      <c r="K70" s="5">
        <v>354257.14285714284</v>
      </c>
    </row>
    <row r="71" spans="1:11" x14ac:dyDescent="0.25">
      <c r="A71" t="s">
        <v>166</v>
      </c>
      <c r="B71" s="5">
        <v>699900</v>
      </c>
      <c r="C71" t="s">
        <v>3955</v>
      </c>
      <c r="D71" t="s">
        <v>167</v>
      </c>
      <c r="E71">
        <v>3</v>
      </c>
      <c r="F71">
        <v>2.5</v>
      </c>
      <c r="G71">
        <v>1948</v>
      </c>
      <c r="H71" t="s">
        <v>32</v>
      </c>
      <c r="I71" s="5">
        <v>359.29158110882958</v>
      </c>
      <c r="J71" s="5">
        <v>233300</v>
      </c>
      <c r="K71" s="5">
        <v>279960</v>
      </c>
    </row>
    <row r="72" spans="1:11" x14ac:dyDescent="0.25">
      <c r="A72" t="s">
        <v>168</v>
      </c>
      <c r="B72" s="5">
        <v>239900</v>
      </c>
      <c r="C72" t="s">
        <v>3956</v>
      </c>
      <c r="D72" t="s">
        <v>169</v>
      </c>
      <c r="E72">
        <v>2</v>
      </c>
      <c r="F72">
        <v>1</v>
      </c>
      <c r="G72">
        <v>446</v>
      </c>
      <c r="H72" t="s">
        <v>170</v>
      </c>
      <c r="I72" s="5">
        <v>537.89237668161434</v>
      </c>
      <c r="J72" s="5">
        <v>119950</v>
      </c>
      <c r="K72" s="5">
        <v>239900</v>
      </c>
    </row>
    <row r="73" spans="1:11" x14ac:dyDescent="0.25">
      <c r="A73" t="s">
        <v>171</v>
      </c>
      <c r="B73" s="5">
        <v>729900</v>
      </c>
      <c r="C73" t="s">
        <v>3955</v>
      </c>
      <c r="D73" t="s">
        <v>167</v>
      </c>
      <c r="E73">
        <v>3</v>
      </c>
      <c r="F73">
        <v>2.5</v>
      </c>
      <c r="G73">
        <v>2105</v>
      </c>
      <c r="H73" t="s">
        <v>32</v>
      </c>
      <c r="I73" s="5">
        <v>346.74584323040381</v>
      </c>
      <c r="J73" s="5">
        <v>243300</v>
      </c>
      <c r="K73" s="5">
        <v>291960</v>
      </c>
    </row>
    <row r="74" spans="1:11" x14ac:dyDescent="0.25">
      <c r="A74" t="s">
        <v>172</v>
      </c>
      <c r="B74" s="5">
        <v>279900</v>
      </c>
      <c r="C74" t="s">
        <v>3957</v>
      </c>
      <c r="D74" t="s">
        <v>14</v>
      </c>
      <c r="E74">
        <v>1</v>
      </c>
      <c r="F74">
        <v>1</v>
      </c>
      <c r="G74">
        <v>445</v>
      </c>
      <c r="H74" t="s">
        <v>15</v>
      </c>
      <c r="I74" s="5">
        <v>628.98876404494376</v>
      </c>
      <c r="J74" s="5">
        <v>279900</v>
      </c>
      <c r="K74" s="5">
        <v>279900</v>
      </c>
    </row>
    <row r="75" spans="1:11" x14ac:dyDescent="0.25">
      <c r="A75" t="s">
        <v>173</v>
      </c>
      <c r="B75" s="5">
        <v>649900</v>
      </c>
      <c r="C75" t="s">
        <v>3958</v>
      </c>
      <c r="D75" t="s">
        <v>174</v>
      </c>
      <c r="E75">
        <v>3</v>
      </c>
      <c r="F75">
        <v>2.5</v>
      </c>
      <c r="G75">
        <v>2426</v>
      </c>
      <c r="H75" t="s">
        <v>48</v>
      </c>
      <c r="I75" s="5">
        <v>267.88953009068427</v>
      </c>
      <c r="J75" s="5">
        <v>216633.33333333334</v>
      </c>
      <c r="K75" s="5">
        <v>259960</v>
      </c>
    </row>
    <row r="76" spans="1:11" x14ac:dyDescent="0.25">
      <c r="A76" t="s">
        <v>175</v>
      </c>
      <c r="B76" s="5">
        <v>578000</v>
      </c>
      <c r="C76" t="s">
        <v>3959</v>
      </c>
      <c r="D76" t="s">
        <v>176</v>
      </c>
      <c r="E76">
        <v>2</v>
      </c>
      <c r="F76">
        <v>2</v>
      </c>
      <c r="G76">
        <v>823</v>
      </c>
      <c r="H76" t="s">
        <v>177</v>
      </c>
      <c r="I76" s="5">
        <v>702.30862697448356</v>
      </c>
      <c r="J76" s="5">
        <v>289000</v>
      </c>
      <c r="K76" s="5">
        <v>289000</v>
      </c>
    </row>
    <row r="77" spans="1:11" x14ac:dyDescent="0.25">
      <c r="A77" t="s">
        <v>178</v>
      </c>
      <c r="B77" s="5">
        <v>424900</v>
      </c>
      <c r="C77" t="s">
        <v>3960</v>
      </c>
      <c r="D77" t="s">
        <v>123</v>
      </c>
      <c r="E77">
        <v>3</v>
      </c>
      <c r="F77">
        <v>2.5</v>
      </c>
      <c r="G77">
        <v>1161</v>
      </c>
      <c r="H77" t="s">
        <v>62</v>
      </c>
      <c r="I77" s="5">
        <v>365.97760551248922</v>
      </c>
      <c r="J77" s="5">
        <v>141633.33333333334</v>
      </c>
      <c r="K77" s="5">
        <v>169960</v>
      </c>
    </row>
    <row r="78" spans="1:11" x14ac:dyDescent="0.25">
      <c r="A78" t="s">
        <v>179</v>
      </c>
      <c r="B78" s="5">
        <v>570000</v>
      </c>
      <c r="C78" t="s">
        <v>3961</v>
      </c>
      <c r="D78" t="s">
        <v>70</v>
      </c>
      <c r="E78">
        <v>3</v>
      </c>
      <c r="F78">
        <v>2.5</v>
      </c>
      <c r="G78">
        <v>1687</v>
      </c>
      <c r="H78" t="s">
        <v>39</v>
      </c>
      <c r="I78" s="5">
        <v>337.87788974510966</v>
      </c>
      <c r="J78" s="5">
        <v>190000</v>
      </c>
      <c r="K78" s="5">
        <v>228000</v>
      </c>
    </row>
    <row r="79" spans="1:11" x14ac:dyDescent="0.25">
      <c r="A79" t="s">
        <v>180</v>
      </c>
      <c r="B79" s="5">
        <v>969900</v>
      </c>
      <c r="C79" t="s">
        <v>3962</v>
      </c>
      <c r="D79" t="s">
        <v>181</v>
      </c>
      <c r="E79">
        <v>4</v>
      </c>
      <c r="F79">
        <v>3</v>
      </c>
      <c r="G79">
        <v>1601</v>
      </c>
      <c r="H79" t="s">
        <v>82</v>
      </c>
      <c r="I79" s="5">
        <v>605.8088694565896</v>
      </c>
      <c r="J79" s="5">
        <v>242475</v>
      </c>
      <c r="K79" s="5">
        <v>323300</v>
      </c>
    </row>
    <row r="80" spans="1:11" x14ac:dyDescent="0.25">
      <c r="A80" t="s">
        <v>182</v>
      </c>
      <c r="B80" s="5">
        <v>319000</v>
      </c>
      <c r="C80" t="s">
        <v>3963</v>
      </c>
      <c r="D80" t="s">
        <v>77</v>
      </c>
      <c r="E80">
        <v>2</v>
      </c>
      <c r="F80">
        <v>2</v>
      </c>
      <c r="G80">
        <v>850</v>
      </c>
      <c r="H80" t="s">
        <v>183</v>
      </c>
      <c r="I80" s="5">
        <v>375.29411764705884</v>
      </c>
      <c r="J80" s="5">
        <v>159500</v>
      </c>
      <c r="K80" s="5">
        <v>159500</v>
      </c>
    </row>
    <row r="81" spans="1:11" x14ac:dyDescent="0.25">
      <c r="A81" t="s">
        <v>184</v>
      </c>
      <c r="B81" s="5">
        <v>699000</v>
      </c>
      <c r="C81" t="s">
        <v>3964</v>
      </c>
      <c r="D81" t="s">
        <v>185</v>
      </c>
      <c r="E81">
        <v>4</v>
      </c>
      <c r="F81">
        <v>3.5</v>
      </c>
      <c r="G81">
        <v>1785</v>
      </c>
      <c r="H81" t="s">
        <v>73</v>
      </c>
      <c r="I81" s="5">
        <v>391.59663865546219</v>
      </c>
      <c r="J81" s="5">
        <v>174750</v>
      </c>
      <c r="K81" s="5">
        <v>199714.28571428571</v>
      </c>
    </row>
    <row r="82" spans="1:11" x14ac:dyDescent="0.25">
      <c r="A82" t="s">
        <v>186</v>
      </c>
      <c r="B82" s="5">
        <v>578875</v>
      </c>
      <c r="C82" t="s">
        <v>3965</v>
      </c>
      <c r="D82" t="s">
        <v>187</v>
      </c>
      <c r="E82">
        <v>4</v>
      </c>
      <c r="F82">
        <v>2</v>
      </c>
      <c r="G82">
        <v>810</v>
      </c>
      <c r="H82" t="s">
        <v>82</v>
      </c>
      <c r="I82" s="5">
        <v>714.66049382716051</v>
      </c>
      <c r="J82" s="5">
        <v>144718.75</v>
      </c>
      <c r="K82" s="5">
        <v>289437.5</v>
      </c>
    </row>
    <row r="83" spans="1:11" x14ac:dyDescent="0.25">
      <c r="A83" t="s">
        <v>188</v>
      </c>
      <c r="B83" s="5">
        <v>335000</v>
      </c>
      <c r="C83" t="s">
        <v>3966</v>
      </c>
      <c r="D83" t="s">
        <v>189</v>
      </c>
      <c r="E83">
        <v>2</v>
      </c>
      <c r="F83">
        <v>2</v>
      </c>
      <c r="G83">
        <v>948</v>
      </c>
      <c r="H83" t="s">
        <v>190</v>
      </c>
      <c r="I83" s="5">
        <v>353.37552742616032</v>
      </c>
      <c r="J83" s="5">
        <v>167500</v>
      </c>
      <c r="K83" s="5">
        <v>167500</v>
      </c>
    </row>
    <row r="84" spans="1:11" x14ac:dyDescent="0.25">
      <c r="A84" t="s">
        <v>191</v>
      </c>
      <c r="B84" s="5">
        <v>839900</v>
      </c>
      <c r="C84" t="s">
        <v>3967</v>
      </c>
      <c r="D84" t="s">
        <v>192</v>
      </c>
      <c r="E84">
        <v>4</v>
      </c>
      <c r="F84">
        <v>3.5</v>
      </c>
      <c r="G84">
        <v>2215</v>
      </c>
      <c r="H84" t="s">
        <v>73</v>
      </c>
      <c r="I84" s="5">
        <v>379.18735891647856</v>
      </c>
      <c r="J84" s="5">
        <v>209975</v>
      </c>
      <c r="K84" s="5">
        <v>239971.42857142858</v>
      </c>
    </row>
    <row r="85" spans="1:11" x14ac:dyDescent="0.25">
      <c r="A85" t="s">
        <v>193</v>
      </c>
      <c r="B85" s="5">
        <v>1389000</v>
      </c>
      <c r="C85" t="s">
        <v>3968</v>
      </c>
      <c r="D85" t="s">
        <v>136</v>
      </c>
      <c r="E85">
        <v>4</v>
      </c>
      <c r="F85">
        <v>3.5</v>
      </c>
      <c r="G85">
        <v>1952</v>
      </c>
      <c r="H85" t="s">
        <v>48</v>
      </c>
      <c r="I85" s="5">
        <v>711.57786885245901</v>
      </c>
      <c r="J85" s="5">
        <v>347250</v>
      </c>
      <c r="K85" s="5">
        <v>396857.14285714284</v>
      </c>
    </row>
    <row r="86" spans="1:11" x14ac:dyDescent="0.25">
      <c r="A86" t="s">
        <v>194</v>
      </c>
      <c r="B86" s="5">
        <v>809000</v>
      </c>
      <c r="C86" t="s">
        <v>3969</v>
      </c>
      <c r="D86" t="s">
        <v>128</v>
      </c>
      <c r="E86">
        <v>4</v>
      </c>
      <c r="F86">
        <v>3.5</v>
      </c>
      <c r="G86">
        <v>1786</v>
      </c>
      <c r="H86" t="s">
        <v>82</v>
      </c>
      <c r="I86" s="5">
        <v>452.96752519596862</v>
      </c>
      <c r="J86" s="5">
        <v>202250</v>
      </c>
      <c r="K86" s="5">
        <v>231142.85714285713</v>
      </c>
    </row>
    <row r="87" spans="1:11" x14ac:dyDescent="0.25">
      <c r="A87" t="s">
        <v>195</v>
      </c>
      <c r="B87" s="5">
        <v>575000</v>
      </c>
      <c r="C87" t="s">
        <v>3970</v>
      </c>
      <c r="D87" t="s">
        <v>107</v>
      </c>
      <c r="E87">
        <v>2</v>
      </c>
      <c r="F87">
        <v>1</v>
      </c>
      <c r="G87">
        <v>920</v>
      </c>
      <c r="H87" t="s">
        <v>82</v>
      </c>
      <c r="I87" s="5">
        <v>625</v>
      </c>
      <c r="J87" s="5">
        <v>287500</v>
      </c>
      <c r="K87" s="5">
        <v>575000</v>
      </c>
    </row>
    <row r="88" spans="1:11" x14ac:dyDescent="0.25">
      <c r="A88" t="s">
        <v>196</v>
      </c>
      <c r="B88" s="5">
        <v>615000</v>
      </c>
      <c r="C88" t="s">
        <v>3971</v>
      </c>
      <c r="D88" t="s">
        <v>197</v>
      </c>
      <c r="E88">
        <v>3</v>
      </c>
      <c r="F88">
        <v>2.5</v>
      </c>
      <c r="G88">
        <v>1846</v>
      </c>
      <c r="H88" t="s">
        <v>198</v>
      </c>
      <c r="I88" s="5">
        <v>333.15276273022749</v>
      </c>
      <c r="J88" s="5">
        <v>205000</v>
      </c>
      <c r="K88" s="5">
        <v>246000</v>
      </c>
    </row>
    <row r="89" spans="1:11" x14ac:dyDescent="0.25">
      <c r="A89" t="s">
        <v>199</v>
      </c>
      <c r="B89" s="5">
        <v>320000</v>
      </c>
      <c r="C89" t="s">
        <v>3972</v>
      </c>
      <c r="D89" t="s">
        <v>14</v>
      </c>
      <c r="E89">
        <v>2</v>
      </c>
      <c r="F89">
        <v>2</v>
      </c>
      <c r="G89">
        <v>832</v>
      </c>
      <c r="H89" t="s">
        <v>68</v>
      </c>
      <c r="I89" s="5">
        <v>384.61538461538464</v>
      </c>
      <c r="J89" s="5">
        <v>160000</v>
      </c>
      <c r="K89" s="5">
        <v>160000</v>
      </c>
    </row>
    <row r="90" spans="1:11" x14ac:dyDescent="0.25">
      <c r="A90" t="s">
        <v>200</v>
      </c>
      <c r="B90" s="5">
        <v>699900</v>
      </c>
      <c r="C90" t="s">
        <v>3973</v>
      </c>
      <c r="D90" t="s">
        <v>201</v>
      </c>
      <c r="E90">
        <v>4</v>
      </c>
      <c r="F90">
        <v>1.5</v>
      </c>
      <c r="G90">
        <v>1273</v>
      </c>
      <c r="H90" t="s">
        <v>48</v>
      </c>
      <c r="I90" s="5">
        <v>549.80361351139038</v>
      </c>
      <c r="J90" s="5">
        <v>174975</v>
      </c>
      <c r="K90" s="5">
        <v>466600</v>
      </c>
    </row>
    <row r="91" spans="1:11" x14ac:dyDescent="0.25">
      <c r="A91" t="s">
        <v>202</v>
      </c>
      <c r="B91" s="5">
        <v>499999</v>
      </c>
      <c r="C91" t="s">
        <v>3974</v>
      </c>
      <c r="D91" t="s">
        <v>55</v>
      </c>
      <c r="E91">
        <v>2</v>
      </c>
      <c r="F91">
        <v>2</v>
      </c>
      <c r="G91">
        <v>753</v>
      </c>
      <c r="H91" t="s">
        <v>12</v>
      </c>
      <c r="I91" s="5">
        <v>664.00929614873837</v>
      </c>
      <c r="J91" s="5">
        <v>249999.5</v>
      </c>
      <c r="K91" s="5">
        <v>249999.5</v>
      </c>
    </row>
    <row r="92" spans="1:11" x14ac:dyDescent="0.25">
      <c r="A92" t="s">
        <v>203</v>
      </c>
      <c r="B92" s="5">
        <v>423000</v>
      </c>
      <c r="C92" t="s">
        <v>3975</v>
      </c>
      <c r="D92" t="s">
        <v>204</v>
      </c>
      <c r="E92">
        <v>2</v>
      </c>
      <c r="F92">
        <v>2.5</v>
      </c>
      <c r="G92">
        <v>1184</v>
      </c>
      <c r="H92" t="s">
        <v>39</v>
      </c>
      <c r="I92" s="5">
        <v>357.26351351351349</v>
      </c>
      <c r="J92" s="5">
        <v>211500</v>
      </c>
      <c r="K92" s="5">
        <v>169200</v>
      </c>
    </row>
    <row r="93" spans="1:11" x14ac:dyDescent="0.25">
      <c r="A93" t="s">
        <v>205</v>
      </c>
      <c r="B93" s="5">
        <v>859900</v>
      </c>
      <c r="C93" t="s">
        <v>3976</v>
      </c>
      <c r="D93" t="s">
        <v>43</v>
      </c>
      <c r="E93">
        <v>2</v>
      </c>
      <c r="F93">
        <v>2</v>
      </c>
      <c r="G93">
        <v>1367</v>
      </c>
      <c r="H93" t="s">
        <v>88</v>
      </c>
      <c r="I93" s="5">
        <v>629.04169714703733</v>
      </c>
      <c r="J93" s="5">
        <v>429950</v>
      </c>
      <c r="K93" s="5">
        <v>429950</v>
      </c>
    </row>
    <row r="94" spans="1:11" x14ac:dyDescent="0.25">
      <c r="A94" t="s">
        <v>206</v>
      </c>
      <c r="B94" s="5">
        <v>300000</v>
      </c>
      <c r="C94" t="s">
        <v>3977</v>
      </c>
      <c r="D94" t="s">
        <v>207</v>
      </c>
      <c r="E94">
        <v>3</v>
      </c>
      <c r="F94">
        <v>1</v>
      </c>
      <c r="G94">
        <v>1017</v>
      </c>
      <c r="H94" t="s">
        <v>208</v>
      </c>
      <c r="I94" s="5">
        <v>294.9852507374631</v>
      </c>
      <c r="J94" s="5">
        <v>100000</v>
      </c>
      <c r="K94" s="5">
        <v>300000</v>
      </c>
    </row>
    <row r="95" spans="1:11" x14ac:dyDescent="0.25">
      <c r="A95" t="s">
        <v>209</v>
      </c>
      <c r="B95" s="5">
        <v>569900</v>
      </c>
      <c r="C95" t="s">
        <v>3978</v>
      </c>
      <c r="D95" t="s">
        <v>210</v>
      </c>
      <c r="E95">
        <v>3</v>
      </c>
      <c r="F95">
        <v>2</v>
      </c>
      <c r="G95">
        <v>1034</v>
      </c>
      <c r="H95" t="s">
        <v>211</v>
      </c>
      <c r="I95" s="5">
        <v>551.16054158607346</v>
      </c>
      <c r="J95" s="5">
        <v>189966.66666666666</v>
      </c>
      <c r="K95" s="5">
        <v>284950</v>
      </c>
    </row>
    <row r="96" spans="1:11" x14ac:dyDescent="0.25">
      <c r="A96" t="s">
        <v>212</v>
      </c>
      <c r="B96" s="5">
        <v>330000</v>
      </c>
      <c r="C96" t="s">
        <v>3979</v>
      </c>
      <c r="D96" t="s">
        <v>14</v>
      </c>
      <c r="E96">
        <v>1</v>
      </c>
      <c r="F96">
        <v>1</v>
      </c>
      <c r="G96">
        <v>549</v>
      </c>
      <c r="H96" t="s">
        <v>145</v>
      </c>
      <c r="I96" s="5">
        <v>601.09289617486343</v>
      </c>
      <c r="J96" s="5">
        <v>330000</v>
      </c>
      <c r="K96" s="5">
        <v>330000</v>
      </c>
    </row>
    <row r="97" spans="1:11" x14ac:dyDescent="0.25">
      <c r="A97" t="s">
        <v>213</v>
      </c>
      <c r="B97" s="5">
        <v>1015000</v>
      </c>
      <c r="C97" t="s">
        <v>3980</v>
      </c>
      <c r="D97" t="s">
        <v>214</v>
      </c>
      <c r="E97">
        <v>4</v>
      </c>
      <c r="F97">
        <v>3.5</v>
      </c>
      <c r="G97">
        <v>1767</v>
      </c>
      <c r="H97" t="s">
        <v>48</v>
      </c>
      <c r="I97" s="5">
        <v>574.41992076966608</v>
      </c>
      <c r="J97" s="5">
        <v>253750</v>
      </c>
      <c r="K97" s="5">
        <v>290000</v>
      </c>
    </row>
    <row r="98" spans="1:11" x14ac:dyDescent="0.25">
      <c r="A98" t="s">
        <v>215</v>
      </c>
      <c r="B98" s="5">
        <v>599000</v>
      </c>
      <c r="C98" t="s">
        <v>3981</v>
      </c>
      <c r="D98" t="s">
        <v>216</v>
      </c>
      <c r="E98">
        <v>2</v>
      </c>
      <c r="F98">
        <v>3.5</v>
      </c>
      <c r="G98">
        <v>1294</v>
      </c>
      <c r="H98" t="s">
        <v>88</v>
      </c>
      <c r="I98" s="5">
        <v>462.90571870170015</v>
      </c>
      <c r="J98" s="5">
        <v>299500</v>
      </c>
      <c r="K98" s="5">
        <v>171142.85714285713</v>
      </c>
    </row>
    <row r="99" spans="1:11" x14ac:dyDescent="0.25">
      <c r="A99" t="s">
        <v>217</v>
      </c>
      <c r="B99" s="5">
        <v>649900</v>
      </c>
      <c r="C99" t="s">
        <v>3982</v>
      </c>
      <c r="D99" t="s">
        <v>218</v>
      </c>
      <c r="E99">
        <v>6</v>
      </c>
      <c r="F99">
        <v>3.5</v>
      </c>
      <c r="G99">
        <v>1992</v>
      </c>
      <c r="H99" t="s">
        <v>39</v>
      </c>
      <c r="I99" s="5">
        <v>326.25502008032129</v>
      </c>
      <c r="J99" s="5">
        <v>108316.66666666667</v>
      </c>
      <c r="K99" s="5">
        <v>185685.71428571429</v>
      </c>
    </row>
    <row r="100" spans="1:11" x14ac:dyDescent="0.25">
      <c r="A100" t="s">
        <v>219</v>
      </c>
      <c r="B100" s="5">
        <v>1289000</v>
      </c>
      <c r="C100" t="s">
        <v>3983</v>
      </c>
      <c r="D100" t="s">
        <v>220</v>
      </c>
      <c r="E100">
        <v>5</v>
      </c>
      <c r="F100">
        <v>3.5</v>
      </c>
      <c r="G100">
        <v>2357</v>
      </c>
      <c r="H100" t="s">
        <v>12</v>
      </c>
      <c r="I100" s="5">
        <v>546.88162918964781</v>
      </c>
      <c r="J100" s="5">
        <v>257800</v>
      </c>
      <c r="K100" s="5">
        <v>368285.71428571426</v>
      </c>
    </row>
    <row r="101" spans="1:11" x14ac:dyDescent="0.25">
      <c r="A101" t="s">
        <v>221</v>
      </c>
      <c r="B101" s="5">
        <v>1284000</v>
      </c>
      <c r="C101" t="s">
        <v>3983</v>
      </c>
      <c r="D101" t="s">
        <v>220</v>
      </c>
      <c r="E101">
        <v>5</v>
      </c>
      <c r="F101">
        <v>3</v>
      </c>
      <c r="G101">
        <v>2343</v>
      </c>
      <c r="H101" t="s">
        <v>12</v>
      </c>
      <c r="I101" s="5">
        <v>548.01536491677336</v>
      </c>
      <c r="J101" s="5">
        <v>256800</v>
      </c>
      <c r="K101" s="5">
        <v>428000</v>
      </c>
    </row>
    <row r="102" spans="1:11" x14ac:dyDescent="0.25">
      <c r="A102" t="s">
        <v>222</v>
      </c>
      <c r="B102" s="5">
        <v>875000</v>
      </c>
      <c r="C102" t="s">
        <v>3984</v>
      </c>
      <c r="D102" t="s">
        <v>210</v>
      </c>
      <c r="E102">
        <v>4</v>
      </c>
      <c r="F102">
        <v>4</v>
      </c>
      <c r="G102">
        <v>2651</v>
      </c>
      <c r="H102" t="s">
        <v>32</v>
      </c>
      <c r="I102" s="5">
        <v>330.06412674462467</v>
      </c>
      <c r="J102" s="5">
        <v>218750</v>
      </c>
      <c r="K102" s="5">
        <v>218750</v>
      </c>
    </row>
    <row r="103" spans="1:11" x14ac:dyDescent="0.25">
      <c r="A103" t="s">
        <v>223</v>
      </c>
      <c r="B103" s="5">
        <v>589000</v>
      </c>
      <c r="C103" t="s">
        <v>3985</v>
      </c>
      <c r="D103" t="s">
        <v>224</v>
      </c>
      <c r="E103">
        <v>3</v>
      </c>
      <c r="F103">
        <v>2.5</v>
      </c>
      <c r="G103">
        <v>1480</v>
      </c>
      <c r="H103" t="s">
        <v>48</v>
      </c>
      <c r="I103" s="5">
        <v>397.97297297297297</v>
      </c>
      <c r="J103" s="5">
        <v>196333.33333333334</v>
      </c>
      <c r="K103" s="5">
        <v>235600</v>
      </c>
    </row>
    <row r="104" spans="1:11" x14ac:dyDescent="0.25">
      <c r="A104" t="s">
        <v>225</v>
      </c>
      <c r="B104" s="5">
        <v>749900</v>
      </c>
      <c r="C104" t="s">
        <v>3986</v>
      </c>
      <c r="D104" t="s">
        <v>226</v>
      </c>
      <c r="E104">
        <v>4</v>
      </c>
      <c r="F104">
        <v>3.5</v>
      </c>
      <c r="G104">
        <v>2332</v>
      </c>
      <c r="H104" t="s">
        <v>163</v>
      </c>
      <c r="I104" s="5">
        <v>321.5694682675815</v>
      </c>
      <c r="J104" s="5">
        <v>187475</v>
      </c>
      <c r="K104" s="5">
        <v>214257.14285714287</v>
      </c>
    </row>
    <row r="105" spans="1:11" x14ac:dyDescent="0.25">
      <c r="A105" t="s">
        <v>227</v>
      </c>
      <c r="B105" s="5">
        <v>849990</v>
      </c>
      <c r="C105" t="s">
        <v>3987</v>
      </c>
      <c r="D105" t="s">
        <v>34</v>
      </c>
      <c r="E105">
        <v>4</v>
      </c>
      <c r="F105">
        <v>2.5</v>
      </c>
      <c r="G105">
        <v>2556</v>
      </c>
      <c r="H105" t="s">
        <v>68</v>
      </c>
      <c r="I105" s="5">
        <v>332.54694835680749</v>
      </c>
      <c r="J105" s="5">
        <v>212497.5</v>
      </c>
      <c r="K105" s="5">
        <v>339996</v>
      </c>
    </row>
    <row r="106" spans="1:11" x14ac:dyDescent="0.25">
      <c r="A106" t="s">
        <v>228</v>
      </c>
      <c r="B106" s="5">
        <v>1049000</v>
      </c>
      <c r="C106" t="s">
        <v>3988</v>
      </c>
      <c r="D106" t="s">
        <v>174</v>
      </c>
      <c r="E106">
        <v>4</v>
      </c>
      <c r="F106">
        <v>2.5</v>
      </c>
      <c r="G106">
        <v>2734</v>
      </c>
      <c r="H106" t="s">
        <v>35</v>
      </c>
      <c r="I106" s="5">
        <v>383.68690563277249</v>
      </c>
      <c r="J106" s="5">
        <v>262250</v>
      </c>
      <c r="K106" s="5">
        <v>419600</v>
      </c>
    </row>
    <row r="107" spans="1:11" x14ac:dyDescent="0.25">
      <c r="A107" t="s">
        <v>229</v>
      </c>
      <c r="B107" s="5">
        <v>215000</v>
      </c>
      <c r="C107" t="s">
        <v>3989</v>
      </c>
      <c r="D107" t="s">
        <v>230</v>
      </c>
      <c r="E107">
        <v>1</v>
      </c>
      <c r="F107">
        <v>1</v>
      </c>
      <c r="G107">
        <v>570</v>
      </c>
      <c r="H107" t="s">
        <v>39</v>
      </c>
      <c r="I107" s="5">
        <v>377.19298245614033</v>
      </c>
      <c r="J107" s="5">
        <v>215000</v>
      </c>
      <c r="K107" s="5">
        <v>215000</v>
      </c>
    </row>
    <row r="108" spans="1:11" x14ac:dyDescent="0.25">
      <c r="A108" t="s">
        <v>231</v>
      </c>
      <c r="B108" s="5">
        <v>419900</v>
      </c>
      <c r="C108" t="s">
        <v>3990</v>
      </c>
      <c r="D108" t="s">
        <v>138</v>
      </c>
      <c r="E108">
        <v>3</v>
      </c>
      <c r="F108">
        <v>2.5</v>
      </c>
      <c r="G108">
        <v>1229</v>
      </c>
      <c r="H108" t="s">
        <v>232</v>
      </c>
      <c r="I108" s="5">
        <v>341.659886086249</v>
      </c>
      <c r="J108" s="5">
        <v>139966.66666666666</v>
      </c>
      <c r="K108" s="5">
        <v>167960</v>
      </c>
    </row>
    <row r="109" spans="1:11" x14ac:dyDescent="0.25">
      <c r="A109" t="s">
        <v>233</v>
      </c>
      <c r="B109" s="5">
        <v>709900</v>
      </c>
      <c r="C109" t="s">
        <v>3991</v>
      </c>
      <c r="D109" t="s">
        <v>234</v>
      </c>
      <c r="E109">
        <v>3</v>
      </c>
      <c r="F109">
        <v>2.5</v>
      </c>
      <c r="G109">
        <v>1913</v>
      </c>
      <c r="H109" t="s">
        <v>148</v>
      </c>
      <c r="I109" s="5">
        <v>371.09252483010977</v>
      </c>
      <c r="J109" s="5">
        <v>236633.33333333334</v>
      </c>
      <c r="K109" s="5">
        <v>283960</v>
      </c>
    </row>
    <row r="110" spans="1:11" x14ac:dyDescent="0.25">
      <c r="A110" t="s">
        <v>235</v>
      </c>
      <c r="B110" s="5">
        <v>1322800</v>
      </c>
      <c r="C110" t="s">
        <v>3992</v>
      </c>
      <c r="D110" t="s">
        <v>8</v>
      </c>
      <c r="E110">
        <v>4</v>
      </c>
      <c r="F110">
        <v>3.5</v>
      </c>
      <c r="G110">
        <v>2901</v>
      </c>
      <c r="H110" t="s">
        <v>183</v>
      </c>
      <c r="I110" s="5">
        <v>455.98069631161667</v>
      </c>
      <c r="J110" s="5">
        <v>330700</v>
      </c>
      <c r="K110" s="5">
        <v>377942.85714285716</v>
      </c>
    </row>
    <row r="111" spans="1:11" x14ac:dyDescent="0.25">
      <c r="A111" t="s">
        <v>236</v>
      </c>
      <c r="B111" s="5">
        <v>449900</v>
      </c>
      <c r="C111" t="s">
        <v>3993</v>
      </c>
      <c r="D111" t="s">
        <v>237</v>
      </c>
      <c r="E111">
        <v>2</v>
      </c>
      <c r="F111">
        <v>2</v>
      </c>
      <c r="G111">
        <v>1249</v>
      </c>
      <c r="H111" t="s">
        <v>3994</v>
      </c>
      <c r="I111" s="5">
        <v>360.20816653322657</v>
      </c>
      <c r="J111" s="5">
        <v>224950</v>
      </c>
      <c r="K111" s="5">
        <v>224950</v>
      </c>
    </row>
    <row r="112" spans="1:11" x14ac:dyDescent="0.25">
      <c r="A112" t="s">
        <v>238</v>
      </c>
      <c r="B112" s="5">
        <v>725000</v>
      </c>
      <c r="C112" t="s">
        <v>3995</v>
      </c>
      <c r="D112" t="s">
        <v>239</v>
      </c>
      <c r="E112">
        <v>4</v>
      </c>
      <c r="F112">
        <v>3.5</v>
      </c>
      <c r="G112">
        <v>1946</v>
      </c>
      <c r="H112" t="s">
        <v>39</v>
      </c>
      <c r="I112" s="5">
        <v>372.55909558067833</v>
      </c>
      <c r="J112" s="5">
        <v>181250</v>
      </c>
      <c r="K112" s="5">
        <v>207142.85714285713</v>
      </c>
    </row>
    <row r="113" spans="1:11" x14ac:dyDescent="0.25">
      <c r="A113" t="s">
        <v>240</v>
      </c>
      <c r="B113" s="5">
        <v>399900</v>
      </c>
      <c r="C113" t="s">
        <v>3996</v>
      </c>
      <c r="D113" t="s">
        <v>167</v>
      </c>
      <c r="E113">
        <v>2</v>
      </c>
      <c r="F113">
        <v>2.5</v>
      </c>
      <c r="G113">
        <v>1229</v>
      </c>
      <c r="H113" t="s">
        <v>39</v>
      </c>
      <c r="I113" s="5">
        <v>325.38649308380798</v>
      </c>
      <c r="J113" s="5">
        <v>199950</v>
      </c>
      <c r="K113" s="5">
        <v>159960</v>
      </c>
    </row>
    <row r="114" spans="1:11" x14ac:dyDescent="0.25">
      <c r="A114" t="s">
        <v>241</v>
      </c>
      <c r="B114" s="5">
        <v>729900</v>
      </c>
      <c r="C114" t="s">
        <v>3997</v>
      </c>
      <c r="D114" t="s">
        <v>242</v>
      </c>
      <c r="E114">
        <v>2</v>
      </c>
      <c r="F114">
        <v>2</v>
      </c>
      <c r="G114">
        <v>1227</v>
      </c>
      <c r="H114" t="s">
        <v>18</v>
      </c>
      <c r="I114" s="5">
        <v>594.86552567237163</v>
      </c>
      <c r="J114" s="5">
        <v>364950</v>
      </c>
      <c r="K114" s="5">
        <v>364950</v>
      </c>
    </row>
    <row r="115" spans="1:11" x14ac:dyDescent="0.25">
      <c r="A115" t="s">
        <v>243</v>
      </c>
      <c r="B115" s="5">
        <v>999000</v>
      </c>
      <c r="C115" t="s">
        <v>3998</v>
      </c>
      <c r="D115" t="s">
        <v>244</v>
      </c>
      <c r="E115">
        <v>4</v>
      </c>
      <c r="F115">
        <v>3.5</v>
      </c>
      <c r="G115">
        <v>2255</v>
      </c>
      <c r="H115" t="s">
        <v>39</v>
      </c>
      <c r="I115" s="5">
        <v>443.01552106430154</v>
      </c>
      <c r="J115" s="5">
        <v>249750</v>
      </c>
      <c r="K115" s="5">
        <v>285428.57142857142</v>
      </c>
    </row>
    <row r="116" spans="1:11" x14ac:dyDescent="0.25">
      <c r="A116" t="s">
        <v>245</v>
      </c>
      <c r="B116" s="5">
        <v>525000</v>
      </c>
      <c r="C116" t="s">
        <v>3999</v>
      </c>
      <c r="D116" t="s">
        <v>246</v>
      </c>
      <c r="E116">
        <v>2</v>
      </c>
      <c r="F116">
        <v>2</v>
      </c>
      <c r="G116">
        <v>1211</v>
      </c>
      <c r="H116" t="s">
        <v>208</v>
      </c>
      <c r="I116" s="5">
        <v>433.52601156069363</v>
      </c>
      <c r="J116" s="5">
        <v>262500</v>
      </c>
      <c r="K116" s="5">
        <v>262500</v>
      </c>
    </row>
    <row r="117" spans="1:11" x14ac:dyDescent="0.25">
      <c r="A117" t="s">
        <v>247</v>
      </c>
      <c r="B117" s="5">
        <v>375000</v>
      </c>
      <c r="C117" t="s">
        <v>4000</v>
      </c>
      <c r="D117" t="s">
        <v>100</v>
      </c>
      <c r="E117">
        <v>2</v>
      </c>
      <c r="F117">
        <v>2</v>
      </c>
      <c r="G117">
        <v>750</v>
      </c>
      <c r="H117" t="s">
        <v>39</v>
      </c>
      <c r="I117" s="5">
        <v>500</v>
      </c>
      <c r="J117" s="5">
        <v>187500</v>
      </c>
      <c r="K117" s="5">
        <v>187500</v>
      </c>
    </row>
    <row r="118" spans="1:11" x14ac:dyDescent="0.25">
      <c r="A118" t="s">
        <v>248</v>
      </c>
      <c r="B118" s="5">
        <v>239900</v>
      </c>
      <c r="C118" t="s">
        <v>4001</v>
      </c>
      <c r="D118" t="s">
        <v>29</v>
      </c>
      <c r="E118">
        <v>1</v>
      </c>
      <c r="F118">
        <v>1</v>
      </c>
      <c r="G118">
        <v>426</v>
      </c>
      <c r="H118" t="s">
        <v>249</v>
      </c>
      <c r="I118" s="5">
        <v>563.14553990610329</v>
      </c>
      <c r="J118" s="5">
        <v>239900</v>
      </c>
      <c r="K118" s="5">
        <v>239900</v>
      </c>
    </row>
    <row r="119" spans="1:11" x14ac:dyDescent="0.25">
      <c r="A119" t="s">
        <v>250</v>
      </c>
      <c r="B119" s="5">
        <v>710000</v>
      </c>
      <c r="C119" t="s">
        <v>4002</v>
      </c>
      <c r="D119" t="s">
        <v>251</v>
      </c>
      <c r="E119">
        <v>4</v>
      </c>
      <c r="F119">
        <v>3.5</v>
      </c>
      <c r="G119">
        <v>1803</v>
      </c>
      <c r="H119" t="s">
        <v>39</v>
      </c>
      <c r="I119" s="5">
        <v>393.78813089295619</v>
      </c>
      <c r="J119" s="5">
        <v>177500</v>
      </c>
      <c r="K119" s="5">
        <v>202857.14285714287</v>
      </c>
    </row>
    <row r="120" spans="1:11" x14ac:dyDescent="0.25">
      <c r="A120" t="s">
        <v>252</v>
      </c>
      <c r="B120" s="5">
        <v>525000</v>
      </c>
      <c r="C120" t="s">
        <v>4003</v>
      </c>
      <c r="D120" t="s">
        <v>38</v>
      </c>
      <c r="E120">
        <v>4</v>
      </c>
      <c r="F120">
        <v>3.5</v>
      </c>
      <c r="G120">
        <v>1890</v>
      </c>
      <c r="H120" t="s">
        <v>86</v>
      </c>
      <c r="I120" s="5">
        <v>277.77777777777777</v>
      </c>
      <c r="J120" s="5">
        <v>131250</v>
      </c>
      <c r="K120" s="5">
        <v>150000</v>
      </c>
    </row>
    <row r="121" spans="1:11" x14ac:dyDescent="0.25">
      <c r="A121" t="s">
        <v>253</v>
      </c>
      <c r="B121" s="5">
        <v>819900</v>
      </c>
      <c r="C121" t="s">
        <v>4004</v>
      </c>
      <c r="D121" t="s">
        <v>246</v>
      </c>
      <c r="E121">
        <v>4</v>
      </c>
      <c r="F121">
        <v>3</v>
      </c>
      <c r="G121">
        <v>1288</v>
      </c>
      <c r="H121" t="s">
        <v>68</v>
      </c>
      <c r="I121" s="5">
        <v>636.56832298136646</v>
      </c>
      <c r="J121" s="5">
        <v>204975</v>
      </c>
      <c r="K121" s="5">
        <v>273300</v>
      </c>
    </row>
    <row r="122" spans="1:11" x14ac:dyDescent="0.25">
      <c r="A122" t="s">
        <v>254</v>
      </c>
      <c r="B122" s="5">
        <v>719000</v>
      </c>
      <c r="C122" t="s">
        <v>4005</v>
      </c>
      <c r="D122" t="s">
        <v>255</v>
      </c>
      <c r="E122">
        <v>3</v>
      </c>
      <c r="F122">
        <v>2.5</v>
      </c>
      <c r="G122">
        <v>2134</v>
      </c>
      <c r="H122" t="s">
        <v>18</v>
      </c>
      <c r="I122" s="5">
        <v>336.92596063730082</v>
      </c>
      <c r="J122" s="5">
        <v>239666.66666666666</v>
      </c>
      <c r="K122" s="5">
        <v>287600</v>
      </c>
    </row>
    <row r="123" spans="1:11" x14ac:dyDescent="0.25">
      <c r="A123" t="s">
        <v>256</v>
      </c>
      <c r="B123" s="5">
        <v>659000</v>
      </c>
      <c r="C123" t="s">
        <v>4006</v>
      </c>
      <c r="D123" t="s">
        <v>167</v>
      </c>
      <c r="E123">
        <v>3</v>
      </c>
      <c r="F123">
        <v>2.5</v>
      </c>
      <c r="G123">
        <v>2010</v>
      </c>
      <c r="H123" t="s">
        <v>18</v>
      </c>
      <c r="I123" s="5">
        <v>327.86069651741292</v>
      </c>
      <c r="J123" s="5">
        <v>219666.66666666666</v>
      </c>
      <c r="K123" s="5">
        <v>263600</v>
      </c>
    </row>
    <row r="124" spans="1:11" x14ac:dyDescent="0.25">
      <c r="A124" t="s">
        <v>257</v>
      </c>
      <c r="B124" s="5">
        <v>580900</v>
      </c>
      <c r="C124" t="s">
        <v>4007</v>
      </c>
      <c r="D124" t="s">
        <v>56</v>
      </c>
      <c r="E124">
        <v>1</v>
      </c>
      <c r="F124">
        <v>1.5</v>
      </c>
      <c r="G124">
        <v>964</v>
      </c>
      <c r="H124" t="s">
        <v>258</v>
      </c>
      <c r="I124" s="5">
        <v>602.59336099585062</v>
      </c>
      <c r="J124" s="5">
        <v>580900</v>
      </c>
      <c r="K124" s="5">
        <v>387266.66666666669</v>
      </c>
    </row>
    <row r="125" spans="1:11" x14ac:dyDescent="0.25">
      <c r="A125" t="s">
        <v>259</v>
      </c>
      <c r="B125" s="5">
        <v>799000</v>
      </c>
      <c r="C125" t="s">
        <v>4008</v>
      </c>
      <c r="D125" t="s">
        <v>14</v>
      </c>
      <c r="E125">
        <v>2</v>
      </c>
      <c r="F125">
        <v>2</v>
      </c>
      <c r="G125">
        <v>1319</v>
      </c>
      <c r="H125" t="s">
        <v>18</v>
      </c>
      <c r="I125" s="5">
        <v>605.76194086429109</v>
      </c>
      <c r="J125" s="5">
        <v>399500</v>
      </c>
      <c r="K125" s="5">
        <v>399500</v>
      </c>
    </row>
    <row r="126" spans="1:11" x14ac:dyDescent="0.25">
      <c r="A126" t="s">
        <v>260</v>
      </c>
      <c r="B126" s="5">
        <v>2498000</v>
      </c>
      <c r="C126" t="s">
        <v>4009</v>
      </c>
      <c r="D126" t="s">
        <v>261</v>
      </c>
      <c r="E126">
        <v>4</v>
      </c>
      <c r="F126">
        <v>5</v>
      </c>
      <c r="G126">
        <v>4226</v>
      </c>
      <c r="H126" t="s">
        <v>68</v>
      </c>
      <c r="I126" s="5">
        <v>591.10269758637014</v>
      </c>
      <c r="J126" s="5">
        <v>624500</v>
      </c>
      <c r="K126" s="5">
        <v>499600</v>
      </c>
    </row>
    <row r="127" spans="1:11" x14ac:dyDescent="0.25">
      <c r="A127" t="s">
        <v>262</v>
      </c>
      <c r="B127" s="5">
        <v>429900</v>
      </c>
      <c r="C127" t="s">
        <v>4010</v>
      </c>
      <c r="D127" t="s">
        <v>263</v>
      </c>
      <c r="E127">
        <v>2</v>
      </c>
      <c r="F127">
        <v>2</v>
      </c>
      <c r="G127">
        <v>1134</v>
      </c>
      <c r="H127" t="s">
        <v>170</v>
      </c>
      <c r="I127" s="5">
        <v>379.10052910052912</v>
      </c>
      <c r="J127" s="5">
        <v>214950</v>
      </c>
      <c r="K127" s="5">
        <v>214950</v>
      </c>
    </row>
    <row r="128" spans="1:11" x14ac:dyDescent="0.25">
      <c r="A128" t="s">
        <v>264</v>
      </c>
      <c r="B128" s="5">
        <v>369900</v>
      </c>
      <c r="C128" t="s">
        <v>4011</v>
      </c>
      <c r="D128" t="s">
        <v>14</v>
      </c>
      <c r="E128">
        <v>2</v>
      </c>
      <c r="F128">
        <v>2</v>
      </c>
      <c r="G128">
        <v>1010</v>
      </c>
      <c r="H128" t="s">
        <v>9</v>
      </c>
      <c r="I128" s="5">
        <v>366.23762376237624</v>
      </c>
      <c r="J128" s="5">
        <v>184950</v>
      </c>
      <c r="K128" s="5">
        <v>184950</v>
      </c>
    </row>
    <row r="129" spans="1:11" x14ac:dyDescent="0.25">
      <c r="A129" t="s">
        <v>265</v>
      </c>
      <c r="B129" s="5">
        <v>894900</v>
      </c>
      <c r="C129" t="s">
        <v>4012</v>
      </c>
      <c r="D129" t="s">
        <v>266</v>
      </c>
      <c r="E129">
        <v>4</v>
      </c>
      <c r="F129">
        <v>3.5</v>
      </c>
      <c r="G129">
        <v>1837</v>
      </c>
      <c r="H129" t="s">
        <v>170</v>
      </c>
      <c r="I129" s="5">
        <v>487.15296679368538</v>
      </c>
      <c r="J129" s="5">
        <v>223725</v>
      </c>
      <c r="K129" s="5">
        <v>255685.71428571429</v>
      </c>
    </row>
    <row r="130" spans="1:11" x14ac:dyDescent="0.25">
      <c r="A130" t="s">
        <v>267</v>
      </c>
      <c r="B130" s="5">
        <v>499000</v>
      </c>
      <c r="C130" t="s">
        <v>4013</v>
      </c>
      <c r="D130" t="s">
        <v>239</v>
      </c>
      <c r="E130">
        <v>4</v>
      </c>
      <c r="F130">
        <v>2.5</v>
      </c>
      <c r="G130">
        <v>1425</v>
      </c>
      <c r="H130" t="s">
        <v>48</v>
      </c>
      <c r="I130" s="5">
        <v>350.17543859649123</v>
      </c>
      <c r="J130" s="5">
        <v>124750</v>
      </c>
      <c r="K130" s="5">
        <v>199600</v>
      </c>
    </row>
    <row r="131" spans="1:11" x14ac:dyDescent="0.25">
      <c r="A131" t="s">
        <v>268</v>
      </c>
      <c r="B131" s="5">
        <v>1249900</v>
      </c>
      <c r="C131" t="s">
        <v>4014</v>
      </c>
      <c r="D131" t="s">
        <v>126</v>
      </c>
      <c r="E131">
        <v>4</v>
      </c>
      <c r="F131">
        <v>3.5</v>
      </c>
      <c r="G131">
        <v>2080</v>
      </c>
      <c r="H131" t="s">
        <v>12</v>
      </c>
      <c r="I131" s="5">
        <v>600.91346153846155</v>
      </c>
      <c r="J131" s="5">
        <v>312475</v>
      </c>
      <c r="K131" s="5">
        <v>357114.28571428574</v>
      </c>
    </row>
    <row r="132" spans="1:11" x14ac:dyDescent="0.25">
      <c r="A132" t="s">
        <v>269</v>
      </c>
      <c r="B132" s="5">
        <v>799000</v>
      </c>
      <c r="C132" t="s">
        <v>4015</v>
      </c>
      <c r="D132" t="s">
        <v>120</v>
      </c>
      <c r="E132">
        <v>4</v>
      </c>
      <c r="F132">
        <v>3</v>
      </c>
      <c r="G132">
        <v>1358</v>
      </c>
      <c r="H132" t="s">
        <v>82</v>
      </c>
      <c r="I132" s="5">
        <v>588.36524300441829</v>
      </c>
      <c r="J132" s="5">
        <v>199750</v>
      </c>
      <c r="K132" s="5">
        <v>266333.33333333331</v>
      </c>
    </row>
    <row r="133" spans="1:11" x14ac:dyDescent="0.25">
      <c r="A133" t="s">
        <v>270</v>
      </c>
      <c r="B133" s="5">
        <v>699000</v>
      </c>
      <c r="C133" t="s">
        <v>4015</v>
      </c>
      <c r="D133" t="s">
        <v>120</v>
      </c>
      <c r="E133">
        <v>4</v>
      </c>
      <c r="F133">
        <v>2</v>
      </c>
      <c r="G133">
        <v>1059</v>
      </c>
      <c r="H133" t="s">
        <v>82</v>
      </c>
      <c r="I133" s="5">
        <v>660.05665722379604</v>
      </c>
      <c r="J133" s="5">
        <v>174750</v>
      </c>
      <c r="K133" s="5">
        <v>349500</v>
      </c>
    </row>
    <row r="134" spans="1:11" x14ac:dyDescent="0.25">
      <c r="A134" t="s">
        <v>271</v>
      </c>
      <c r="B134" s="5">
        <v>599900</v>
      </c>
      <c r="C134" t="s">
        <v>4016</v>
      </c>
      <c r="D134" t="s">
        <v>185</v>
      </c>
      <c r="E134">
        <v>4</v>
      </c>
      <c r="F134">
        <v>2.5</v>
      </c>
      <c r="G134">
        <v>1815</v>
      </c>
      <c r="H134" t="s">
        <v>272</v>
      </c>
      <c r="I134" s="5">
        <v>330.52341597796141</v>
      </c>
      <c r="J134" s="5">
        <v>149975</v>
      </c>
      <c r="K134" s="5">
        <v>239960</v>
      </c>
    </row>
    <row r="135" spans="1:11" x14ac:dyDescent="0.25">
      <c r="A135" t="s">
        <v>273</v>
      </c>
      <c r="B135" s="5">
        <v>782000</v>
      </c>
      <c r="C135" t="s">
        <v>4017</v>
      </c>
      <c r="D135" t="s">
        <v>251</v>
      </c>
      <c r="E135">
        <v>3</v>
      </c>
      <c r="F135">
        <v>2.5</v>
      </c>
      <c r="G135">
        <v>2129</v>
      </c>
      <c r="H135" t="s">
        <v>32</v>
      </c>
      <c r="I135" s="5">
        <v>367.30859558478159</v>
      </c>
      <c r="J135" s="5">
        <v>260666.66666666666</v>
      </c>
      <c r="K135" s="5">
        <v>312800</v>
      </c>
    </row>
    <row r="136" spans="1:11" x14ac:dyDescent="0.25">
      <c r="A136" t="s">
        <v>274</v>
      </c>
      <c r="B136" s="5">
        <v>885000</v>
      </c>
      <c r="C136" t="s">
        <v>4018</v>
      </c>
      <c r="D136" t="s">
        <v>275</v>
      </c>
      <c r="E136">
        <v>4</v>
      </c>
      <c r="F136">
        <v>2</v>
      </c>
      <c r="G136">
        <v>1289</v>
      </c>
      <c r="H136" t="s">
        <v>88</v>
      </c>
      <c r="I136" s="5">
        <v>686.57874321179213</v>
      </c>
      <c r="J136" s="5">
        <v>221250</v>
      </c>
      <c r="K136" s="5">
        <v>442500</v>
      </c>
    </row>
    <row r="137" spans="1:11" x14ac:dyDescent="0.25">
      <c r="A137" t="s">
        <v>276</v>
      </c>
      <c r="B137" s="5">
        <v>215000</v>
      </c>
      <c r="C137" t="s">
        <v>4019</v>
      </c>
      <c r="D137" t="s">
        <v>277</v>
      </c>
      <c r="E137">
        <v>1</v>
      </c>
      <c r="F137">
        <v>1</v>
      </c>
      <c r="G137">
        <v>700</v>
      </c>
      <c r="H137" t="s">
        <v>39</v>
      </c>
      <c r="I137" s="5">
        <v>307.14285714285717</v>
      </c>
      <c r="J137" s="5">
        <v>215000</v>
      </c>
      <c r="K137" s="5">
        <v>215000</v>
      </c>
    </row>
    <row r="138" spans="1:11" x14ac:dyDescent="0.25">
      <c r="A138" t="s">
        <v>278</v>
      </c>
      <c r="B138" s="5">
        <v>2050000</v>
      </c>
      <c r="C138" t="s">
        <v>4020</v>
      </c>
      <c r="D138" t="s">
        <v>67</v>
      </c>
      <c r="E138">
        <v>2</v>
      </c>
      <c r="F138">
        <v>2</v>
      </c>
      <c r="G138">
        <v>2347</v>
      </c>
      <c r="H138" t="s">
        <v>15</v>
      </c>
      <c r="I138" s="5">
        <v>873.45547507456331</v>
      </c>
      <c r="J138" s="5">
        <v>1025000</v>
      </c>
      <c r="K138" s="5">
        <v>1025000</v>
      </c>
    </row>
    <row r="139" spans="1:11" x14ac:dyDescent="0.25">
      <c r="A139" t="s">
        <v>279</v>
      </c>
      <c r="B139" s="5">
        <v>579900</v>
      </c>
      <c r="C139" t="s">
        <v>4021</v>
      </c>
      <c r="D139" t="s">
        <v>280</v>
      </c>
      <c r="E139">
        <v>5</v>
      </c>
      <c r="F139">
        <v>2</v>
      </c>
      <c r="G139">
        <v>926</v>
      </c>
      <c r="H139" t="s">
        <v>32</v>
      </c>
      <c r="I139" s="5">
        <v>626.24190064794811</v>
      </c>
      <c r="J139" s="5">
        <v>115980</v>
      </c>
      <c r="K139" s="5">
        <v>289950</v>
      </c>
    </row>
    <row r="140" spans="1:11" x14ac:dyDescent="0.25">
      <c r="A140" t="s">
        <v>281</v>
      </c>
      <c r="B140" s="5">
        <v>798000</v>
      </c>
      <c r="C140" t="s">
        <v>4022</v>
      </c>
      <c r="D140" t="s">
        <v>282</v>
      </c>
      <c r="E140">
        <v>3</v>
      </c>
      <c r="F140">
        <v>4</v>
      </c>
      <c r="G140">
        <v>1188</v>
      </c>
      <c r="H140" t="s">
        <v>283</v>
      </c>
      <c r="I140" s="5">
        <v>671.71717171717171</v>
      </c>
      <c r="J140" s="5">
        <v>266000</v>
      </c>
      <c r="K140" s="5">
        <v>199500</v>
      </c>
    </row>
    <row r="141" spans="1:11" x14ac:dyDescent="0.25">
      <c r="A141" t="s">
        <v>284</v>
      </c>
      <c r="B141" s="5">
        <v>840000</v>
      </c>
      <c r="C141" t="s">
        <v>4023</v>
      </c>
      <c r="D141" t="s">
        <v>226</v>
      </c>
      <c r="E141">
        <v>5</v>
      </c>
      <c r="F141">
        <v>3.5</v>
      </c>
      <c r="G141">
        <v>2352</v>
      </c>
      <c r="H141" t="s">
        <v>121</v>
      </c>
      <c r="I141" s="5">
        <v>357.14285714285717</v>
      </c>
      <c r="J141" s="5">
        <v>168000</v>
      </c>
      <c r="K141" s="5">
        <v>240000</v>
      </c>
    </row>
    <row r="142" spans="1:11" x14ac:dyDescent="0.25">
      <c r="A142" t="s">
        <v>285</v>
      </c>
      <c r="B142" s="5">
        <v>675000</v>
      </c>
      <c r="C142" t="s">
        <v>4024</v>
      </c>
      <c r="D142" t="s">
        <v>55</v>
      </c>
      <c r="E142">
        <v>4</v>
      </c>
      <c r="F142">
        <v>1.5</v>
      </c>
      <c r="G142">
        <v>1257</v>
      </c>
      <c r="H142" t="s">
        <v>286</v>
      </c>
      <c r="I142" s="5">
        <v>536.99284009546534</v>
      </c>
      <c r="J142" s="5">
        <v>168750</v>
      </c>
      <c r="K142" s="5">
        <v>450000</v>
      </c>
    </row>
    <row r="143" spans="1:11" x14ac:dyDescent="0.25">
      <c r="A143" t="s">
        <v>287</v>
      </c>
      <c r="B143" s="5">
        <v>599000</v>
      </c>
      <c r="C143" t="s">
        <v>4025</v>
      </c>
      <c r="D143" t="s">
        <v>288</v>
      </c>
      <c r="E143">
        <v>5</v>
      </c>
      <c r="F143">
        <v>3</v>
      </c>
      <c r="G143">
        <v>1003</v>
      </c>
      <c r="H143" t="s">
        <v>289</v>
      </c>
      <c r="I143" s="5">
        <v>597.20837487537392</v>
      </c>
      <c r="J143" s="5">
        <v>119800</v>
      </c>
      <c r="K143" s="5">
        <v>199666.66666666666</v>
      </c>
    </row>
    <row r="144" spans="1:11" x14ac:dyDescent="0.25">
      <c r="A144" t="s">
        <v>290</v>
      </c>
      <c r="B144" s="5">
        <v>319900</v>
      </c>
      <c r="C144" t="s">
        <v>4026</v>
      </c>
      <c r="D144" t="s">
        <v>14</v>
      </c>
      <c r="E144">
        <v>1</v>
      </c>
      <c r="F144">
        <v>1</v>
      </c>
      <c r="G144">
        <v>534</v>
      </c>
      <c r="H144" t="s">
        <v>54</v>
      </c>
      <c r="I144" s="5">
        <v>599.06367041198507</v>
      </c>
      <c r="J144" s="5">
        <v>319900</v>
      </c>
      <c r="K144" s="5">
        <v>319900</v>
      </c>
    </row>
    <row r="145" spans="1:11" x14ac:dyDescent="0.25">
      <c r="A145" t="s">
        <v>291</v>
      </c>
      <c r="B145" s="5">
        <v>839900</v>
      </c>
      <c r="C145" t="s">
        <v>4027</v>
      </c>
      <c r="D145" t="s">
        <v>41</v>
      </c>
      <c r="E145">
        <v>1</v>
      </c>
      <c r="F145">
        <v>1.5</v>
      </c>
      <c r="G145">
        <v>2132</v>
      </c>
      <c r="H145" t="s">
        <v>68</v>
      </c>
      <c r="I145" s="5">
        <v>393.94934333958724</v>
      </c>
      <c r="J145" s="5">
        <v>839900</v>
      </c>
      <c r="K145" s="5">
        <v>559933.33333333337</v>
      </c>
    </row>
    <row r="146" spans="1:11" x14ac:dyDescent="0.25">
      <c r="A146" t="s">
        <v>292</v>
      </c>
      <c r="B146" s="5">
        <v>949999</v>
      </c>
      <c r="C146" t="s">
        <v>4028</v>
      </c>
      <c r="D146" t="s">
        <v>51</v>
      </c>
      <c r="E146">
        <v>3</v>
      </c>
      <c r="F146">
        <v>2.5</v>
      </c>
      <c r="G146">
        <v>1465</v>
      </c>
      <c r="H146" t="s">
        <v>293</v>
      </c>
      <c r="I146" s="5">
        <v>648.46348122866891</v>
      </c>
      <c r="J146" s="5">
        <v>316666.33333333331</v>
      </c>
      <c r="K146" s="5">
        <v>379999.6</v>
      </c>
    </row>
    <row r="147" spans="1:11" x14ac:dyDescent="0.25">
      <c r="A147" t="s">
        <v>294</v>
      </c>
      <c r="B147" s="5">
        <v>179900</v>
      </c>
      <c r="C147" t="s">
        <v>3924</v>
      </c>
      <c r="D147" t="s">
        <v>100</v>
      </c>
      <c r="E147">
        <v>2</v>
      </c>
      <c r="F147">
        <v>1</v>
      </c>
      <c r="G147">
        <v>815</v>
      </c>
      <c r="H147" t="s">
        <v>142</v>
      </c>
      <c r="I147" s="5">
        <v>220.7361963190184</v>
      </c>
      <c r="J147" s="5">
        <v>89950</v>
      </c>
      <c r="K147" s="5">
        <v>179900</v>
      </c>
    </row>
    <row r="148" spans="1:11" x14ac:dyDescent="0.25">
      <c r="A148" t="s">
        <v>295</v>
      </c>
      <c r="B148" s="5">
        <v>170000</v>
      </c>
      <c r="C148" t="s">
        <v>4029</v>
      </c>
      <c r="D148" t="s">
        <v>296</v>
      </c>
      <c r="E148">
        <v>2</v>
      </c>
      <c r="F148">
        <v>1</v>
      </c>
      <c r="G148">
        <v>709</v>
      </c>
      <c r="H148" t="s">
        <v>297</v>
      </c>
      <c r="I148" s="5">
        <v>239.77433004231312</v>
      </c>
      <c r="J148" s="5">
        <v>85000</v>
      </c>
      <c r="K148" s="5">
        <v>170000</v>
      </c>
    </row>
    <row r="149" spans="1:11" x14ac:dyDescent="0.25">
      <c r="A149" t="s">
        <v>298</v>
      </c>
      <c r="B149" s="5">
        <v>699000</v>
      </c>
      <c r="C149" t="s">
        <v>4030</v>
      </c>
      <c r="D149" t="s">
        <v>299</v>
      </c>
      <c r="E149">
        <v>5</v>
      </c>
      <c r="F149">
        <v>4</v>
      </c>
      <c r="G149">
        <v>1774</v>
      </c>
      <c r="H149" t="s">
        <v>12</v>
      </c>
      <c r="I149" s="5">
        <v>394.02480270574972</v>
      </c>
      <c r="J149" s="5">
        <v>139800</v>
      </c>
      <c r="K149" s="5">
        <v>174750</v>
      </c>
    </row>
    <row r="150" spans="1:11" x14ac:dyDescent="0.25">
      <c r="A150" t="s">
        <v>300</v>
      </c>
      <c r="B150" s="5">
        <v>670000</v>
      </c>
      <c r="C150" t="s">
        <v>4031</v>
      </c>
      <c r="D150" t="s">
        <v>301</v>
      </c>
      <c r="E150">
        <v>2</v>
      </c>
      <c r="F150">
        <v>2.5</v>
      </c>
      <c r="G150">
        <v>1552</v>
      </c>
      <c r="H150" t="s">
        <v>177</v>
      </c>
      <c r="I150" s="5">
        <v>431.70103092783506</v>
      </c>
      <c r="J150" s="5">
        <v>335000</v>
      </c>
      <c r="K150" s="5">
        <v>268000</v>
      </c>
    </row>
    <row r="151" spans="1:11" x14ac:dyDescent="0.25">
      <c r="A151" t="s">
        <v>302</v>
      </c>
      <c r="B151" s="5">
        <v>220000</v>
      </c>
      <c r="C151" t="s">
        <v>4032</v>
      </c>
      <c r="D151" t="s">
        <v>303</v>
      </c>
      <c r="E151">
        <v>2</v>
      </c>
      <c r="F151">
        <v>1</v>
      </c>
      <c r="G151">
        <v>747</v>
      </c>
      <c r="H151" t="s">
        <v>73</v>
      </c>
      <c r="I151" s="5">
        <v>294.51137884872827</v>
      </c>
      <c r="J151" s="5">
        <v>110000</v>
      </c>
      <c r="K151" s="5">
        <v>220000</v>
      </c>
    </row>
    <row r="152" spans="1:11" x14ac:dyDescent="0.25">
      <c r="A152" t="s">
        <v>304</v>
      </c>
      <c r="B152" s="5">
        <v>324900</v>
      </c>
      <c r="C152" t="s">
        <v>4033</v>
      </c>
      <c r="D152" t="s">
        <v>77</v>
      </c>
      <c r="E152">
        <v>2</v>
      </c>
      <c r="F152">
        <v>2</v>
      </c>
      <c r="G152">
        <v>882</v>
      </c>
      <c r="H152" t="s">
        <v>170</v>
      </c>
      <c r="I152" s="5">
        <v>368.36734693877548</v>
      </c>
      <c r="J152" s="5">
        <v>162450</v>
      </c>
      <c r="K152" s="5">
        <v>162450</v>
      </c>
    </row>
    <row r="153" spans="1:11" x14ac:dyDescent="0.25">
      <c r="A153" t="s">
        <v>305</v>
      </c>
      <c r="B153" s="5">
        <v>550000</v>
      </c>
      <c r="C153" t="s">
        <v>4034</v>
      </c>
      <c r="D153" t="s">
        <v>306</v>
      </c>
      <c r="E153">
        <v>3</v>
      </c>
      <c r="F153">
        <v>1.5</v>
      </c>
      <c r="G153">
        <v>1068</v>
      </c>
      <c r="H153" t="s">
        <v>258</v>
      </c>
      <c r="I153" s="5">
        <v>514.98127340823964</v>
      </c>
      <c r="J153" s="5">
        <v>183333.33333333334</v>
      </c>
      <c r="K153" s="5">
        <v>366666.66666666669</v>
      </c>
    </row>
    <row r="154" spans="1:11" x14ac:dyDescent="0.25">
      <c r="A154" t="s">
        <v>307</v>
      </c>
      <c r="B154" s="5">
        <v>520000</v>
      </c>
      <c r="C154" t="s">
        <v>4035</v>
      </c>
      <c r="D154" t="s">
        <v>187</v>
      </c>
      <c r="E154">
        <v>1</v>
      </c>
      <c r="F154">
        <v>1</v>
      </c>
      <c r="G154">
        <v>749</v>
      </c>
      <c r="H154" t="s">
        <v>308</v>
      </c>
      <c r="I154" s="5">
        <v>694.25901201602142</v>
      </c>
      <c r="J154" s="5">
        <v>520000</v>
      </c>
      <c r="K154" s="5">
        <v>520000</v>
      </c>
    </row>
    <row r="155" spans="1:11" x14ac:dyDescent="0.25">
      <c r="A155" t="s">
        <v>309</v>
      </c>
      <c r="B155" s="5">
        <v>359000</v>
      </c>
      <c r="C155" t="s">
        <v>4036</v>
      </c>
      <c r="D155" t="s">
        <v>67</v>
      </c>
      <c r="E155">
        <v>2</v>
      </c>
      <c r="F155">
        <v>2</v>
      </c>
      <c r="G155">
        <v>1208</v>
      </c>
      <c r="H155" t="s">
        <v>15</v>
      </c>
      <c r="I155" s="5">
        <v>297.18543046357615</v>
      </c>
      <c r="J155" s="5">
        <v>179500</v>
      </c>
      <c r="K155" s="5">
        <v>179500</v>
      </c>
    </row>
    <row r="156" spans="1:11" x14ac:dyDescent="0.25">
      <c r="A156" t="s">
        <v>310</v>
      </c>
      <c r="B156" s="5">
        <v>899900</v>
      </c>
      <c r="C156" t="s">
        <v>4037</v>
      </c>
      <c r="D156" t="s">
        <v>152</v>
      </c>
      <c r="E156">
        <v>2</v>
      </c>
      <c r="F156">
        <v>2.5</v>
      </c>
      <c r="G156">
        <v>1565</v>
      </c>
      <c r="H156" t="s">
        <v>35</v>
      </c>
      <c r="I156" s="5">
        <v>575.01597444089452</v>
      </c>
      <c r="J156" s="5">
        <v>449950</v>
      </c>
      <c r="K156" s="5">
        <v>359960</v>
      </c>
    </row>
    <row r="157" spans="1:11" x14ac:dyDescent="0.25">
      <c r="A157" t="s">
        <v>311</v>
      </c>
      <c r="B157" s="5">
        <v>299900</v>
      </c>
      <c r="C157" t="s">
        <v>4038</v>
      </c>
      <c r="D157" t="s">
        <v>167</v>
      </c>
      <c r="E157">
        <v>2</v>
      </c>
      <c r="F157">
        <v>1</v>
      </c>
      <c r="G157">
        <v>602</v>
      </c>
      <c r="H157" t="s">
        <v>312</v>
      </c>
      <c r="I157" s="5">
        <v>498.17275747508307</v>
      </c>
      <c r="J157" s="5">
        <v>149950</v>
      </c>
      <c r="K157" s="5">
        <v>299900</v>
      </c>
    </row>
    <row r="158" spans="1:11" x14ac:dyDescent="0.25">
      <c r="A158" t="s">
        <v>313</v>
      </c>
      <c r="B158" s="5">
        <v>599900</v>
      </c>
      <c r="C158" t="s">
        <v>4039</v>
      </c>
      <c r="D158" t="s">
        <v>210</v>
      </c>
      <c r="E158">
        <v>4</v>
      </c>
      <c r="F158">
        <v>2.5</v>
      </c>
      <c r="G158">
        <v>1416</v>
      </c>
      <c r="H158" t="s">
        <v>211</v>
      </c>
      <c r="I158" s="5">
        <v>423.65819209039546</v>
      </c>
      <c r="J158" s="5">
        <v>149975</v>
      </c>
      <c r="K158" s="5">
        <v>239960</v>
      </c>
    </row>
    <row r="159" spans="1:11" x14ac:dyDescent="0.25">
      <c r="A159" t="s">
        <v>314</v>
      </c>
      <c r="B159" s="5">
        <v>890000</v>
      </c>
      <c r="C159" t="s">
        <v>4040</v>
      </c>
      <c r="D159" t="s">
        <v>144</v>
      </c>
      <c r="E159">
        <v>5</v>
      </c>
      <c r="F159">
        <v>3.5</v>
      </c>
      <c r="G159">
        <v>2117</v>
      </c>
      <c r="H159" t="s">
        <v>142</v>
      </c>
      <c r="I159" s="5">
        <v>420.40623523854509</v>
      </c>
      <c r="J159" s="5">
        <v>178000</v>
      </c>
      <c r="K159" s="5">
        <v>254285.71428571429</v>
      </c>
    </row>
    <row r="160" spans="1:11" x14ac:dyDescent="0.25">
      <c r="A160" t="s">
        <v>315</v>
      </c>
      <c r="B160" s="5">
        <v>1049900</v>
      </c>
      <c r="C160" t="s">
        <v>4041</v>
      </c>
      <c r="D160" t="s">
        <v>165</v>
      </c>
      <c r="E160">
        <v>4</v>
      </c>
      <c r="F160">
        <v>3.5</v>
      </c>
      <c r="G160">
        <v>2463</v>
      </c>
      <c r="H160" t="s">
        <v>142</v>
      </c>
      <c r="I160" s="5">
        <v>426.26877791311409</v>
      </c>
      <c r="J160" s="5">
        <v>262475</v>
      </c>
      <c r="K160" s="5">
        <v>299971.42857142858</v>
      </c>
    </row>
    <row r="161" spans="1:11" x14ac:dyDescent="0.25">
      <c r="A161" t="s">
        <v>316</v>
      </c>
      <c r="B161" s="5">
        <v>1885000</v>
      </c>
      <c r="C161" t="s">
        <v>4042</v>
      </c>
      <c r="D161" t="s">
        <v>204</v>
      </c>
      <c r="E161">
        <v>5</v>
      </c>
      <c r="F161">
        <v>4.5</v>
      </c>
      <c r="G161">
        <v>2589</v>
      </c>
      <c r="H161" t="s">
        <v>32</v>
      </c>
      <c r="I161" s="5">
        <v>728.08033989957516</v>
      </c>
      <c r="J161" s="5">
        <v>377000</v>
      </c>
      <c r="K161" s="5">
        <v>418888.88888888888</v>
      </c>
    </row>
    <row r="162" spans="1:11" x14ac:dyDescent="0.25">
      <c r="A162" t="s">
        <v>317</v>
      </c>
      <c r="B162" s="5">
        <v>820000</v>
      </c>
      <c r="C162" t="s">
        <v>4043</v>
      </c>
      <c r="D162" t="s">
        <v>167</v>
      </c>
      <c r="E162">
        <v>5</v>
      </c>
      <c r="F162">
        <v>3.5</v>
      </c>
      <c r="G162">
        <v>2235</v>
      </c>
      <c r="H162" t="s">
        <v>56</v>
      </c>
      <c r="I162" s="5">
        <v>366.8903803131991</v>
      </c>
      <c r="J162" s="5">
        <v>164000</v>
      </c>
      <c r="K162" s="5">
        <v>234285.71428571429</v>
      </c>
    </row>
    <row r="163" spans="1:11" x14ac:dyDescent="0.25">
      <c r="A163" t="s">
        <v>318</v>
      </c>
      <c r="B163" s="5">
        <v>584900</v>
      </c>
      <c r="C163" t="s">
        <v>4044</v>
      </c>
      <c r="D163" t="s">
        <v>61</v>
      </c>
      <c r="E163">
        <v>5</v>
      </c>
      <c r="F163">
        <v>3</v>
      </c>
      <c r="G163">
        <v>2047</v>
      </c>
      <c r="H163" t="s">
        <v>319</v>
      </c>
      <c r="I163" s="5">
        <v>285.73522227650221</v>
      </c>
      <c r="J163" s="5">
        <v>116980</v>
      </c>
      <c r="K163" s="5">
        <v>194966.66666666666</v>
      </c>
    </row>
    <row r="164" spans="1:11" x14ac:dyDescent="0.25">
      <c r="A164" t="s">
        <v>320</v>
      </c>
      <c r="B164" s="5">
        <v>699000</v>
      </c>
      <c r="C164" t="s">
        <v>4045</v>
      </c>
      <c r="D164" t="s">
        <v>55</v>
      </c>
      <c r="E164">
        <v>4</v>
      </c>
      <c r="F164">
        <v>3</v>
      </c>
      <c r="G164">
        <v>1485</v>
      </c>
      <c r="H164" t="s">
        <v>39</v>
      </c>
      <c r="I164" s="5">
        <v>470.70707070707073</v>
      </c>
      <c r="J164" s="5">
        <v>174750</v>
      </c>
      <c r="K164" s="5">
        <v>233000</v>
      </c>
    </row>
    <row r="165" spans="1:11" x14ac:dyDescent="0.25">
      <c r="A165" t="s">
        <v>321</v>
      </c>
      <c r="B165" s="5">
        <v>1215000</v>
      </c>
      <c r="C165" t="s">
        <v>4046</v>
      </c>
      <c r="D165" t="s">
        <v>251</v>
      </c>
      <c r="E165">
        <v>4</v>
      </c>
      <c r="F165">
        <v>3.5</v>
      </c>
      <c r="G165">
        <v>2657</v>
      </c>
      <c r="H165" t="s">
        <v>12</v>
      </c>
      <c r="I165" s="5">
        <v>457.28264960481744</v>
      </c>
      <c r="J165" s="5">
        <v>303750</v>
      </c>
      <c r="K165" s="5">
        <v>347142.85714285716</v>
      </c>
    </row>
    <row r="166" spans="1:11" x14ac:dyDescent="0.25">
      <c r="A166" t="s">
        <v>322</v>
      </c>
      <c r="B166" s="5">
        <v>1480000</v>
      </c>
      <c r="C166" t="s">
        <v>4047</v>
      </c>
      <c r="D166" t="s">
        <v>204</v>
      </c>
      <c r="E166">
        <v>5</v>
      </c>
      <c r="F166">
        <v>3.5</v>
      </c>
      <c r="G166">
        <v>2911</v>
      </c>
      <c r="H166" t="s">
        <v>88</v>
      </c>
      <c r="I166" s="5">
        <v>508.4163517691515</v>
      </c>
      <c r="J166" s="5">
        <v>296000</v>
      </c>
      <c r="K166" s="5">
        <v>422857.14285714284</v>
      </c>
    </row>
    <row r="167" spans="1:11" x14ac:dyDescent="0.25">
      <c r="A167" t="s">
        <v>323</v>
      </c>
      <c r="B167" s="5">
        <v>1349000</v>
      </c>
      <c r="C167" t="s">
        <v>4048</v>
      </c>
      <c r="D167" t="s">
        <v>324</v>
      </c>
      <c r="E167">
        <v>5</v>
      </c>
      <c r="F167">
        <v>4.5</v>
      </c>
      <c r="G167">
        <v>2758</v>
      </c>
      <c r="H167" t="s">
        <v>68</v>
      </c>
      <c r="I167" s="5">
        <v>489.12255257432923</v>
      </c>
      <c r="J167" s="5">
        <v>269800</v>
      </c>
      <c r="K167" s="5">
        <v>299777.77777777775</v>
      </c>
    </row>
    <row r="168" spans="1:11" x14ac:dyDescent="0.25">
      <c r="A168" t="s">
        <v>325</v>
      </c>
      <c r="B168" s="5">
        <v>334900</v>
      </c>
      <c r="C168" t="s">
        <v>4049</v>
      </c>
      <c r="D168" t="s">
        <v>326</v>
      </c>
      <c r="E168">
        <v>3</v>
      </c>
      <c r="F168">
        <v>1.5</v>
      </c>
      <c r="G168">
        <v>1008</v>
      </c>
      <c r="H168" t="s">
        <v>39</v>
      </c>
      <c r="I168" s="5">
        <v>332.24206349206349</v>
      </c>
      <c r="J168" s="5">
        <v>111633.33333333333</v>
      </c>
      <c r="K168" s="5">
        <v>223266.66666666666</v>
      </c>
    </row>
    <row r="169" spans="1:11" x14ac:dyDescent="0.25">
      <c r="A169" t="s">
        <v>327</v>
      </c>
      <c r="B169" s="5">
        <v>684900</v>
      </c>
      <c r="C169" t="s">
        <v>4050</v>
      </c>
      <c r="D169" t="s">
        <v>328</v>
      </c>
      <c r="E169">
        <v>3</v>
      </c>
      <c r="F169">
        <v>2.5</v>
      </c>
      <c r="G169">
        <v>1751</v>
      </c>
      <c r="H169" t="s">
        <v>121</v>
      </c>
      <c r="I169" s="5">
        <v>391.14791547687037</v>
      </c>
      <c r="J169" s="5">
        <v>228300</v>
      </c>
      <c r="K169" s="5">
        <v>273960</v>
      </c>
    </row>
    <row r="170" spans="1:11" x14ac:dyDescent="0.25">
      <c r="A170" t="s">
        <v>329</v>
      </c>
      <c r="B170" s="5">
        <v>294888</v>
      </c>
      <c r="C170" t="s">
        <v>4051</v>
      </c>
      <c r="D170" t="s">
        <v>330</v>
      </c>
      <c r="E170">
        <v>2</v>
      </c>
      <c r="F170">
        <v>1</v>
      </c>
      <c r="G170">
        <v>588</v>
      </c>
      <c r="H170" t="s">
        <v>208</v>
      </c>
      <c r="I170" s="5">
        <v>501.51020408163265</v>
      </c>
      <c r="J170" s="5">
        <v>147444</v>
      </c>
      <c r="K170" s="5">
        <v>294888</v>
      </c>
    </row>
    <row r="171" spans="1:11" x14ac:dyDescent="0.25">
      <c r="A171" t="s">
        <v>331</v>
      </c>
      <c r="B171" s="5">
        <v>629900</v>
      </c>
      <c r="C171" t="s">
        <v>4052</v>
      </c>
      <c r="D171" t="s">
        <v>201</v>
      </c>
      <c r="E171">
        <v>4</v>
      </c>
      <c r="F171">
        <v>2</v>
      </c>
      <c r="G171">
        <v>1086</v>
      </c>
      <c r="H171" t="s">
        <v>32</v>
      </c>
      <c r="I171" s="5">
        <v>580.01841620626146</v>
      </c>
      <c r="J171" s="5">
        <v>157475</v>
      </c>
      <c r="K171" s="5">
        <v>314950</v>
      </c>
    </row>
    <row r="172" spans="1:11" x14ac:dyDescent="0.25">
      <c r="A172" t="s">
        <v>332</v>
      </c>
      <c r="B172" s="5">
        <v>398000</v>
      </c>
      <c r="C172" t="s">
        <v>4053</v>
      </c>
      <c r="D172" t="s">
        <v>333</v>
      </c>
      <c r="E172">
        <v>3</v>
      </c>
      <c r="F172">
        <v>1.5</v>
      </c>
      <c r="G172">
        <v>1165</v>
      </c>
      <c r="H172" t="s">
        <v>15</v>
      </c>
      <c r="I172" s="5">
        <v>341.63090128755363</v>
      </c>
      <c r="J172" s="5">
        <v>132666.66666666666</v>
      </c>
      <c r="K172" s="5">
        <v>265333.33333333331</v>
      </c>
    </row>
    <row r="173" spans="1:11" x14ac:dyDescent="0.25">
      <c r="A173" t="s">
        <v>334</v>
      </c>
      <c r="B173" s="5">
        <v>309000</v>
      </c>
      <c r="C173" t="s">
        <v>4054</v>
      </c>
      <c r="D173" t="s">
        <v>242</v>
      </c>
      <c r="E173">
        <v>2</v>
      </c>
      <c r="F173">
        <v>2</v>
      </c>
      <c r="G173">
        <v>830</v>
      </c>
      <c r="H173" t="s">
        <v>335</v>
      </c>
      <c r="I173" s="5">
        <v>372.28915662650604</v>
      </c>
      <c r="J173" s="5">
        <v>154500</v>
      </c>
      <c r="K173" s="5">
        <v>154500</v>
      </c>
    </row>
    <row r="174" spans="1:11" x14ac:dyDescent="0.25">
      <c r="A174" t="s">
        <v>336</v>
      </c>
      <c r="B174" s="5">
        <v>435000</v>
      </c>
      <c r="C174" t="s">
        <v>4055</v>
      </c>
      <c r="D174" t="s">
        <v>167</v>
      </c>
      <c r="E174">
        <v>2</v>
      </c>
      <c r="F174">
        <v>2</v>
      </c>
      <c r="G174">
        <v>1161</v>
      </c>
      <c r="H174" t="s">
        <v>39</v>
      </c>
      <c r="I174" s="5">
        <v>374.67700258397934</v>
      </c>
      <c r="J174" s="5">
        <v>217500</v>
      </c>
      <c r="K174" s="5">
        <v>217500</v>
      </c>
    </row>
    <row r="175" spans="1:11" x14ac:dyDescent="0.25">
      <c r="A175" t="s">
        <v>337</v>
      </c>
      <c r="B175" s="5">
        <v>277000</v>
      </c>
      <c r="C175" t="s">
        <v>4056</v>
      </c>
      <c r="D175" t="s">
        <v>338</v>
      </c>
      <c r="E175">
        <v>2</v>
      </c>
      <c r="F175">
        <v>1</v>
      </c>
      <c r="G175">
        <v>621</v>
      </c>
      <c r="H175" t="s">
        <v>12</v>
      </c>
      <c r="I175" s="5">
        <v>446.05475040257647</v>
      </c>
      <c r="J175" s="5">
        <v>138500</v>
      </c>
      <c r="K175" s="5">
        <v>277000</v>
      </c>
    </row>
    <row r="176" spans="1:11" x14ac:dyDescent="0.25">
      <c r="A176" t="s">
        <v>339</v>
      </c>
      <c r="B176" s="5">
        <v>630000</v>
      </c>
      <c r="C176" t="s">
        <v>4057</v>
      </c>
      <c r="D176" t="s">
        <v>340</v>
      </c>
      <c r="E176">
        <v>4</v>
      </c>
      <c r="F176">
        <v>2.5</v>
      </c>
      <c r="G176">
        <v>1303</v>
      </c>
      <c r="H176" t="s">
        <v>208</v>
      </c>
      <c r="I176" s="5">
        <v>483.49961627014579</v>
      </c>
      <c r="J176" s="5">
        <v>157500</v>
      </c>
      <c r="K176" s="5">
        <v>252000</v>
      </c>
    </row>
    <row r="177" spans="1:11" x14ac:dyDescent="0.25">
      <c r="A177" t="s">
        <v>341</v>
      </c>
      <c r="B177" s="5">
        <v>499000</v>
      </c>
      <c r="C177" t="s">
        <v>4058</v>
      </c>
      <c r="D177" t="s">
        <v>138</v>
      </c>
      <c r="E177">
        <v>3</v>
      </c>
      <c r="F177">
        <v>2.5</v>
      </c>
      <c r="G177">
        <v>1292</v>
      </c>
      <c r="H177" t="s">
        <v>18</v>
      </c>
      <c r="I177" s="5">
        <v>386.22291021671828</v>
      </c>
      <c r="J177" s="5">
        <v>166333.33333333334</v>
      </c>
      <c r="K177" s="5">
        <v>199600</v>
      </c>
    </row>
    <row r="178" spans="1:11" x14ac:dyDescent="0.25">
      <c r="A178" t="s">
        <v>342</v>
      </c>
      <c r="B178" s="5">
        <v>659900</v>
      </c>
      <c r="C178" t="s">
        <v>4059</v>
      </c>
      <c r="D178" t="s">
        <v>343</v>
      </c>
      <c r="E178">
        <v>3</v>
      </c>
      <c r="F178">
        <v>3.5</v>
      </c>
      <c r="G178">
        <v>1663</v>
      </c>
      <c r="H178" t="s">
        <v>82</v>
      </c>
      <c r="I178" s="5">
        <v>396.81298857486468</v>
      </c>
      <c r="J178" s="5">
        <v>219966.66666666666</v>
      </c>
      <c r="K178" s="5">
        <v>188542.85714285713</v>
      </c>
    </row>
    <row r="179" spans="1:11" x14ac:dyDescent="0.25">
      <c r="A179" t="s">
        <v>344</v>
      </c>
      <c r="B179" s="5">
        <v>199999</v>
      </c>
      <c r="C179" t="s">
        <v>3963</v>
      </c>
      <c r="D179" t="s">
        <v>77</v>
      </c>
      <c r="E179">
        <v>1</v>
      </c>
      <c r="F179">
        <v>1</v>
      </c>
      <c r="G179">
        <v>569</v>
      </c>
      <c r="H179" t="s">
        <v>12</v>
      </c>
      <c r="I179" s="5">
        <v>351.49209138840069</v>
      </c>
      <c r="J179" s="5">
        <v>199999</v>
      </c>
      <c r="K179" s="5">
        <v>199999</v>
      </c>
    </row>
    <row r="180" spans="1:11" x14ac:dyDescent="0.25">
      <c r="A180" t="s">
        <v>345</v>
      </c>
      <c r="B180" s="5">
        <v>525000</v>
      </c>
      <c r="C180" t="s">
        <v>4060</v>
      </c>
      <c r="D180" t="s">
        <v>346</v>
      </c>
      <c r="E180">
        <v>4</v>
      </c>
      <c r="F180">
        <v>2</v>
      </c>
      <c r="G180">
        <v>1064</v>
      </c>
      <c r="H180" t="s">
        <v>347</v>
      </c>
      <c r="I180" s="5">
        <v>493.42105263157896</v>
      </c>
      <c r="J180" s="5">
        <v>131250</v>
      </c>
      <c r="K180" s="5">
        <v>262500</v>
      </c>
    </row>
    <row r="181" spans="1:11" x14ac:dyDescent="0.25">
      <c r="A181" t="s">
        <v>348</v>
      </c>
      <c r="B181" s="5">
        <v>589000</v>
      </c>
      <c r="C181" t="s">
        <v>4061</v>
      </c>
      <c r="D181" t="s">
        <v>95</v>
      </c>
      <c r="E181">
        <v>3</v>
      </c>
      <c r="F181">
        <v>3.5</v>
      </c>
      <c r="G181">
        <v>1417</v>
      </c>
      <c r="H181" t="s">
        <v>82</v>
      </c>
      <c r="I181" s="5">
        <v>415.66690190543403</v>
      </c>
      <c r="J181" s="5">
        <v>196333.33333333334</v>
      </c>
      <c r="K181" s="5">
        <v>168285.71428571429</v>
      </c>
    </row>
    <row r="182" spans="1:11" x14ac:dyDescent="0.25">
      <c r="A182" t="s">
        <v>349</v>
      </c>
      <c r="B182" s="5">
        <v>569000</v>
      </c>
      <c r="C182" t="s">
        <v>4062</v>
      </c>
      <c r="D182" t="s">
        <v>47</v>
      </c>
      <c r="E182">
        <v>4</v>
      </c>
      <c r="F182">
        <v>2.5</v>
      </c>
      <c r="G182">
        <v>1056</v>
      </c>
      <c r="H182" t="s">
        <v>39</v>
      </c>
      <c r="I182" s="5">
        <v>538.82575757575762</v>
      </c>
      <c r="J182" s="5">
        <v>142250</v>
      </c>
      <c r="K182" s="5">
        <v>227600</v>
      </c>
    </row>
    <row r="183" spans="1:11" x14ac:dyDescent="0.25">
      <c r="A183" t="s">
        <v>350</v>
      </c>
      <c r="B183" s="5">
        <v>549900</v>
      </c>
      <c r="C183" t="s">
        <v>4063</v>
      </c>
      <c r="D183" t="s">
        <v>3908</v>
      </c>
      <c r="E183">
        <v>2</v>
      </c>
      <c r="F183">
        <v>2</v>
      </c>
      <c r="G183">
        <v>630</v>
      </c>
      <c r="H183" t="s">
        <v>351</v>
      </c>
      <c r="I183" s="5">
        <v>872.85714285714289</v>
      </c>
      <c r="J183" s="5">
        <v>274950</v>
      </c>
      <c r="K183" s="5">
        <v>274950</v>
      </c>
    </row>
    <row r="184" spans="1:11" x14ac:dyDescent="0.25">
      <c r="A184" t="s">
        <v>352</v>
      </c>
      <c r="B184" s="5">
        <v>949900</v>
      </c>
      <c r="C184" t="s">
        <v>4064</v>
      </c>
      <c r="D184" t="s">
        <v>210</v>
      </c>
      <c r="E184">
        <v>6</v>
      </c>
      <c r="F184">
        <v>3.5</v>
      </c>
      <c r="G184">
        <v>2376</v>
      </c>
      <c r="H184" t="s">
        <v>12</v>
      </c>
      <c r="I184" s="5">
        <v>399.7895622895623</v>
      </c>
      <c r="J184" s="5">
        <v>158316.66666666666</v>
      </c>
      <c r="K184" s="5">
        <v>271400</v>
      </c>
    </row>
    <row r="185" spans="1:11" x14ac:dyDescent="0.25">
      <c r="A185" t="s">
        <v>353</v>
      </c>
      <c r="B185" s="5">
        <v>750000</v>
      </c>
      <c r="C185" t="s">
        <v>4065</v>
      </c>
      <c r="D185" t="s">
        <v>98</v>
      </c>
      <c r="E185">
        <v>4</v>
      </c>
      <c r="F185">
        <v>2</v>
      </c>
      <c r="G185">
        <v>864</v>
      </c>
      <c r="H185" t="s">
        <v>354</v>
      </c>
      <c r="I185" s="5">
        <v>868.05555555555554</v>
      </c>
      <c r="J185" s="5">
        <v>187500</v>
      </c>
      <c r="K185" s="5">
        <v>375000</v>
      </c>
    </row>
    <row r="186" spans="1:11" x14ac:dyDescent="0.25">
      <c r="A186" t="s">
        <v>355</v>
      </c>
      <c r="B186" s="5">
        <v>418000</v>
      </c>
      <c r="C186" t="s">
        <v>4066</v>
      </c>
      <c r="D186" t="s">
        <v>356</v>
      </c>
      <c r="E186">
        <v>2</v>
      </c>
      <c r="F186">
        <v>2.5</v>
      </c>
      <c r="G186">
        <v>1576</v>
      </c>
      <c r="H186" t="s">
        <v>15</v>
      </c>
      <c r="I186" s="5">
        <v>265.2284263959391</v>
      </c>
      <c r="J186" s="5">
        <v>209000</v>
      </c>
      <c r="K186" s="5">
        <v>167200</v>
      </c>
    </row>
    <row r="187" spans="1:11" x14ac:dyDescent="0.25">
      <c r="A187" t="s">
        <v>357</v>
      </c>
      <c r="B187" s="5">
        <v>664950</v>
      </c>
      <c r="C187" t="s">
        <v>4067</v>
      </c>
      <c r="D187" t="s">
        <v>358</v>
      </c>
      <c r="E187">
        <v>4</v>
      </c>
      <c r="F187">
        <v>3.5</v>
      </c>
      <c r="G187">
        <v>1930</v>
      </c>
      <c r="H187" t="s">
        <v>39</v>
      </c>
      <c r="I187" s="5">
        <v>344.53367875647666</v>
      </c>
      <c r="J187" s="5">
        <v>166237.5</v>
      </c>
      <c r="K187" s="5">
        <v>189985.71428571429</v>
      </c>
    </row>
    <row r="188" spans="1:11" x14ac:dyDescent="0.25">
      <c r="A188" t="s">
        <v>359</v>
      </c>
      <c r="B188" s="5">
        <v>649900</v>
      </c>
      <c r="C188" t="s">
        <v>4068</v>
      </c>
      <c r="D188" t="s">
        <v>162</v>
      </c>
      <c r="E188">
        <v>4</v>
      </c>
      <c r="F188">
        <v>3.5</v>
      </c>
      <c r="G188">
        <v>1536</v>
      </c>
      <c r="H188" t="s">
        <v>32</v>
      </c>
      <c r="I188" s="5">
        <v>423.11197916666669</v>
      </c>
      <c r="J188" s="5">
        <v>162475</v>
      </c>
      <c r="K188" s="5">
        <v>185685.71428571429</v>
      </c>
    </row>
    <row r="189" spans="1:11" x14ac:dyDescent="0.25">
      <c r="A189" t="s">
        <v>360</v>
      </c>
      <c r="B189" s="5">
        <v>599900</v>
      </c>
      <c r="C189" t="s">
        <v>4069</v>
      </c>
      <c r="D189" t="s">
        <v>204</v>
      </c>
      <c r="E189">
        <v>2</v>
      </c>
      <c r="F189">
        <v>2.5</v>
      </c>
      <c r="G189">
        <v>1001</v>
      </c>
      <c r="H189" t="s">
        <v>361</v>
      </c>
      <c r="I189" s="5">
        <v>599.30069930069931</v>
      </c>
      <c r="J189" s="5">
        <v>299950</v>
      </c>
      <c r="K189" s="5">
        <v>239960</v>
      </c>
    </row>
    <row r="190" spans="1:11" x14ac:dyDescent="0.25">
      <c r="A190" t="s">
        <v>362</v>
      </c>
      <c r="B190" s="5">
        <v>925000</v>
      </c>
      <c r="C190" t="s">
        <v>4070</v>
      </c>
      <c r="D190" t="s">
        <v>98</v>
      </c>
      <c r="E190">
        <v>4</v>
      </c>
      <c r="F190">
        <v>3.5</v>
      </c>
      <c r="G190">
        <v>1837</v>
      </c>
      <c r="H190" t="s">
        <v>54</v>
      </c>
      <c r="I190" s="5">
        <v>503.5383777898748</v>
      </c>
      <c r="J190" s="5">
        <v>231250</v>
      </c>
      <c r="K190" s="5">
        <v>264285.71428571426</v>
      </c>
    </row>
    <row r="191" spans="1:11" x14ac:dyDescent="0.25">
      <c r="A191" t="s">
        <v>363</v>
      </c>
      <c r="B191" s="5">
        <v>699000</v>
      </c>
      <c r="C191" t="s">
        <v>4071</v>
      </c>
      <c r="D191" t="s">
        <v>358</v>
      </c>
      <c r="E191">
        <v>2</v>
      </c>
      <c r="F191">
        <v>1</v>
      </c>
      <c r="G191">
        <v>1017</v>
      </c>
      <c r="H191" t="s">
        <v>142</v>
      </c>
      <c r="I191" s="5">
        <v>687.31563421828912</v>
      </c>
      <c r="J191" s="5">
        <v>349500</v>
      </c>
      <c r="K191" s="5">
        <v>699000</v>
      </c>
    </row>
    <row r="192" spans="1:11" x14ac:dyDescent="0.25">
      <c r="A192" t="s">
        <v>364</v>
      </c>
      <c r="B192" s="5">
        <v>549000</v>
      </c>
      <c r="C192" t="s">
        <v>4072</v>
      </c>
      <c r="D192" t="s">
        <v>104</v>
      </c>
      <c r="E192">
        <v>4</v>
      </c>
      <c r="F192">
        <v>3.5</v>
      </c>
      <c r="G192">
        <v>1398</v>
      </c>
      <c r="H192" t="s">
        <v>48</v>
      </c>
      <c r="I192" s="5">
        <v>392.7038626609442</v>
      </c>
      <c r="J192" s="5">
        <v>137250</v>
      </c>
      <c r="K192" s="5">
        <v>156857.14285714287</v>
      </c>
    </row>
    <row r="193" spans="1:11" x14ac:dyDescent="0.25">
      <c r="A193" t="s">
        <v>365</v>
      </c>
      <c r="B193" s="5">
        <v>464990</v>
      </c>
      <c r="C193" t="s">
        <v>4073</v>
      </c>
      <c r="D193" t="s">
        <v>366</v>
      </c>
      <c r="E193">
        <v>3</v>
      </c>
      <c r="F193">
        <v>2</v>
      </c>
      <c r="G193">
        <v>950</v>
      </c>
      <c r="H193" t="s">
        <v>39</v>
      </c>
      <c r="I193" s="5">
        <v>489.46315789473687</v>
      </c>
      <c r="J193" s="5">
        <v>154996.66666666666</v>
      </c>
      <c r="K193" s="5">
        <v>232495</v>
      </c>
    </row>
    <row r="194" spans="1:11" x14ac:dyDescent="0.25">
      <c r="A194" t="s">
        <v>367</v>
      </c>
      <c r="B194" s="5">
        <v>629900</v>
      </c>
      <c r="C194" t="s">
        <v>4074</v>
      </c>
      <c r="D194" t="s">
        <v>368</v>
      </c>
      <c r="E194">
        <v>3</v>
      </c>
      <c r="F194">
        <v>2.5</v>
      </c>
      <c r="G194">
        <v>2119</v>
      </c>
      <c r="H194" t="s">
        <v>369</v>
      </c>
      <c r="I194" s="5">
        <v>297.26285983954693</v>
      </c>
      <c r="J194" s="5">
        <v>209966.66666666666</v>
      </c>
      <c r="K194" s="5">
        <v>251960</v>
      </c>
    </row>
    <row r="195" spans="1:11" x14ac:dyDescent="0.25">
      <c r="A195" t="s">
        <v>370</v>
      </c>
      <c r="B195" s="5">
        <v>500000</v>
      </c>
      <c r="C195" t="s">
        <v>4075</v>
      </c>
      <c r="D195" t="s">
        <v>338</v>
      </c>
      <c r="E195">
        <v>3</v>
      </c>
      <c r="F195">
        <v>2.5</v>
      </c>
      <c r="G195">
        <v>1506</v>
      </c>
      <c r="H195" t="s">
        <v>54</v>
      </c>
      <c r="I195" s="5">
        <v>332.00531208499336</v>
      </c>
      <c r="J195" s="5">
        <v>166666.66666666666</v>
      </c>
      <c r="K195" s="5">
        <v>200000</v>
      </c>
    </row>
    <row r="196" spans="1:11" x14ac:dyDescent="0.25">
      <c r="A196" t="s">
        <v>371</v>
      </c>
      <c r="B196" s="5">
        <v>689900</v>
      </c>
      <c r="C196" t="s">
        <v>4076</v>
      </c>
      <c r="D196" t="s">
        <v>210</v>
      </c>
      <c r="E196">
        <v>4</v>
      </c>
      <c r="F196">
        <v>2.5</v>
      </c>
      <c r="G196">
        <v>1668</v>
      </c>
      <c r="H196" t="s">
        <v>12</v>
      </c>
      <c r="I196" s="5">
        <v>413.60911270983212</v>
      </c>
      <c r="J196" s="5">
        <v>172475</v>
      </c>
      <c r="K196" s="5">
        <v>275960</v>
      </c>
    </row>
    <row r="197" spans="1:11" x14ac:dyDescent="0.25">
      <c r="A197" t="s">
        <v>372</v>
      </c>
      <c r="B197" s="5">
        <v>682500</v>
      </c>
      <c r="C197" t="s">
        <v>4077</v>
      </c>
      <c r="D197" t="s">
        <v>373</v>
      </c>
      <c r="E197">
        <v>2</v>
      </c>
      <c r="F197">
        <v>2</v>
      </c>
      <c r="G197">
        <v>1073</v>
      </c>
      <c r="H197" t="s">
        <v>82</v>
      </c>
      <c r="I197" s="5">
        <v>636.06710158434294</v>
      </c>
      <c r="J197" s="5">
        <v>341250</v>
      </c>
      <c r="K197" s="5">
        <v>341250</v>
      </c>
    </row>
    <row r="198" spans="1:11" x14ac:dyDescent="0.25">
      <c r="A198" t="s">
        <v>374</v>
      </c>
      <c r="B198" s="5">
        <v>999900</v>
      </c>
      <c r="C198" t="s">
        <v>4078</v>
      </c>
      <c r="D198" t="s">
        <v>303</v>
      </c>
      <c r="E198">
        <v>4</v>
      </c>
      <c r="F198">
        <v>3.5</v>
      </c>
      <c r="G198">
        <v>1933</v>
      </c>
      <c r="H198" t="s">
        <v>73</v>
      </c>
      <c r="I198" s="5">
        <v>517.27884117951373</v>
      </c>
      <c r="J198" s="5">
        <v>249975</v>
      </c>
      <c r="K198" s="5">
        <v>285685.71428571426</v>
      </c>
    </row>
    <row r="199" spans="1:11" x14ac:dyDescent="0.25">
      <c r="A199" t="s">
        <v>375</v>
      </c>
      <c r="B199" s="5">
        <v>514900</v>
      </c>
      <c r="C199" t="s">
        <v>4079</v>
      </c>
      <c r="D199" t="s">
        <v>138</v>
      </c>
      <c r="E199">
        <v>4</v>
      </c>
      <c r="F199">
        <v>3</v>
      </c>
      <c r="G199">
        <v>1167</v>
      </c>
      <c r="H199" t="s">
        <v>15</v>
      </c>
      <c r="I199" s="5">
        <v>441.21679520137104</v>
      </c>
      <c r="J199" s="5">
        <v>128725</v>
      </c>
      <c r="K199" s="5">
        <v>171633.33333333334</v>
      </c>
    </row>
    <row r="200" spans="1:11" x14ac:dyDescent="0.25">
      <c r="A200" t="s">
        <v>376</v>
      </c>
      <c r="B200" s="5">
        <v>1295000</v>
      </c>
      <c r="C200" t="s">
        <v>4080</v>
      </c>
      <c r="D200" t="s">
        <v>144</v>
      </c>
      <c r="E200">
        <v>5</v>
      </c>
      <c r="F200">
        <v>3</v>
      </c>
      <c r="G200">
        <v>1666</v>
      </c>
      <c r="H200" t="s">
        <v>35</v>
      </c>
      <c r="I200" s="5">
        <v>777.31092436974791</v>
      </c>
      <c r="J200" s="5">
        <v>259000</v>
      </c>
      <c r="K200" s="5">
        <v>431666.66666666669</v>
      </c>
    </row>
    <row r="201" spans="1:11" x14ac:dyDescent="0.25">
      <c r="A201" t="s">
        <v>377</v>
      </c>
      <c r="B201" s="5">
        <v>425000</v>
      </c>
      <c r="C201" t="s">
        <v>4081</v>
      </c>
      <c r="D201" t="s">
        <v>204</v>
      </c>
      <c r="E201">
        <v>2</v>
      </c>
      <c r="F201">
        <v>2</v>
      </c>
      <c r="G201">
        <v>945</v>
      </c>
      <c r="H201" t="s">
        <v>48</v>
      </c>
      <c r="I201" s="5">
        <v>449.73544973544972</v>
      </c>
      <c r="J201" s="5">
        <v>212500</v>
      </c>
      <c r="K201" s="5">
        <v>212500</v>
      </c>
    </row>
    <row r="202" spans="1:11" x14ac:dyDescent="0.25">
      <c r="A202" t="s">
        <v>378</v>
      </c>
      <c r="B202" s="5">
        <v>649900</v>
      </c>
      <c r="C202" t="s">
        <v>4082</v>
      </c>
      <c r="D202" t="s">
        <v>34</v>
      </c>
      <c r="E202">
        <v>4</v>
      </c>
      <c r="F202">
        <v>2.5</v>
      </c>
      <c r="G202">
        <v>1947</v>
      </c>
      <c r="H202" t="s">
        <v>39</v>
      </c>
      <c r="I202" s="5">
        <v>333.79558294812534</v>
      </c>
      <c r="J202" s="5">
        <v>162475</v>
      </c>
      <c r="K202" s="5">
        <v>259960</v>
      </c>
    </row>
    <row r="203" spans="1:11" x14ac:dyDescent="0.25">
      <c r="A203" t="s">
        <v>379</v>
      </c>
      <c r="B203" s="5">
        <v>539900</v>
      </c>
      <c r="C203" t="s">
        <v>4083</v>
      </c>
      <c r="D203" t="s">
        <v>380</v>
      </c>
      <c r="E203">
        <v>2</v>
      </c>
      <c r="F203">
        <v>2.5</v>
      </c>
      <c r="G203">
        <v>1686</v>
      </c>
      <c r="H203" t="s">
        <v>9</v>
      </c>
      <c r="I203" s="5">
        <v>320.22538552787665</v>
      </c>
      <c r="J203" s="5">
        <v>269950</v>
      </c>
      <c r="K203" s="5">
        <v>215960</v>
      </c>
    </row>
    <row r="204" spans="1:11" x14ac:dyDescent="0.25">
      <c r="A204" t="s">
        <v>381</v>
      </c>
      <c r="B204" s="5">
        <v>255000</v>
      </c>
      <c r="C204" t="s">
        <v>4001</v>
      </c>
      <c r="D204" t="s">
        <v>29</v>
      </c>
      <c r="E204">
        <v>1</v>
      </c>
      <c r="F204">
        <v>1</v>
      </c>
      <c r="G204">
        <v>424</v>
      </c>
      <c r="H204" t="s">
        <v>12</v>
      </c>
      <c r="I204" s="5">
        <v>601.41509433962267</v>
      </c>
      <c r="J204" s="5">
        <v>255000</v>
      </c>
      <c r="K204" s="5">
        <v>255000</v>
      </c>
    </row>
    <row r="205" spans="1:11" x14ac:dyDescent="0.25">
      <c r="A205" t="s">
        <v>382</v>
      </c>
      <c r="B205" s="5">
        <v>349000</v>
      </c>
      <c r="C205" t="s">
        <v>4084</v>
      </c>
      <c r="D205" t="s">
        <v>72</v>
      </c>
      <c r="E205">
        <v>3</v>
      </c>
      <c r="F205">
        <v>1.5</v>
      </c>
      <c r="G205">
        <v>1022</v>
      </c>
      <c r="H205" t="s">
        <v>39</v>
      </c>
      <c r="I205" s="5">
        <v>341.48727984344424</v>
      </c>
      <c r="J205" s="5">
        <v>116333.33333333333</v>
      </c>
      <c r="K205" s="5">
        <v>232666.66666666666</v>
      </c>
    </row>
    <row r="206" spans="1:11" x14ac:dyDescent="0.25">
      <c r="A206" t="s">
        <v>383</v>
      </c>
      <c r="B206" s="5">
        <v>1799000</v>
      </c>
      <c r="C206" t="s">
        <v>4085</v>
      </c>
      <c r="D206" t="s">
        <v>70</v>
      </c>
      <c r="E206">
        <v>3</v>
      </c>
      <c r="F206">
        <v>2.5</v>
      </c>
      <c r="G206">
        <v>3488</v>
      </c>
      <c r="H206" t="s">
        <v>384</v>
      </c>
      <c r="I206" s="5">
        <v>515.76834862385317</v>
      </c>
      <c r="J206" s="5">
        <v>599666.66666666663</v>
      </c>
      <c r="K206" s="5">
        <v>719600</v>
      </c>
    </row>
    <row r="207" spans="1:11" x14ac:dyDescent="0.25">
      <c r="A207" t="s">
        <v>385</v>
      </c>
      <c r="B207" s="5">
        <v>499900</v>
      </c>
      <c r="C207" t="s">
        <v>4086</v>
      </c>
      <c r="D207" t="s">
        <v>386</v>
      </c>
      <c r="E207">
        <v>4</v>
      </c>
      <c r="F207">
        <v>2</v>
      </c>
      <c r="G207">
        <v>2210</v>
      </c>
      <c r="H207" t="s">
        <v>54</v>
      </c>
      <c r="I207" s="5">
        <v>226.19909502262445</v>
      </c>
      <c r="J207" s="5">
        <v>124975</v>
      </c>
      <c r="K207" s="5">
        <v>249950</v>
      </c>
    </row>
    <row r="208" spans="1:11" x14ac:dyDescent="0.25">
      <c r="A208" t="s">
        <v>387</v>
      </c>
      <c r="B208" s="5">
        <v>329000</v>
      </c>
      <c r="C208" t="s">
        <v>4087</v>
      </c>
      <c r="D208" t="s">
        <v>77</v>
      </c>
      <c r="E208">
        <v>2</v>
      </c>
      <c r="F208">
        <v>2</v>
      </c>
      <c r="G208">
        <v>848</v>
      </c>
      <c r="H208" t="s">
        <v>54</v>
      </c>
      <c r="I208" s="5">
        <v>387.97169811320754</v>
      </c>
      <c r="J208" s="5">
        <v>164500</v>
      </c>
      <c r="K208" s="5">
        <v>164500</v>
      </c>
    </row>
    <row r="209" spans="1:11" x14ac:dyDescent="0.25">
      <c r="A209" t="s">
        <v>388</v>
      </c>
      <c r="B209" s="5">
        <v>199000</v>
      </c>
      <c r="C209" t="s">
        <v>4088</v>
      </c>
      <c r="D209" t="s">
        <v>389</v>
      </c>
      <c r="E209">
        <v>1</v>
      </c>
      <c r="F209">
        <v>1</v>
      </c>
      <c r="G209">
        <v>615</v>
      </c>
      <c r="H209" t="s">
        <v>32</v>
      </c>
      <c r="I209" s="5">
        <v>323.57723577235771</v>
      </c>
      <c r="J209" s="5">
        <v>199000</v>
      </c>
      <c r="K209" s="5">
        <v>199000</v>
      </c>
    </row>
    <row r="210" spans="1:11" x14ac:dyDescent="0.25">
      <c r="A210" t="s">
        <v>390</v>
      </c>
      <c r="B210" s="5">
        <v>695000</v>
      </c>
      <c r="C210" t="s">
        <v>4089</v>
      </c>
      <c r="D210" t="s">
        <v>11</v>
      </c>
      <c r="E210">
        <v>3</v>
      </c>
      <c r="F210">
        <v>2.5</v>
      </c>
      <c r="G210">
        <v>2128</v>
      </c>
      <c r="H210" t="s">
        <v>6</v>
      </c>
      <c r="I210" s="5">
        <v>326.59774436090225</v>
      </c>
      <c r="J210" s="5">
        <v>231666.66666666666</v>
      </c>
      <c r="K210" s="5">
        <v>278000</v>
      </c>
    </row>
    <row r="211" spans="1:11" x14ac:dyDescent="0.25">
      <c r="A211" t="s">
        <v>391</v>
      </c>
      <c r="B211" s="5">
        <v>249000</v>
      </c>
      <c r="C211" t="s">
        <v>4090</v>
      </c>
      <c r="D211" t="s">
        <v>392</v>
      </c>
      <c r="E211">
        <v>2</v>
      </c>
      <c r="F211">
        <v>1</v>
      </c>
      <c r="G211">
        <v>807</v>
      </c>
      <c r="H211" t="s">
        <v>18</v>
      </c>
      <c r="I211" s="5">
        <v>308.55018587360593</v>
      </c>
      <c r="J211" s="5">
        <v>124500</v>
      </c>
      <c r="K211" s="5">
        <v>249000</v>
      </c>
    </row>
    <row r="212" spans="1:11" x14ac:dyDescent="0.25">
      <c r="A212" t="s">
        <v>393</v>
      </c>
      <c r="B212" s="5">
        <v>799000</v>
      </c>
      <c r="C212" t="s">
        <v>4091</v>
      </c>
      <c r="D212" t="s">
        <v>244</v>
      </c>
      <c r="E212">
        <v>3</v>
      </c>
      <c r="F212">
        <v>3.5</v>
      </c>
      <c r="G212">
        <v>1612</v>
      </c>
      <c r="H212" t="s">
        <v>39</v>
      </c>
      <c r="I212" s="5">
        <v>495.6575682382134</v>
      </c>
      <c r="J212" s="5">
        <v>266333.33333333331</v>
      </c>
      <c r="K212" s="5">
        <v>228285.71428571429</v>
      </c>
    </row>
    <row r="213" spans="1:11" x14ac:dyDescent="0.25">
      <c r="A213" t="s">
        <v>394</v>
      </c>
      <c r="B213" s="5">
        <v>1199000</v>
      </c>
      <c r="C213" t="s">
        <v>4092</v>
      </c>
      <c r="D213" t="s">
        <v>98</v>
      </c>
      <c r="E213">
        <v>4</v>
      </c>
      <c r="F213">
        <v>3.5</v>
      </c>
      <c r="G213">
        <v>2006</v>
      </c>
      <c r="H213" t="s">
        <v>48</v>
      </c>
      <c r="I213" s="5">
        <v>597.70687936191428</v>
      </c>
      <c r="J213" s="5">
        <v>299750</v>
      </c>
      <c r="K213" s="5">
        <v>342571.42857142858</v>
      </c>
    </row>
    <row r="214" spans="1:11" x14ac:dyDescent="0.25">
      <c r="A214" t="s">
        <v>395</v>
      </c>
      <c r="B214" s="5">
        <v>649900</v>
      </c>
      <c r="C214" t="s">
        <v>4093</v>
      </c>
      <c r="D214" t="s">
        <v>396</v>
      </c>
      <c r="E214">
        <v>2</v>
      </c>
      <c r="F214">
        <v>3.5</v>
      </c>
      <c r="G214">
        <v>1309</v>
      </c>
      <c r="H214" t="s">
        <v>12</v>
      </c>
      <c r="I214" s="5">
        <v>496.48586707410237</v>
      </c>
      <c r="J214" s="5">
        <v>324950</v>
      </c>
      <c r="K214" s="5">
        <v>185685.71428571429</v>
      </c>
    </row>
    <row r="215" spans="1:11" x14ac:dyDescent="0.25">
      <c r="A215" t="s">
        <v>397</v>
      </c>
      <c r="B215" s="5">
        <v>649900</v>
      </c>
      <c r="C215" t="s">
        <v>4094</v>
      </c>
      <c r="D215" t="s">
        <v>398</v>
      </c>
      <c r="E215">
        <v>4</v>
      </c>
      <c r="F215">
        <v>2.5</v>
      </c>
      <c r="G215">
        <v>2158</v>
      </c>
      <c r="H215" t="s">
        <v>399</v>
      </c>
      <c r="I215" s="5">
        <v>301.15848007414274</v>
      </c>
      <c r="J215" s="5">
        <v>162475</v>
      </c>
      <c r="K215" s="5">
        <v>259960</v>
      </c>
    </row>
    <row r="216" spans="1:11" x14ac:dyDescent="0.25">
      <c r="A216" t="s">
        <v>400</v>
      </c>
      <c r="B216" s="5">
        <v>550000</v>
      </c>
      <c r="C216" t="s">
        <v>4095</v>
      </c>
      <c r="D216" t="s">
        <v>401</v>
      </c>
      <c r="E216">
        <v>4</v>
      </c>
      <c r="F216">
        <v>2</v>
      </c>
      <c r="G216">
        <v>1141</v>
      </c>
      <c r="H216" t="s">
        <v>399</v>
      </c>
      <c r="I216" s="5">
        <v>482.0333041191937</v>
      </c>
      <c r="J216" s="5">
        <v>137500</v>
      </c>
      <c r="K216" s="5">
        <v>275000</v>
      </c>
    </row>
    <row r="217" spans="1:11" x14ac:dyDescent="0.25">
      <c r="A217" t="s">
        <v>402</v>
      </c>
      <c r="B217" s="5">
        <v>269900</v>
      </c>
      <c r="C217" t="s">
        <v>4096</v>
      </c>
      <c r="D217" t="s">
        <v>403</v>
      </c>
      <c r="E217">
        <v>2</v>
      </c>
      <c r="F217">
        <v>2</v>
      </c>
      <c r="G217">
        <v>819</v>
      </c>
      <c r="H217" t="s">
        <v>399</v>
      </c>
      <c r="I217" s="5">
        <v>329.54822954822953</v>
      </c>
      <c r="J217" s="5">
        <v>134950</v>
      </c>
      <c r="K217" s="5">
        <v>134950</v>
      </c>
    </row>
    <row r="218" spans="1:11" x14ac:dyDescent="0.25">
      <c r="A218" t="s">
        <v>404</v>
      </c>
      <c r="B218" s="5">
        <v>425000</v>
      </c>
      <c r="C218" t="s">
        <v>4097</v>
      </c>
      <c r="D218" t="s">
        <v>405</v>
      </c>
      <c r="E218">
        <v>2</v>
      </c>
      <c r="F218">
        <v>2.5</v>
      </c>
      <c r="G218">
        <v>1044</v>
      </c>
      <c r="H218" t="s">
        <v>150</v>
      </c>
      <c r="I218" s="5">
        <v>407.08812260536399</v>
      </c>
      <c r="J218" s="5">
        <v>212500</v>
      </c>
      <c r="K218" s="5">
        <v>170000</v>
      </c>
    </row>
    <row r="219" spans="1:11" x14ac:dyDescent="0.25">
      <c r="A219" t="s">
        <v>406</v>
      </c>
      <c r="B219" s="5">
        <v>445000</v>
      </c>
      <c r="C219" t="s">
        <v>4098</v>
      </c>
      <c r="D219" t="s">
        <v>407</v>
      </c>
      <c r="E219">
        <v>4</v>
      </c>
      <c r="F219">
        <v>2.5</v>
      </c>
      <c r="G219">
        <v>1483</v>
      </c>
      <c r="H219" t="s">
        <v>68</v>
      </c>
      <c r="I219" s="5">
        <v>300.06743088334457</v>
      </c>
      <c r="J219" s="5">
        <v>111250</v>
      </c>
      <c r="K219" s="5">
        <v>178000</v>
      </c>
    </row>
    <row r="220" spans="1:11" x14ac:dyDescent="0.25">
      <c r="A220" t="s">
        <v>408</v>
      </c>
      <c r="B220" s="5">
        <v>849900</v>
      </c>
      <c r="C220" t="s">
        <v>4099</v>
      </c>
      <c r="D220" t="s">
        <v>34</v>
      </c>
      <c r="E220">
        <v>4</v>
      </c>
      <c r="F220">
        <v>3.5</v>
      </c>
      <c r="G220">
        <v>2478</v>
      </c>
      <c r="H220" t="s">
        <v>35</v>
      </c>
      <c r="I220" s="5">
        <v>342.97820823244552</v>
      </c>
      <c r="J220" s="5">
        <v>212475</v>
      </c>
      <c r="K220" s="5">
        <v>242828.57142857142</v>
      </c>
    </row>
    <row r="221" spans="1:11" x14ac:dyDescent="0.25">
      <c r="A221" t="s">
        <v>409</v>
      </c>
      <c r="B221" s="5">
        <v>699800</v>
      </c>
      <c r="C221" t="s">
        <v>4100</v>
      </c>
      <c r="D221" t="s">
        <v>201</v>
      </c>
      <c r="E221">
        <v>2</v>
      </c>
      <c r="F221">
        <v>2</v>
      </c>
      <c r="G221">
        <v>1136</v>
      </c>
      <c r="H221" t="s">
        <v>15</v>
      </c>
      <c r="I221" s="5">
        <v>616.02112676056333</v>
      </c>
      <c r="J221" s="5">
        <v>349900</v>
      </c>
      <c r="K221" s="5">
        <v>349900</v>
      </c>
    </row>
    <row r="222" spans="1:11" x14ac:dyDescent="0.25">
      <c r="A222" t="s">
        <v>410</v>
      </c>
      <c r="B222" s="5">
        <v>819000</v>
      </c>
      <c r="C222" t="s">
        <v>4101</v>
      </c>
      <c r="D222" t="s">
        <v>411</v>
      </c>
      <c r="E222">
        <v>3</v>
      </c>
      <c r="F222">
        <v>3.5</v>
      </c>
      <c r="G222">
        <v>1974</v>
      </c>
      <c r="H222" t="s">
        <v>208</v>
      </c>
      <c r="I222" s="5">
        <v>414.89361702127661</v>
      </c>
      <c r="J222" s="5">
        <v>273000</v>
      </c>
      <c r="K222" s="5">
        <v>234000</v>
      </c>
    </row>
    <row r="223" spans="1:11" x14ac:dyDescent="0.25">
      <c r="A223" t="s">
        <v>412</v>
      </c>
      <c r="B223" s="5">
        <v>245900</v>
      </c>
      <c r="C223" t="s">
        <v>4102</v>
      </c>
      <c r="D223" t="s">
        <v>31</v>
      </c>
      <c r="E223">
        <v>1</v>
      </c>
      <c r="F223">
        <v>1</v>
      </c>
      <c r="G223">
        <v>606</v>
      </c>
      <c r="H223" t="s">
        <v>413</v>
      </c>
      <c r="I223" s="5">
        <v>405.77557755775575</v>
      </c>
      <c r="J223" s="5">
        <v>245900</v>
      </c>
      <c r="K223" s="5">
        <v>245900</v>
      </c>
    </row>
    <row r="224" spans="1:11" x14ac:dyDescent="0.25">
      <c r="A224" t="s">
        <v>414</v>
      </c>
      <c r="B224" s="5">
        <v>425000</v>
      </c>
      <c r="C224" t="s">
        <v>4103</v>
      </c>
      <c r="D224" t="s">
        <v>415</v>
      </c>
      <c r="E224">
        <v>3</v>
      </c>
      <c r="F224">
        <v>2.5</v>
      </c>
      <c r="G224">
        <v>1136</v>
      </c>
      <c r="H224" t="s">
        <v>82</v>
      </c>
      <c r="I224" s="5">
        <v>374.11971830985914</v>
      </c>
      <c r="J224" s="5">
        <v>141666.66666666666</v>
      </c>
      <c r="K224" s="5">
        <v>170000</v>
      </c>
    </row>
    <row r="225" spans="1:11" x14ac:dyDescent="0.25">
      <c r="A225" t="s">
        <v>416</v>
      </c>
      <c r="B225" s="5">
        <v>849900</v>
      </c>
      <c r="C225" t="s">
        <v>4104</v>
      </c>
      <c r="D225" t="s">
        <v>417</v>
      </c>
      <c r="E225">
        <v>4</v>
      </c>
      <c r="F225">
        <v>3</v>
      </c>
      <c r="G225">
        <v>1360</v>
      </c>
      <c r="H225" t="s">
        <v>9</v>
      </c>
      <c r="I225" s="5">
        <v>624.92647058823525</v>
      </c>
      <c r="J225" s="5">
        <v>212475</v>
      </c>
      <c r="K225" s="5">
        <v>283300</v>
      </c>
    </row>
    <row r="226" spans="1:11" x14ac:dyDescent="0.25">
      <c r="A226" t="s">
        <v>418</v>
      </c>
      <c r="B226" s="5">
        <v>289900</v>
      </c>
      <c r="C226" t="s">
        <v>4105</v>
      </c>
      <c r="D226" t="s">
        <v>398</v>
      </c>
      <c r="E226">
        <v>2</v>
      </c>
      <c r="F226">
        <v>1</v>
      </c>
      <c r="G226">
        <v>755</v>
      </c>
      <c r="H226" t="s">
        <v>68</v>
      </c>
      <c r="I226" s="5">
        <v>383.97350993377484</v>
      </c>
      <c r="J226" s="5">
        <v>144950</v>
      </c>
      <c r="K226" s="5">
        <v>289900</v>
      </c>
    </row>
    <row r="227" spans="1:11" x14ac:dyDescent="0.25">
      <c r="A227" t="s">
        <v>419</v>
      </c>
      <c r="B227" s="5">
        <v>524500</v>
      </c>
      <c r="C227" t="s">
        <v>4106</v>
      </c>
      <c r="D227" t="s">
        <v>420</v>
      </c>
      <c r="E227">
        <v>2</v>
      </c>
      <c r="F227">
        <v>2.5</v>
      </c>
      <c r="G227">
        <v>1655</v>
      </c>
      <c r="H227" t="s">
        <v>12</v>
      </c>
      <c r="I227" s="5">
        <v>316.91842900302117</v>
      </c>
      <c r="J227" s="5">
        <v>262250</v>
      </c>
      <c r="K227" s="5">
        <v>209800</v>
      </c>
    </row>
    <row r="228" spans="1:11" x14ac:dyDescent="0.25">
      <c r="A228" t="s">
        <v>421</v>
      </c>
      <c r="B228" s="5">
        <v>475000</v>
      </c>
      <c r="C228" t="s">
        <v>4107</v>
      </c>
      <c r="D228" t="s">
        <v>330</v>
      </c>
      <c r="E228">
        <v>3</v>
      </c>
      <c r="F228">
        <v>2.5</v>
      </c>
      <c r="G228">
        <v>1121</v>
      </c>
      <c r="H228" t="s">
        <v>9</v>
      </c>
      <c r="I228" s="5">
        <v>423.72881355932202</v>
      </c>
      <c r="J228" s="5">
        <v>158333.33333333334</v>
      </c>
      <c r="K228" s="5">
        <v>190000</v>
      </c>
    </row>
    <row r="229" spans="1:11" x14ac:dyDescent="0.25">
      <c r="A229" t="s">
        <v>422</v>
      </c>
      <c r="B229" s="5">
        <v>479900</v>
      </c>
      <c r="C229" t="s">
        <v>4108</v>
      </c>
      <c r="D229" t="s">
        <v>242</v>
      </c>
      <c r="E229">
        <v>2</v>
      </c>
      <c r="F229">
        <v>1</v>
      </c>
      <c r="G229">
        <v>873</v>
      </c>
      <c r="H229" t="s">
        <v>68</v>
      </c>
      <c r="I229" s="5">
        <v>549.71363115693009</v>
      </c>
      <c r="J229" s="5">
        <v>239950</v>
      </c>
      <c r="K229" s="5">
        <v>479900</v>
      </c>
    </row>
    <row r="230" spans="1:11" x14ac:dyDescent="0.25">
      <c r="A230" t="s">
        <v>423</v>
      </c>
      <c r="B230" s="5">
        <v>799900</v>
      </c>
      <c r="C230" t="s">
        <v>4109</v>
      </c>
      <c r="D230" t="s">
        <v>70</v>
      </c>
      <c r="E230">
        <v>3</v>
      </c>
      <c r="F230">
        <v>2.5</v>
      </c>
      <c r="G230">
        <v>2543</v>
      </c>
      <c r="H230" t="s">
        <v>384</v>
      </c>
      <c r="I230" s="5">
        <v>314.54974439638221</v>
      </c>
      <c r="J230" s="5">
        <v>266633.33333333331</v>
      </c>
      <c r="K230" s="5">
        <v>319960</v>
      </c>
    </row>
    <row r="231" spans="1:11" x14ac:dyDescent="0.25">
      <c r="A231" t="s">
        <v>424</v>
      </c>
      <c r="B231" s="5">
        <v>220000</v>
      </c>
      <c r="C231" t="s">
        <v>4110</v>
      </c>
      <c r="D231" t="s">
        <v>425</v>
      </c>
      <c r="E231">
        <v>2</v>
      </c>
      <c r="F231">
        <v>2</v>
      </c>
      <c r="G231">
        <v>888</v>
      </c>
      <c r="H231" t="s">
        <v>39</v>
      </c>
      <c r="I231" s="5">
        <v>247.74774774774775</v>
      </c>
      <c r="J231" s="5">
        <v>110000</v>
      </c>
      <c r="K231" s="5">
        <v>110000</v>
      </c>
    </row>
    <row r="232" spans="1:11" x14ac:dyDescent="0.25">
      <c r="A232" t="s">
        <v>426</v>
      </c>
      <c r="B232" s="5">
        <v>699000</v>
      </c>
      <c r="C232" t="s">
        <v>4111</v>
      </c>
      <c r="D232" t="s">
        <v>427</v>
      </c>
      <c r="E232">
        <v>4</v>
      </c>
      <c r="F232">
        <v>2.5</v>
      </c>
      <c r="G232">
        <v>1799</v>
      </c>
      <c r="H232" t="s">
        <v>428</v>
      </c>
      <c r="I232" s="5">
        <v>388.54919399666483</v>
      </c>
      <c r="J232" s="5">
        <v>174750</v>
      </c>
      <c r="K232" s="5">
        <v>279600</v>
      </c>
    </row>
    <row r="233" spans="1:11" x14ac:dyDescent="0.25">
      <c r="A233" t="s">
        <v>429</v>
      </c>
      <c r="B233" s="5">
        <v>688000</v>
      </c>
      <c r="C233" t="s">
        <v>4112</v>
      </c>
      <c r="D233" t="s">
        <v>430</v>
      </c>
      <c r="E233">
        <v>3</v>
      </c>
      <c r="F233">
        <v>2.5</v>
      </c>
      <c r="G233">
        <v>1809</v>
      </c>
      <c r="H233" t="s">
        <v>142</v>
      </c>
      <c r="I233" s="5">
        <v>380.32061912658929</v>
      </c>
      <c r="J233" s="5">
        <v>229333.33333333334</v>
      </c>
      <c r="K233" s="5">
        <v>275200</v>
      </c>
    </row>
    <row r="234" spans="1:11" x14ac:dyDescent="0.25">
      <c r="A234" t="s">
        <v>431</v>
      </c>
      <c r="B234" s="5">
        <v>249900</v>
      </c>
      <c r="C234" t="s">
        <v>4113</v>
      </c>
      <c r="D234" t="s">
        <v>207</v>
      </c>
      <c r="E234">
        <v>2</v>
      </c>
      <c r="F234">
        <v>1</v>
      </c>
      <c r="G234">
        <v>830</v>
      </c>
      <c r="H234" t="s">
        <v>432</v>
      </c>
      <c r="I234" s="5">
        <v>301.08433734939757</v>
      </c>
      <c r="J234" s="5">
        <v>124950</v>
      </c>
      <c r="K234" s="5">
        <v>249900</v>
      </c>
    </row>
    <row r="235" spans="1:11" x14ac:dyDescent="0.25">
      <c r="A235" t="s">
        <v>433</v>
      </c>
      <c r="B235" s="5">
        <v>450000</v>
      </c>
      <c r="C235" t="s">
        <v>4114</v>
      </c>
      <c r="D235" t="s">
        <v>358</v>
      </c>
      <c r="E235">
        <v>3</v>
      </c>
      <c r="F235">
        <v>2</v>
      </c>
      <c r="G235">
        <v>833</v>
      </c>
      <c r="H235" t="s">
        <v>12</v>
      </c>
      <c r="I235" s="5">
        <v>540.21608643457387</v>
      </c>
      <c r="J235" s="5">
        <v>150000</v>
      </c>
      <c r="K235" s="5">
        <v>225000</v>
      </c>
    </row>
    <row r="236" spans="1:11" x14ac:dyDescent="0.25">
      <c r="A236" t="s">
        <v>434</v>
      </c>
      <c r="B236" s="5">
        <v>744000</v>
      </c>
      <c r="C236" t="s">
        <v>4115</v>
      </c>
      <c r="D236" t="s">
        <v>435</v>
      </c>
      <c r="E236">
        <v>3</v>
      </c>
      <c r="F236">
        <v>2</v>
      </c>
      <c r="G236">
        <v>981</v>
      </c>
      <c r="H236" t="s">
        <v>35</v>
      </c>
      <c r="I236" s="5">
        <v>758.40978593272166</v>
      </c>
      <c r="J236" s="5">
        <v>248000</v>
      </c>
      <c r="K236" s="5">
        <v>372000</v>
      </c>
    </row>
    <row r="237" spans="1:11" x14ac:dyDescent="0.25">
      <c r="A237" t="s">
        <v>436</v>
      </c>
      <c r="B237" s="5">
        <v>289900</v>
      </c>
      <c r="C237" t="s">
        <v>4116</v>
      </c>
      <c r="D237" t="s">
        <v>437</v>
      </c>
      <c r="E237">
        <v>2</v>
      </c>
      <c r="F237">
        <v>2</v>
      </c>
      <c r="G237">
        <v>893</v>
      </c>
      <c r="H237" t="s">
        <v>39</v>
      </c>
      <c r="I237" s="5">
        <v>324.63605823068309</v>
      </c>
      <c r="J237" s="5">
        <v>144950</v>
      </c>
      <c r="K237" s="5">
        <v>144950</v>
      </c>
    </row>
    <row r="238" spans="1:11" x14ac:dyDescent="0.25">
      <c r="A238" t="s">
        <v>438</v>
      </c>
      <c r="B238" s="5">
        <v>395000</v>
      </c>
      <c r="C238" t="s">
        <v>4117</v>
      </c>
      <c r="D238" t="s">
        <v>8</v>
      </c>
      <c r="E238">
        <v>2</v>
      </c>
      <c r="F238">
        <v>2</v>
      </c>
      <c r="G238">
        <v>938</v>
      </c>
      <c r="H238" t="s">
        <v>15</v>
      </c>
      <c r="I238" s="5">
        <v>421.1087420042644</v>
      </c>
      <c r="J238" s="5">
        <v>197500</v>
      </c>
      <c r="K238" s="5">
        <v>197500</v>
      </c>
    </row>
    <row r="239" spans="1:11" x14ac:dyDescent="0.25">
      <c r="A239" t="s">
        <v>439</v>
      </c>
      <c r="B239" s="5">
        <v>675000</v>
      </c>
      <c r="C239" t="s">
        <v>4118</v>
      </c>
      <c r="D239" t="s">
        <v>430</v>
      </c>
      <c r="E239">
        <v>4</v>
      </c>
      <c r="F239">
        <v>3</v>
      </c>
      <c r="G239">
        <v>1185</v>
      </c>
      <c r="H239" t="s">
        <v>9</v>
      </c>
      <c r="I239" s="5">
        <v>569.62025316455697</v>
      </c>
      <c r="J239" s="5">
        <v>168750</v>
      </c>
      <c r="K239" s="5">
        <v>225000</v>
      </c>
    </row>
    <row r="240" spans="1:11" x14ac:dyDescent="0.25">
      <c r="A240" t="s">
        <v>440</v>
      </c>
      <c r="B240" s="5">
        <v>219000</v>
      </c>
      <c r="C240" t="s">
        <v>4119</v>
      </c>
      <c r="D240" t="s">
        <v>134</v>
      </c>
      <c r="E240">
        <v>1</v>
      </c>
      <c r="F240">
        <v>1</v>
      </c>
      <c r="G240">
        <v>503</v>
      </c>
      <c r="H240" t="s">
        <v>12</v>
      </c>
      <c r="I240" s="5">
        <v>435.3876739562624</v>
      </c>
      <c r="J240" s="5">
        <v>219000</v>
      </c>
      <c r="K240" s="5">
        <v>219000</v>
      </c>
    </row>
    <row r="241" spans="1:11" x14ac:dyDescent="0.25">
      <c r="A241" t="s">
        <v>441</v>
      </c>
      <c r="B241" s="5">
        <v>500000</v>
      </c>
      <c r="C241" t="s">
        <v>4120</v>
      </c>
      <c r="D241" t="s">
        <v>113</v>
      </c>
      <c r="E241">
        <v>4</v>
      </c>
      <c r="F241">
        <v>2</v>
      </c>
      <c r="G241">
        <v>914</v>
      </c>
      <c r="H241" t="s">
        <v>12</v>
      </c>
      <c r="I241" s="5">
        <v>547.04595185995629</v>
      </c>
      <c r="J241" s="5">
        <v>125000</v>
      </c>
      <c r="K241" s="5">
        <v>250000</v>
      </c>
    </row>
    <row r="242" spans="1:11" x14ac:dyDescent="0.25">
      <c r="A242" t="s">
        <v>442</v>
      </c>
      <c r="B242" s="5">
        <v>419000</v>
      </c>
      <c r="C242" t="s">
        <v>4121</v>
      </c>
      <c r="D242" t="s">
        <v>366</v>
      </c>
      <c r="E242">
        <v>4</v>
      </c>
      <c r="F242">
        <v>2</v>
      </c>
      <c r="G242">
        <v>868</v>
      </c>
      <c r="H242" t="s">
        <v>142</v>
      </c>
      <c r="I242" s="5">
        <v>482.71889400921657</v>
      </c>
      <c r="J242" s="5">
        <v>104750</v>
      </c>
      <c r="K242" s="5">
        <v>209500</v>
      </c>
    </row>
    <row r="243" spans="1:11" x14ac:dyDescent="0.25">
      <c r="A243" t="s">
        <v>443</v>
      </c>
      <c r="B243" s="5">
        <v>525000</v>
      </c>
      <c r="C243" t="s">
        <v>4122</v>
      </c>
      <c r="D243" t="s">
        <v>444</v>
      </c>
      <c r="E243">
        <v>3</v>
      </c>
      <c r="F243">
        <v>2.5</v>
      </c>
      <c r="G243">
        <v>1419</v>
      </c>
      <c r="H243" t="s">
        <v>32</v>
      </c>
      <c r="I243" s="5">
        <v>369.97885835095138</v>
      </c>
      <c r="J243" s="5">
        <v>175000</v>
      </c>
      <c r="K243" s="5">
        <v>210000</v>
      </c>
    </row>
    <row r="244" spans="1:11" x14ac:dyDescent="0.25">
      <c r="A244" t="s">
        <v>445</v>
      </c>
      <c r="B244" s="5">
        <v>549900</v>
      </c>
      <c r="C244" t="s">
        <v>4123</v>
      </c>
      <c r="D244" t="s">
        <v>61</v>
      </c>
      <c r="E244">
        <v>4</v>
      </c>
      <c r="F244">
        <v>3.5</v>
      </c>
      <c r="G244">
        <v>1371</v>
      </c>
      <c r="H244" t="s">
        <v>12</v>
      </c>
      <c r="I244" s="5">
        <v>401.09409190371991</v>
      </c>
      <c r="J244" s="5">
        <v>137475</v>
      </c>
      <c r="K244" s="5">
        <v>157114.28571428571</v>
      </c>
    </row>
    <row r="245" spans="1:11" x14ac:dyDescent="0.25">
      <c r="A245" t="s">
        <v>446</v>
      </c>
      <c r="B245" s="5">
        <v>729900</v>
      </c>
      <c r="C245" t="s">
        <v>4124</v>
      </c>
      <c r="D245" t="s">
        <v>77</v>
      </c>
      <c r="E245">
        <v>3</v>
      </c>
      <c r="F245">
        <v>3.5</v>
      </c>
      <c r="G245">
        <v>2105</v>
      </c>
      <c r="H245" t="s">
        <v>32</v>
      </c>
      <c r="I245" s="5">
        <v>346.74584323040381</v>
      </c>
      <c r="J245" s="5">
        <v>243300</v>
      </c>
      <c r="K245" s="5">
        <v>208542.85714285713</v>
      </c>
    </row>
    <row r="246" spans="1:11" x14ac:dyDescent="0.25">
      <c r="A246" t="s">
        <v>447</v>
      </c>
      <c r="B246" s="5">
        <v>499900</v>
      </c>
      <c r="C246" t="s">
        <v>4125</v>
      </c>
      <c r="D246" t="s">
        <v>448</v>
      </c>
      <c r="E246">
        <v>3</v>
      </c>
      <c r="F246">
        <v>2.5</v>
      </c>
      <c r="G246">
        <v>1551</v>
      </c>
      <c r="H246" t="s">
        <v>163</v>
      </c>
      <c r="I246" s="5">
        <v>322.30818826563507</v>
      </c>
      <c r="J246" s="5">
        <v>166633.33333333334</v>
      </c>
      <c r="K246" s="5">
        <v>199960</v>
      </c>
    </row>
    <row r="247" spans="1:11" x14ac:dyDescent="0.25">
      <c r="A247" t="s">
        <v>449</v>
      </c>
      <c r="B247" s="5">
        <v>374900</v>
      </c>
      <c r="C247" t="s">
        <v>4126</v>
      </c>
      <c r="D247" t="s">
        <v>3908</v>
      </c>
      <c r="E247">
        <v>2</v>
      </c>
      <c r="F247">
        <v>1.5</v>
      </c>
      <c r="G247">
        <v>1076</v>
      </c>
      <c r="H247" t="s">
        <v>32</v>
      </c>
      <c r="I247" s="5">
        <v>348.42007434944236</v>
      </c>
      <c r="J247" s="5">
        <v>187450</v>
      </c>
      <c r="K247" s="5">
        <v>249933.33333333334</v>
      </c>
    </row>
    <row r="248" spans="1:11" x14ac:dyDescent="0.25">
      <c r="A248" t="s">
        <v>450</v>
      </c>
      <c r="B248" s="5">
        <v>550000</v>
      </c>
      <c r="C248" t="s">
        <v>4127</v>
      </c>
      <c r="D248" t="s">
        <v>451</v>
      </c>
      <c r="E248">
        <v>3</v>
      </c>
      <c r="F248">
        <v>2.5</v>
      </c>
      <c r="G248">
        <v>1313</v>
      </c>
      <c r="H248" t="s">
        <v>82</v>
      </c>
      <c r="I248" s="5">
        <v>418.88804265041887</v>
      </c>
      <c r="J248" s="5">
        <v>183333.33333333334</v>
      </c>
      <c r="K248" s="5">
        <v>220000</v>
      </c>
    </row>
    <row r="249" spans="1:11" x14ac:dyDescent="0.25">
      <c r="A249" t="s">
        <v>452</v>
      </c>
      <c r="B249" s="5">
        <v>400000</v>
      </c>
      <c r="C249" t="s">
        <v>4128</v>
      </c>
      <c r="D249" t="s">
        <v>453</v>
      </c>
      <c r="E249">
        <v>3</v>
      </c>
      <c r="F249">
        <v>2.5</v>
      </c>
      <c r="G249">
        <v>1235</v>
      </c>
      <c r="H249" t="s">
        <v>82</v>
      </c>
      <c r="I249" s="5">
        <v>323.88663967611336</v>
      </c>
      <c r="J249" s="5">
        <v>133333.33333333334</v>
      </c>
      <c r="K249" s="5">
        <v>160000</v>
      </c>
    </row>
    <row r="250" spans="1:11" x14ac:dyDescent="0.25">
      <c r="A250" t="s">
        <v>454</v>
      </c>
      <c r="B250" s="5">
        <v>399900</v>
      </c>
      <c r="C250" t="s">
        <v>4129</v>
      </c>
      <c r="D250" t="s">
        <v>14</v>
      </c>
      <c r="E250">
        <v>2</v>
      </c>
      <c r="F250">
        <v>2</v>
      </c>
      <c r="G250">
        <v>845</v>
      </c>
      <c r="H250" t="s">
        <v>455</v>
      </c>
      <c r="I250" s="5">
        <v>473.25443786982248</v>
      </c>
      <c r="J250" s="5">
        <v>199950</v>
      </c>
      <c r="K250" s="5">
        <v>199950</v>
      </c>
    </row>
    <row r="251" spans="1:11" x14ac:dyDescent="0.25">
      <c r="A251" t="s">
        <v>456</v>
      </c>
      <c r="B251" s="5">
        <v>350000</v>
      </c>
      <c r="C251" t="s">
        <v>4130</v>
      </c>
      <c r="D251" t="s">
        <v>457</v>
      </c>
      <c r="E251">
        <v>3</v>
      </c>
      <c r="F251">
        <v>2</v>
      </c>
      <c r="G251">
        <v>1013</v>
      </c>
      <c r="H251" t="s">
        <v>258</v>
      </c>
      <c r="I251" s="5">
        <v>345.50839091806517</v>
      </c>
      <c r="J251" s="5">
        <v>116666.66666666667</v>
      </c>
      <c r="K251" s="5">
        <v>175000</v>
      </c>
    </row>
    <row r="252" spans="1:11" x14ac:dyDescent="0.25">
      <c r="A252" t="s">
        <v>458</v>
      </c>
      <c r="B252" s="5">
        <v>299900</v>
      </c>
      <c r="C252" t="s">
        <v>4131</v>
      </c>
      <c r="D252" t="s">
        <v>459</v>
      </c>
      <c r="E252">
        <v>3</v>
      </c>
      <c r="F252">
        <v>1.5</v>
      </c>
      <c r="G252">
        <v>980</v>
      </c>
      <c r="H252" t="s">
        <v>39</v>
      </c>
      <c r="I252" s="5">
        <v>306.0204081632653</v>
      </c>
      <c r="J252" s="5">
        <v>99966.666666666672</v>
      </c>
      <c r="K252" s="5">
        <v>199933.33333333334</v>
      </c>
    </row>
    <row r="253" spans="1:11" x14ac:dyDescent="0.25">
      <c r="A253" t="s">
        <v>460</v>
      </c>
      <c r="B253" s="5">
        <v>725000</v>
      </c>
      <c r="C253" t="s">
        <v>4132</v>
      </c>
      <c r="D253" t="s">
        <v>185</v>
      </c>
      <c r="E253">
        <v>4</v>
      </c>
      <c r="F253">
        <v>2.5</v>
      </c>
      <c r="G253">
        <v>1811</v>
      </c>
      <c r="H253" t="s">
        <v>48</v>
      </c>
      <c r="I253" s="5">
        <v>400.33130866924353</v>
      </c>
      <c r="J253" s="5">
        <v>181250</v>
      </c>
      <c r="K253" s="5">
        <v>290000</v>
      </c>
    </row>
    <row r="254" spans="1:11" x14ac:dyDescent="0.25">
      <c r="A254" t="s">
        <v>461</v>
      </c>
      <c r="B254" s="5">
        <v>307000</v>
      </c>
      <c r="C254" t="s">
        <v>4133</v>
      </c>
      <c r="D254" t="s">
        <v>462</v>
      </c>
      <c r="E254">
        <v>2</v>
      </c>
      <c r="F254">
        <v>2</v>
      </c>
      <c r="G254">
        <v>940</v>
      </c>
      <c r="H254" t="s">
        <v>463</v>
      </c>
      <c r="I254" s="5">
        <v>326.59574468085106</v>
      </c>
      <c r="J254" s="5">
        <v>153500</v>
      </c>
      <c r="K254" s="5">
        <v>153500</v>
      </c>
    </row>
    <row r="255" spans="1:11" x14ac:dyDescent="0.25">
      <c r="A255" t="s">
        <v>464</v>
      </c>
      <c r="B255" s="5">
        <v>640000</v>
      </c>
      <c r="C255" t="s">
        <v>4134</v>
      </c>
      <c r="D255" t="s">
        <v>437</v>
      </c>
      <c r="E255">
        <v>5</v>
      </c>
      <c r="F255">
        <v>3</v>
      </c>
      <c r="G255">
        <v>1214</v>
      </c>
      <c r="H255" t="s">
        <v>68</v>
      </c>
      <c r="I255" s="5">
        <v>527.18286655683687</v>
      </c>
      <c r="J255" s="5">
        <v>128000</v>
      </c>
      <c r="K255" s="5">
        <v>213333.33333333334</v>
      </c>
    </row>
    <row r="256" spans="1:11" x14ac:dyDescent="0.25">
      <c r="A256" t="s">
        <v>465</v>
      </c>
      <c r="B256" s="5">
        <v>835000</v>
      </c>
      <c r="C256" t="s">
        <v>4135</v>
      </c>
      <c r="D256" t="s">
        <v>136</v>
      </c>
      <c r="E256">
        <v>4</v>
      </c>
      <c r="F256">
        <v>2</v>
      </c>
      <c r="G256">
        <v>845</v>
      </c>
      <c r="H256" t="s">
        <v>32</v>
      </c>
      <c r="I256" s="5">
        <v>988.16568047337273</v>
      </c>
      <c r="J256" s="5">
        <v>208750</v>
      </c>
      <c r="K256" s="5">
        <v>417500</v>
      </c>
    </row>
    <row r="257" spans="1:11" x14ac:dyDescent="0.25">
      <c r="A257" t="s">
        <v>466</v>
      </c>
      <c r="B257" s="5">
        <v>1399900</v>
      </c>
      <c r="C257" t="s">
        <v>4136</v>
      </c>
      <c r="D257" t="s">
        <v>98</v>
      </c>
      <c r="E257">
        <v>3</v>
      </c>
      <c r="F257">
        <v>3.5</v>
      </c>
      <c r="G257">
        <v>1880</v>
      </c>
      <c r="H257" t="s">
        <v>15</v>
      </c>
      <c r="I257" s="5">
        <v>744.62765957446811</v>
      </c>
      <c r="J257" s="5">
        <v>466633.33333333331</v>
      </c>
      <c r="K257" s="5">
        <v>399971.42857142858</v>
      </c>
    </row>
    <row r="258" spans="1:11" x14ac:dyDescent="0.25">
      <c r="A258" t="s">
        <v>467</v>
      </c>
      <c r="B258" s="5">
        <v>749900</v>
      </c>
      <c r="C258" t="s">
        <v>4137</v>
      </c>
      <c r="D258" t="s">
        <v>389</v>
      </c>
      <c r="E258">
        <v>7</v>
      </c>
      <c r="F258">
        <v>3.5</v>
      </c>
      <c r="G258">
        <v>1546</v>
      </c>
      <c r="H258" t="s">
        <v>82</v>
      </c>
      <c r="I258" s="5">
        <v>485.05821474773609</v>
      </c>
      <c r="J258" s="5">
        <v>107128.57142857143</v>
      </c>
      <c r="K258" s="5">
        <v>214257.14285714287</v>
      </c>
    </row>
    <row r="259" spans="1:11" x14ac:dyDescent="0.25">
      <c r="A259" t="s">
        <v>468</v>
      </c>
      <c r="B259" s="5">
        <v>209900</v>
      </c>
      <c r="C259" t="s">
        <v>4138</v>
      </c>
      <c r="D259" t="s">
        <v>120</v>
      </c>
      <c r="E259">
        <v>2</v>
      </c>
      <c r="F259">
        <v>1</v>
      </c>
      <c r="G259">
        <v>729</v>
      </c>
      <c r="H259" t="s">
        <v>183</v>
      </c>
      <c r="I259" s="5">
        <v>287.92866941015092</v>
      </c>
      <c r="J259" s="5">
        <v>104950</v>
      </c>
      <c r="K259" s="5">
        <v>209900</v>
      </c>
    </row>
    <row r="260" spans="1:11" x14ac:dyDescent="0.25">
      <c r="A260" t="s">
        <v>469</v>
      </c>
      <c r="B260" s="5">
        <v>249900</v>
      </c>
      <c r="C260" t="s">
        <v>4139</v>
      </c>
      <c r="D260" t="s">
        <v>84</v>
      </c>
      <c r="E260">
        <v>2</v>
      </c>
      <c r="F260">
        <v>1</v>
      </c>
      <c r="G260">
        <v>773</v>
      </c>
      <c r="H260" t="s">
        <v>170</v>
      </c>
      <c r="I260" s="5">
        <v>323.28589909443724</v>
      </c>
      <c r="J260" s="5">
        <v>124950</v>
      </c>
      <c r="K260" s="5">
        <v>249900</v>
      </c>
    </row>
    <row r="261" spans="1:11" x14ac:dyDescent="0.25">
      <c r="A261" t="s">
        <v>470</v>
      </c>
      <c r="B261" s="5">
        <v>589900</v>
      </c>
      <c r="C261" t="s">
        <v>4140</v>
      </c>
      <c r="D261" t="s">
        <v>471</v>
      </c>
      <c r="E261">
        <v>4</v>
      </c>
      <c r="F261">
        <v>3</v>
      </c>
      <c r="G261">
        <v>1110</v>
      </c>
      <c r="H261" t="s">
        <v>54</v>
      </c>
      <c r="I261" s="5">
        <v>531.4414414414415</v>
      </c>
      <c r="J261" s="5">
        <v>147475</v>
      </c>
      <c r="K261" s="5">
        <v>196633.33333333334</v>
      </c>
    </row>
    <row r="262" spans="1:11" x14ac:dyDescent="0.25">
      <c r="A262" t="s">
        <v>472</v>
      </c>
      <c r="B262" s="5">
        <v>439000</v>
      </c>
      <c r="C262" t="s">
        <v>4141</v>
      </c>
      <c r="D262" t="s">
        <v>47</v>
      </c>
      <c r="E262">
        <v>2</v>
      </c>
      <c r="F262">
        <v>1.5</v>
      </c>
      <c r="G262">
        <v>1493</v>
      </c>
      <c r="H262" t="s">
        <v>170</v>
      </c>
      <c r="I262" s="5">
        <v>294.03884795713327</v>
      </c>
      <c r="J262" s="5">
        <v>219500</v>
      </c>
      <c r="K262" s="5">
        <v>292666.66666666669</v>
      </c>
    </row>
    <row r="263" spans="1:11" x14ac:dyDescent="0.25">
      <c r="A263" t="s">
        <v>473</v>
      </c>
      <c r="B263" s="5">
        <v>799900</v>
      </c>
      <c r="C263" t="s">
        <v>4142</v>
      </c>
      <c r="D263" t="s">
        <v>165</v>
      </c>
      <c r="E263">
        <v>2</v>
      </c>
      <c r="F263">
        <v>2.5</v>
      </c>
      <c r="G263">
        <v>1444</v>
      </c>
      <c r="H263" t="s">
        <v>9</v>
      </c>
      <c r="I263" s="5">
        <v>553.9473684210526</v>
      </c>
      <c r="J263" s="5">
        <v>399950</v>
      </c>
      <c r="K263" s="5">
        <v>319960</v>
      </c>
    </row>
    <row r="264" spans="1:11" x14ac:dyDescent="0.25">
      <c r="A264" t="s">
        <v>474</v>
      </c>
      <c r="B264" s="5">
        <v>318800</v>
      </c>
      <c r="C264" t="s">
        <v>4143</v>
      </c>
      <c r="D264" t="s">
        <v>475</v>
      </c>
      <c r="E264">
        <v>3</v>
      </c>
      <c r="F264">
        <v>1.5</v>
      </c>
      <c r="G264">
        <v>1048</v>
      </c>
      <c r="H264" t="s">
        <v>15</v>
      </c>
      <c r="I264" s="5">
        <v>304.19847328244276</v>
      </c>
      <c r="J264" s="5">
        <v>106266.66666666667</v>
      </c>
      <c r="K264" s="5">
        <v>212533.33333333334</v>
      </c>
    </row>
    <row r="265" spans="1:11" x14ac:dyDescent="0.25">
      <c r="A265" t="s">
        <v>476</v>
      </c>
      <c r="B265" s="5">
        <v>299990</v>
      </c>
      <c r="C265" t="s">
        <v>4144</v>
      </c>
      <c r="D265" t="s">
        <v>20</v>
      </c>
      <c r="E265">
        <v>3</v>
      </c>
      <c r="F265">
        <v>1.5</v>
      </c>
      <c r="G265">
        <v>1062</v>
      </c>
      <c r="H265" t="s">
        <v>163</v>
      </c>
      <c r="I265" s="5">
        <v>282.47645951035781</v>
      </c>
      <c r="J265" s="5">
        <v>99996.666666666672</v>
      </c>
      <c r="K265" s="5">
        <v>199993.33333333334</v>
      </c>
    </row>
    <row r="266" spans="1:11" x14ac:dyDescent="0.25">
      <c r="A266" t="s">
        <v>477</v>
      </c>
      <c r="B266" s="5">
        <v>769000</v>
      </c>
      <c r="C266" t="s">
        <v>4145</v>
      </c>
      <c r="D266" t="s">
        <v>411</v>
      </c>
      <c r="E266">
        <v>5</v>
      </c>
      <c r="F266">
        <v>3.5</v>
      </c>
      <c r="G266">
        <v>2424</v>
      </c>
      <c r="H266" t="s">
        <v>478</v>
      </c>
      <c r="I266" s="5">
        <v>317.24422442244224</v>
      </c>
      <c r="J266" s="5">
        <v>153800</v>
      </c>
      <c r="K266" s="5">
        <v>219714.28571428571</v>
      </c>
    </row>
    <row r="267" spans="1:11" x14ac:dyDescent="0.25">
      <c r="A267" t="s">
        <v>479</v>
      </c>
      <c r="B267" s="5">
        <v>299800</v>
      </c>
      <c r="C267" t="s">
        <v>4146</v>
      </c>
      <c r="D267" t="s">
        <v>338</v>
      </c>
      <c r="E267">
        <v>2</v>
      </c>
      <c r="F267">
        <v>2</v>
      </c>
      <c r="G267">
        <v>951</v>
      </c>
      <c r="H267" t="s">
        <v>12</v>
      </c>
      <c r="I267" s="5">
        <v>315.24710830704521</v>
      </c>
      <c r="J267" s="5">
        <v>149900</v>
      </c>
      <c r="K267" s="5">
        <v>149900</v>
      </c>
    </row>
    <row r="268" spans="1:11" x14ac:dyDescent="0.25">
      <c r="A268" t="s">
        <v>480</v>
      </c>
      <c r="B268" s="5">
        <v>299900</v>
      </c>
      <c r="C268" t="s">
        <v>4147</v>
      </c>
      <c r="D268" t="s">
        <v>210</v>
      </c>
      <c r="E268">
        <v>2</v>
      </c>
      <c r="F268">
        <v>1</v>
      </c>
      <c r="G268">
        <v>574</v>
      </c>
      <c r="H268" t="s">
        <v>39</v>
      </c>
      <c r="I268" s="5">
        <v>522.47386759581877</v>
      </c>
      <c r="J268" s="5">
        <v>149950</v>
      </c>
      <c r="K268" s="5">
        <v>299900</v>
      </c>
    </row>
    <row r="269" spans="1:11" x14ac:dyDescent="0.25">
      <c r="A269" t="s">
        <v>481</v>
      </c>
      <c r="B269" s="5">
        <v>899900</v>
      </c>
      <c r="C269" t="s">
        <v>4148</v>
      </c>
      <c r="D269" t="s">
        <v>174</v>
      </c>
      <c r="E269">
        <v>4</v>
      </c>
      <c r="F269">
        <v>2.5</v>
      </c>
      <c r="G269">
        <v>1769</v>
      </c>
      <c r="H269" t="s">
        <v>312</v>
      </c>
      <c r="I269" s="5">
        <v>508.70548332391184</v>
      </c>
      <c r="J269" s="5">
        <v>224975</v>
      </c>
      <c r="K269" s="5">
        <v>359960</v>
      </c>
    </row>
    <row r="270" spans="1:11" x14ac:dyDescent="0.25">
      <c r="A270" t="s">
        <v>482</v>
      </c>
      <c r="B270" s="5">
        <v>585000</v>
      </c>
      <c r="C270" t="s">
        <v>4149</v>
      </c>
      <c r="D270" t="s">
        <v>407</v>
      </c>
      <c r="E270">
        <v>3</v>
      </c>
      <c r="F270">
        <v>2.5</v>
      </c>
      <c r="G270">
        <v>1376</v>
      </c>
      <c r="H270" t="s">
        <v>483</v>
      </c>
      <c r="I270" s="5">
        <v>425.14534883720933</v>
      </c>
      <c r="J270" s="5">
        <v>195000</v>
      </c>
      <c r="K270" s="5">
        <v>234000</v>
      </c>
    </row>
    <row r="271" spans="1:11" x14ac:dyDescent="0.25">
      <c r="A271" t="s">
        <v>484</v>
      </c>
      <c r="B271" s="5">
        <v>1595000</v>
      </c>
      <c r="C271" t="s">
        <v>4150</v>
      </c>
      <c r="D271" t="s">
        <v>79</v>
      </c>
      <c r="E271">
        <v>4</v>
      </c>
      <c r="F271">
        <v>3.5</v>
      </c>
      <c r="G271">
        <v>2875</v>
      </c>
      <c r="H271" t="s">
        <v>48</v>
      </c>
      <c r="I271" s="5">
        <v>554.78260869565213</v>
      </c>
      <c r="J271" s="5">
        <v>398750</v>
      </c>
      <c r="K271" s="5">
        <v>455714.28571428574</v>
      </c>
    </row>
    <row r="272" spans="1:11" x14ac:dyDescent="0.25">
      <c r="A272" t="s">
        <v>485</v>
      </c>
      <c r="B272" s="5">
        <v>384900</v>
      </c>
      <c r="C272" t="s">
        <v>4151</v>
      </c>
      <c r="D272" t="s">
        <v>486</v>
      </c>
      <c r="E272">
        <v>2</v>
      </c>
      <c r="F272">
        <v>2</v>
      </c>
      <c r="G272">
        <v>1133</v>
      </c>
      <c r="H272" t="s">
        <v>88</v>
      </c>
      <c r="I272" s="5">
        <v>339.71756398940863</v>
      </c>
      <c r="J272" s="5">
        <v>192450</v>
      </c>
      <c r="K272" s="5">
        <v>192450</v>
      </c>
    </row>
    <row r="273" spans="1:11" x14ac:dyDescent="0.25">
      <c r="A273" t="s">
        <v>487</v>
      </c>
      <c r="B273" s="5">
        <v>610000</v>
      </c>
      <c r="C273" t="s">
        <v>4152</v>
      </c>
      <c r="D273" t="s">
        <v>488</v>
      </c>
      <c r="E273">
        <v>3</v>
      </c>
      <c r="F273">
        <v>2.5</v>
      </c>
      <c r="G273">
        <v>1595</v>
      </c>
      <c r="H273" t="s">
        <v>39</v>
      </c>
      <c r="I273" s="5">
        <v>382.44514106583074</v>
      </c>
      <c r="J273" s="5">
        <v>203333.33333333334</v>
      </c>
      <c r="K273" s="5">
        <v>244000</v>
      </c>
    </row>
    <row r="274" spans="1:11" x14ac:dyDescent="0.25">
      <c r="A274" t="s">
        <v>489</v>
      </c>
      <c r="B274" s="5">
        <v>499999</v>
      </c>
      <c r="C274" t="s">
        <v>4153</v>
      </c>
      <c r="D274" t="s">
        <v>490</v>
      </c>
      <c r="E274">
        <v>4</v>
      </c>
      <c r="F274">
        <v>2</v>
      </c>
      <c r="G274">
        <v>792</v>
      </c>
      <c r="H274" t="s">
        <v>39</v>
      </c>
      <c r="I274" s="5">
        <v>631.31186868686871</v>
      </c>
      <c r="J274" s="5">
        <v>124999.75</v>
      </c>
      <c r="K274" s="5">
        <v>249999.5</v>
      </c>
    </row>
    <row r="275" spans="1:11" x14ac:dyDescent="0.25">
      <c r="A275" t="s">
        <v>491</v>
      </c>
      <c r="B275" s="5">
        <v>210000</v>
      </c>
      <c r="C275" t="s">
        <v>4154</v>
      </c>
      <c r="D275" t="s">
        <v>192</v>
      </c>
      <c r="E275">
        <v>1</v>
      </c>
      <c r="F275">
        <v>1</v>
      </c>
      <c r="G275">
        <v>694</v>
      </c>
      <c r="H275" t="s">
        <v>68</v>
      </c>
      <c r="I275" s="5">
        <v>302.5936599423631</v>
      </c>
      <c r="J275" s="5">
        <v>210000</v>
      </c>
      <c r="K275" s="5">
        <v>210000</v>
      </c>
    </row>
    <row r="276" spans="1:11" x14ac:dyDescent="0.25">
      <c r="A276" t="s">
        <v>492</v>
      </c>
      <c r="B276" s="5">
        <v>859900</v>
      </c>
      <c r="C276" t="s">
        <v>4155</v>
      </c>
      <c r="D276" t="s">
        <v>162</v>
      </c>
      <c r="E276">
        <v>4</v>
      </c>
      <c r="F276">
        <v>2.5</v>
      </c>
      <c r="G276">
        <v>2325</v>
      </c>
      <c r="H276" t="s">
        <v>82</v>
      </c>
      <c r="I276" s="5">
        <v>369.84946236559142</v>
      </c>
      <c r="J276" s="5">
        <v>214975</v>
      </c>
      <c r="K276" s="5">
        <v>343960</v>
      </c>
    </row>
    <row r="277" spans="1:11" x14ac:dyDescent="0.25">
      <c r="A277" t="s">
        <v>493</v>
      </c>
      <c r="B277" s="5">
        <v>809900</v>
      </c>
      <c r="C277" t="s">
        <v>4156</v>
      </c>
      <c r="D277" t="s">
        <v>494</v>
      </c>
      <c r="E277">
        <v>4</v>
      </c>
      <c r="F277">
        <v>3.5</v>
      </c>
      <c r="G277">
        <v>2254</v>
      </c>
      <c r="H277" t="s">
        <v>35</v>
      </c>
      <c r="I277" s="5">
        <v>359.31677018633542</v>
      </c>
      <c r="J277" s="5">
        <v>202475</v>
      </c>
      <c r="K277" s="5">
        <v>231400</v>
      </c>
    </row>
    <row r="278" spans="1:11" x14ac:dyDescent="0.25">
      <c r="A278" t="s">
        <v>495</v>
      </c>
      <c r="B278" s="5">
        <v>729900</v>
      </c>
      <c r="C278" t="s">
        <v>4157</v>
      </c>
      <c r="D278" t="s">
        <v>187</v>
      </c>
      <c r="E278">
        <v>3</v>
      </c>
      <c r="F278">
        <v>2.5</v>
      </c>
      <c r="G278">
        <v>1780</v>
      </c>
      <c r="H278" t="s">
        <v>496</v>
      </c>
      <c r="I278" s="5">
        <v>410.0561797752809</v>
      </c>
      <c r="J278" s="5">
        <v>243300</v>
      </c>
      <c r="K278" s="5">
        <v>291960</v>
      </c>
    </row>
    <row r="279" spans="1:11" x14ac:dyDescent="0.25">
      <c r="A279" t="s">
        <v>497</v>
      </c>
      <c r="B279" s="5">
        <v>399900</v>
      </c>
      <c r="C279" t="s">
        <v>4158</v>
      </c>
      <c r="D279" t="s">
        <v>147</v>
      </c>
      <c r="E279">
        <v>3</v>
      </c>
      <c r="F279">
        <v>2.5</v>
      </c>
      <c r="G279">
        <v>1333</v>
      </c>
      <c r="H279" t="s">
        <v>498</v>
      </c>
      <c r="I279" s="5">
        <v>300</v>
      </c>
      <c r="J279" s="5">
        <v>133300</v>
      </c>
      <c r="K279" s="5">
        <v>159960</v>
      </c>
    </row>
    <row r="280" spans="1:11" x14ac:dyDescent="0.25">
      <c r="A280" t="s">
        <v>499</v>
      </c>
      <c r="B280" s="5">
        <v>999900</v>
      </c>
      <c r="C280" t="s">
        <v>4159</v>
      </c>
      <c r="D280" t="s">
        <v>266</v>
      </c>
      <c r="E280">
        <v>4</v>
      </c>
      <c r="F280">
        <v>3</v>
      </c>
      <c r="G280">
        <v>1314</v>
      </c>
      <c r="H280" t="s">
        <v>9</v>
      </c>
      <c r="I280" s="5">
        <v>760.95890410958907</v>
      </c>
      <c r="J280" s="5">
        <v>249975</v>
      </c>
      <c r="K280" s="5">
        <v>333300</v>
      </c>
    </row>
    <row r="281" spans="1:11" x14ac:dyDescent="0.25">
      <c r="A281" t="s">
        <v>500</v>
      </c>
      <c r="B281" s="5">
        <v>319900</v>
      </c>
      <c r="C281" t="s">
        <v>4160</v>
      </c>
      <c r="D281" t="s">
        <v>242</v>
      </c>
      <c r="E281">
        <v>2</v>
      </c>
      <c r="F281">
        <v>2</v>
      </c>
      <c r="G281">
        <v>879</v>
      </c>
      <c r="H281" t="s">
        <v>501</v>
      </c>
      <c r="I281" s="5">
        <v>363.93629124004553</v>
      </c>
      <c r="J281" s="5">
        <v>159950</v>
      </c>
      <c r="K281" s="5">
        <v>159950</v>
      </c>
    </row>
    <row r="282" spans="1:11" x14ac:dyDescent="0.25">
      <c r="A282" t="s">
        <v>502</v>
      </c>
      <c r="B282" s="5">
        <v>479000</v>
      </c>
      <c r="C282" t="s">
        <v>4161</v>
      </c>
      <c r="D282" t="s">
        <v>159</v>
      </c>
      <c r="E282">
        <v>3</v>
      </c>
      <c r="F282">
        <v>2.5</v>
      </c>
      <c r="G282">
        <v>1169</v>
      </c>
      <c r="H282" t="s">
        <v>198</v>
      </c>
      <c r="I282" s="5">
        <v>409.75192472198461</v>
      </c>
      <c r="J282" s="5">
        <v>159666.66666666666</v>
      </c>
      <c r="K282" s="5">
        <v>191600</v>
      </c>
    </row>
    <row r="283" spans="1:11" x14ac:dyDescent="0.25">
      <c r="A283" t="s">
        <v>503</v>
      </c>
      <c r="B283" s="5">
        <v>325000</v>
      </c>
      <c r="C283" t="s">
        <v>4162</v>
      </c>
      <c r="D283" t="s">
        <v>504</v>
      </c>
      <c r="E283">
        <v>3</v>
      </c>
      <c r="F283">
        <v>2.5</v>
      </c>
      <c r="G283">
        <v>1150</v>
      </c>
      <c r="H283" t="s">
        <v>505</v>
      </c>
      <c r="I283" s="5">
        <v>282.60869565217394</v>
      </c>
      <c r="J283" s="5">
        <v>108333.33333333333</v>
      </c>
      <c r="K283" s="5">
        <v>130000</v>
      </c>
    </row>
    <row r="284" spans="1:11" x14ac:dyDescent="0.25">
      <c r="A284" t="s">
        <v>506</v>
      </c>
      <c r="B284" s="5">
        <v>829000</v>
      </c>
      <c r="C284" t="s">
        <v>4163</v>
      </c>
      <c r="D284" t="s">
        <v>462</v>
      </c>
      <c r="E284">
        <v>5</v>
      </c>
      <c r="F284">
        <v>3.5</v>
      </c>
      <c r="G284">
        <v>2120</v>
      </c>
      <c r="H284" t="s">
        <v>39</v>
      </c>
      <c r="I284" s="5">
        <v>391.03773584905662</v>
      </c>
      <c r="J284" s="5">
        <v>165800</v>
      </c>
      <c r="K284" s="5">
        <v>236857.14285714287</v>
      </c>
    </row>
    <row r="285" spans="1:11" x14ac:dyDescent="0.25">
      <c r="A285" t="s">
        <v>507</v>
      </c>
      <c r="B285" s="5">
        <v>1049900</v>
      </c>
      <c r="C285" t="s">
        <v>4164</v>
      </c>
      <c r="D285" t="s">
        <v>508</v>
      </c>
      <c r="E285">
        <v>3</v>
      </c>
      <c r="F285">
        <v>2</v>
      </c>
      <c r="G285">
        <v>1010</v>
      </c>
      <c r="H285" t="s">
        <v>39</v>
      </c>
      <c r="I285" s="5">
        <v>1039.5049504950496</v>
      </c>
      <c r="J285" s="5">
        <v>349966.66666666669</v>
      </c>
      <c r="K285" s="5">
        <v>524950</v>
      </c>
    </row>
    <row r="286" spans="1:11" x14ac:dyDescent="0.25">
      <c r="A286" t="s">
        <v>509</v>
      </c>
      <c r="B286" s="5">
        <v>636100</v>
      </c>
      <c r="C286" t="s">
        <v>4165</v>
      </c>
      <c r="D286" t="s">
        <v>510</v>
      </c>
      <c r="E286">
        <v>3</v>
      </c>
      <c r="F286">
        <v>2</v>
      </c>
      <c r="G286">
        <v>1249</v>
      </c>
      <c r="H286" t="s">
        <v>511</v>
      </c>
      <c r="I286" s="5">
        <v>509.28742994395515</v>
      </c>
      <c r="J286" s="5">
        <v>212033.33333333334</v>
      </c>
      <c r="K286" s="5">
        <v>318050</v>
      </c>
    </row>
    <row r="287" spans="1:11" x14ac:dyDescent="0.25">
      <c r="A287" t="s">
        <v>512</v>
      </c>
      <c r="B287" s="5">
        <v>1150000</v>
      </c>
      <c r="C287" t="s">
        <v>4166</v>
      </c>
      <c r="D287" t="s">
        <v>513</v>
      </c>
      <c r="E287">
        <v>2</v>
      </c>
      <c r="F287">
        <v>2</v>
      </c>
      <c r="G287">
        <v>1724</v>
      </c>
      <c r="H287" t="s">
        <v>48</v>
      </c>
      <c r="I287" s="5">
        <v>667.05336426914153</v>
      </c>
      <c r="J287" s="5">
        <v>575000</v>
      </c>
      <c r="K287" s="5">
        <v>575000</v>
      </c>
    </row>
    <row r="288" spans="1:11" x14ac:dyDescent="0.25">
      <c r="A288" t="s">
        <v>514</v>
      </c>
      <c r="B288" s="5">
        <v>1250000</v>
      </c>
      <c r="C288" t="s">
        <v>4167</v>
      </c>
      <c r="D288" t="s">
        <v>152</v>
      </c>
      <c r="E288">
        <v>6</v>
      </c>
      <c r="F288">
        <v>4</v>
      </c>
      <c r="G288">
        <v>3078</v>
      </c>
      <c r="H288" t="s">
        <v>163</v>
      </c>
      <c r="I288" s="5">
        <v>406.10786224821311</v>
      </c>
      <c r="J288" s="5">
        <v>208333.33333333334</v>
      </c>
      <c r="K288" s="5">
        <v>312500</v>
      </c>
    </row>
    <row r="289" spans="1:11" x14ac:dyDescent="0.25">
      <c r="A289" t="s">
        <v>515</v>
      </c>
      <c r="B289" s="5">
        <v>639900</v>
      </c>
      <c r="C289" t="s">
        <v>4168</v>
      </c>
      <c r="D289" t="s">
        <v>280</v>
      </c>
      <c r="E289">
        <v>3</v>
      </c>
      <c r="F289">
        <v>2</v>
      </c>
      <c r="G289">
        <v>1382</v>
      </c>
      <c r="H289" t="s">
        <v>35</v>
      </c>
      <c r="I289" s="5">
        <v>463.02460202604919</v>
      </c>
      <c r="J289" s="5">
        <v>213300</v>
      </c>
      <c r="K289" s="5">
        <v>319950</v>
      </c>
    </row>
    <row r="290" spans="1:11" x14ac:dyDescent="0.25">
      <c r="A290" t="s">
        <v>516</v>
      </c>
      <c r="B290" s="5">
        <v>599800</v>
      </c>
      <c r="C290" t="s">
        <v>4169</v>
      </c>
      <c r="D290" t="s">
        <v>120</v>
      </c>
      <c r="E290">
        <v>3</v>
      </c>
      <c r="F290">
        <v>2</v>
      </c>
      <c r="G290">
        <v>710</v>
      </c>
      <c r="H290" t="s">
        <v>39</v>
      </c>
      <c r="I290" s="5">
        <v>844.78873239436621</v>
      </c>
      <c r="J290" s="5">
        <v>199933.33333333334</v>
      </c>
      <c r="K290" s="5">
        <v>299900</v>
      </c>
    </row>
    <row r="291" spans="1:11" x14ac:dyDescent="0.25">
      <c r="A291" t="s">
        <v>517</v>
      </c>
      <c r="B291" s="5">
        <v>949900</v>
      </c>
      <c r="C291" t="s">
        <v>4164</v>
      </c>
      <c r="D291" t="s">
        <v>508</v>
      </c>
      <c r="E291">
        <v>4</v>
      </c>
      <c r="F291">
        <v>2</v>
      </c>
      <c r="G291">
        <v>1075</v>
      </c>
      <c r="H291" t="s">
        <v>39</v>
      </c>
      <c r="I291" s="5">
        <v>883.62790697674416</v>
      </c>
      <c r="J291" s="5">
        <v>237475</v>
      </c>
      <c r="K291" s="5">
        <v>474950</v>
      </c>
    </row>
    <row r="292" spans="1:11" x14ac:dyDescent="0.25">
      <c r="A292" t="s">
        <v>518</v>
      </c>
      <c r="B292" s="5">
        <v>200000</v>
      </c>
      <c r="C292" t="s">
        <v>4170</v>
      </c>
      <c r="D292" t="s">
        <v>519</v>
      </c>
      <c r="E292">
        <v>1</v>
      </c>
      <c r="F292">
        <v>1</v>
      </c>
      <c r="G292">
        <v>547</v>
      </c>
      <c r="H292" t="s">
        <v>39</v>
      </c>
      <c r="I292" s="5">
        <v>365.63071297989029</v>
      </c>
      <c r="J292" s="5">
        <v>200000</v>
      </c>
      <c r="K292" s="5">
        <v>200000</v>
      </c>
    </row>
    <row r="293" spans="1:11" x14ac:dyDescent="0.25">
      <c r="A293" t="s">
        <v>520</v>
      </c>
      <c r="B293" s="5">
        <v>558000</v>
      </c>
      <c r="C293" t="s">
        <v>4171</v>
      </c>
      <c r="D293" t="s">
        <v>210</v>
      </c>
      <c r="E293">
        <v>6</v>
      </c>
      <c r="F293">
        <v>2.5</v>
      </c>
      <c r="G293">
        <v>1048</v>
      </c>
      <c r="H293" t="s">
        <v>68</v>
      </c>
      <c r="I293" s="5">
        <v>532.44274809160311</v>
      </c>
      <c r="J293" s="5">
        <v>93000</v>
      </c>
      <c r="K293" s="5">
        <v>223200</v>
      </c>
    </row>
    <row r="294" spans="1:11" x14ac:dyDescent="0.25">
      <c r="A294" t="s">
        <v>521</v>
      </c>
      <c r="B294" s="5">
        <v>949900</v>
      </c>
      <c r="C294" t="s">
        <v>4164</v>
      </c>
      <c r="D294" t="s">
        <v>508</v>
      </c>
      <c r="E294">
        <v>2</v>
      </c>
      <c r="F294">
        <v>1</v>
      </c>
      <c r="G294">
        <v>946</v>
      </c>
      <c r="H294" t="s">
        <v>39</v>
      </c>
      <c r="I294" s="5">
        <v>1004.1226215644821</v>
      </c>
      <c r="J294" s="5">
        <v>474950</v>
      </c>
      <c r="K294" s="5">
        <v>949900</v>
      </c>
    </row>
    <row r="295" spans="1:11" x14ac:dyDescent="0.25">
      <c r="A295" t="s">
        <v>522</v>
      </c>
      <c r="B295" s="5">
        <v>429900</v>
      </c>
      <c r="C295" t="s">
        <v>4172</v>
      </c>
      <c r="D295" t="s">
        <v>31</v>
      </c>
      <c r="E295">
        <v>2</v>
      </c>
      <c r="F295">
        <v>2.5</v>
      </c>
      <c r="G295">
        <v>1328</v>
      </c>
      <c r="H295" t="s">
        <v>88</v>
      </c>
      <c r="I295" s="5">
        <v>323.71987951807228</v>
      </c>
      <c r="J295" s="5">
        <v>214950</v>
      </c>
      <c r="K295" s="5">
        <v>171960</v>
      </c>
    </row>
    <row r="296" spans="1:11" x14ac:dyDescent="0.25">
      <c r="A296" t="s">
        <v>523</v>
      </c>
      <c r="B296" s="5">
        <v>415000</v>
      </c>
      <c r="C296" t="s">
        <v>4173</v>
      </c>
      <c r="D296" t="s">
        <v>524</v>
      </c>
      <c r="E296">
        <v>3</v>
      </c>
      <c r="F296">
        <v>2.5</v>
      </c>
      <c r="G296">
        <v>1314</v>
      </c>
      <c r="H296" t="s">
        <v>9</v>
      </c>
      <c r="I296" s="5">
        <v>315.82952815829526</v>
      </c>
      <c r="J296" s="5">
        <v>138333.33333333334</v>
      </c>
      <c r="K296" s="5">
        <v>166000</v>
      </c>
    </row>
    <row r="297" spans="1:11" x14ac:dyDescent="0.25">
      <c r="A297" t="s">
        <v>525</v>
      </c>
      <c r="B297" s="5">
        <v>325000</v>
      </c>
      <c r="C297" t="s">
        <v>4174</v>
      </c>
      <c r="D297" t="s">
        <v>77</v>
      </c>
      <c r="E297">
        <v>2</v>
      </c>
      <c r="F297">
        <v>2</v>
      </c>
      <c r="G297">
        <v>943</v>
      </c>
      <c r="H297" t="s">
        <v>68</v>
      </c>
      <c r="I297" s="5">
        <v>344.64475079533406</v>
      </c>
      <c r="J297" s="5">
        <v>162500</v>
      </c>
      <c r="K297" s="5">
        <v>162500</v>
      </c>
    </row>
    <row r="298" spans="1:11" x14ac:dyDescent="0.25">
      <c r="A298" t="s">
        <v>526</v>
      </c>
      <c r="B298" s="5">
        <v>645000</v>
      </c>
      <c r="C298" t="s">
        <v>4175</v>
      </c>
      <c r="D298" t="s">
        <v>519</v>
      </c>
      <c r="E298">
        <v>4</v>
      </c>
      <c r="F298">
        <v>1.5</v>
      </c>
      <c r="G298">
        <v>1258</v>
      </c>
      <c r="H298" t="s">
        <v>163</v>
      </c>
      <c r="I298" s="5">
        <v>512.71860095389502</v>
      </c>
      <c r="J298" s="5">
        <v>161250</v>
      </c>
      <c r="K298" s="5">
        <v>430000</v>
      </c>
    </row>
    <row r="299" spans="1:11" x14ac:dyDescent="0.25">
      <c r="A299" t="s">
        <v>527</v>
      </c>
      <c r="B299" s="5">
        <v>275000</v>
      </c>
      <c r="C299" t="s">
        <v>4176</v>
      </c>
      <c r="D299" t="s">
        <v>185</v>
      </c>
      <c r="E299">
        <v>2</v>
      </c>
      <c r="F299">
        <v>1</v>
      </c>
      <c r="G299">
        <v>843</v>
      </c>
      <c r="H299" t="s">
        <v>39</v>
      </c>
      <c r="I299" s="5">
        <v>326.21589561091338</v>
      </c>
      <c r="J299" s="5">
        <v>137500</v>
      </c>
      <c r="K299" s="5">
        <v>275000</v>
      </c>
    </row>
    <row r="300" spans="1:11" x14ac:dyDescent="0.25">
      <c r="A300" t="s">
        <v>528</v>
      </c>
      <c r="B300" s="5">
        <v>548000</v>
      </c>
      <c r="C300" t="s">
        <v>4177</v>
      </c>
      <c r="D300" t="s">
        <v>529</v>
      </c>
      <c r="E300">
        <v>3</v>
      </c>
      <c r="F300">
        <v>2</v>
      </c>
      <c r="G300">
        <v>1152</v>
      </c>
      <c r="H300" t="s">
        <v>9</v>
      </c>
      <c r="I300" s="5">
        <v>475.69444444444446</v>
      </c>
      <c r="J300" s="5">
        <v>182666.66666666666</v>
      </c>
      <c r="K300" s="5">
        <v>274000</v>
      </c>
    </row>
    <row r="301" spans="1:11" x14ac:dyDescent="0.25">
      <c r="A301" t="s">
        <v>530</v>
      </c>
      <c r="B301" s="5">
        <v>824900</v>
      </c>
      <c r="C301" t="s">
        <v>4178</v>
      </c>
      <c r="D301" t="s">
        <v>251</v>
      </c>
      <c r="E301">
        <v>5</v>
      </c>
      <c r="F301">
        <v>3.5</v>
      </c>
      <c r="G301">
        <v>2098</v>
      </c>
      <c r="H301" t="s">
        <v>82</v>
      </c>
      <c r="I301" s="5">
        <v>393.18398474737847</v>
      </c>
      <c r="J301" s="5">
        <v>164980</v>
      </c>
      <c r="K301" s="5">
        <v>235685.71428571429</v>
      </c>
    </row>
    <row r="302" spans="1:11" x14ac:dyDescent="0.25">
      <c r="A302" t="s">
        <v>531</v>
      </c>
      <c r="B302" s="5">
        <v>1299600</v>
      </c>
      <c r="C302" t="s">
        <v>4179</v>
      </c>
      <c r="D302" t="s">
        <v>532</v>
      </c>
      <c r="E302">
        <v>6</v>
      </c>
      <c r="F302">
        <v>4</v>
      </c>
      <c r="G302">
        <v>2093</v>
      </c>
      <c r="H302" t="s">
        <v>15</v>
      </c>
      <c r="I302" s="5">
        <v>620.92689918776875</v>
      </c>
      <c r="J302" s="5">
        <v>216600</v>
      </c>
      <c r="K302" s="5">
        <v>324900</v>
      </c>
    </row>
    <row r="303" spans="1:11" x14ac:dyDescent="0.25">
      <c r="A303" t="s">
        <v>533</v>
      </c>
      <c r="B303" s="5">
        <v>475000</v>
      </c>
      <c r="C303" t="s">
        <v>4180</v>
      </c>
      <c r="D303" t="s">
        <v>330</v>
      </c>
      <c r="E303">
        <v>2</v>
      </c>
      <c r="F303">
        <v>2.5</v>
      </c>
      <c r="G303">
        <v>1389</v>
      </c>
      <c r="H303" t="s">
        <v>39</v>
      </c>
      <c r="I303" s="5">
        <v>341.97264218862489</v>
      </c>
      <c r="J303" s="5">
        <v>237500</v>
      </c>
      <c r="K303" s="5">
        <v>190000</v>
      </c>
    </row>
    <row r="304" spans="1:11" x14ac:dyDescent="0.25">
      <c r="A304" t="s">
        <v>534</v>
      </c>
      <c r="B304" s="5">
        <v>298800</v>
      </c>
      <c r="C304" t="s">
        <v>4154</v>
      </c>
      <c r="D304" t="s">
        <v>192</v>
      </c>
      <c r="E304">
        <v>2</v>
      </c>
      <c r="F304">
        <v>2</v>
      </c>
      <c r="G304">
        <v>831</v>
      </c>
      <c r="H304" t="s">
        <v>32</v>
      </c>
      <c r="I304" s="5">
        <v>359.5667870036101</v>
      </c>
      <c r="J304" s="5">
        <v>149400</v>
      </c>
      <c r="K304" s="5">
        <v>149400</v>
      </c>
    </row>
    <row r="305" spans="1:11" x14ac:dyDescent="0.25">
      <c r="A305" t="s">
        <v>535</v>
      </c>
      <c r="B305" s="5">
        <v>318000</v>
      </c>
      <c r="C305" t="s">
        <v>4181</v>
      </c>
      <c r="D305" t="s">
        <v>55</v>
      </c>
      <c r="E305">
        <v>1</v>
      </c>
      <c r="F305">
        <v>1</v>
      </c>
      <c r="G305">
        <v>562</v>
      </c>
      <c r="H305" t="s">
        <v>536</v>
      </c>
      <c r="I305" s="5">
        <v>565.83629893238435</v>
      </c>
      <c r="J305" s="5">
        <v>318000</v>
      </c>
      <c r="K305" s="5">
        <v>318000</v>
      </c>
    </row>
    <row r="306" spans="1:11" x14ac:dyDescent="0.25">
      <c r="A306" t="s">
        <v>537</v>
      </c>
      <c r="B306" s="5">
        <v>575000</v>
      </c>
      <c r="C306" t="s">
        <v>4182</v>
      </c>
      <c r="D306" t="s">
        <v>84</v>
      </c>
      <c r="E306">
        <v>2</v>
      </c>
      <c r="F306">
        <v>3</v>
      </c>
      <c r="G306">
        <v>1081</v>
      </c>
      <c r="H306" t="s">
        <v>538</v>
      </c>
      <c r="I306" s="5">
        <v>531.91489361702122</v>
      </c>
      <c r="J306" s="5">
        <v>287500</v>
      </c>
      <c r="K306" s="5">
        <v>191666.66666666666</v>
      </c>
    </row>
    <row r="307" spans="1:11" x14ac:dyDescent="0.25">
      <c r="A307" t="s">
        <v>539</v>
      </c>
      <c r="B307" s="5">
        <v>1190000</v>
      </c>
      <c r="C307" t="s">
        <v>4183</v>
      </c>
      <c r="D307" t="s">
        <v>51</v>
      </c>
      <c r="E307">
        <v>4</v>
      </c>
      <c r="F307">
        <v>3.5</v>
      </c>
      <c r="G307">
        <v>2646</v>
      </c>
      <c r="H307" t="s">
        <v>384</v>
      </c>
      <c r="I307" s="5">
        <v>449.73544973544972</v>
      </c>
      <c r="J307" s="5">
        <v>297500</v>
      </c>
      <c r="K307" s="5">
        <v>340000</v>
      </c>
    </row>
    <row r="308" spans="1:11" x14ac:dyDescent="0.25">
      <c r="A308" t="s">
        <v>540</v>
      </c>
      <c r="B308" s="5">
        <v>560000</v>
      </c>
      <c r="C308" t="s">
        <v>4184</v>
      </c>
      <c r="D308" t="s">
        <v>210</v>
      </c>
      <c r="E308">
        <v>3</v>
      </c>
      <c r="F308">
        <v>2.5</v>
      </c>
      <c r="G308">
        <v>1501</v>
      </c>
      <c r="H308" t="s">
        <v>6</v>
      </c>
      <c r="I308" s="5">
        <v>373.08461025982677</v>
      </c>
      <c r="J308" s="5">
        <v>186666.66666666666</v>
      </c>
      <c r="K308" s="5">
        <v>224000</v>
      </c>
    </row>
    <row r="309" spans="1:11" x14ac:dyDescent="0.25">
      <c r="A309" t="s">
        <v>541</v>
      </c>
      <c r="B309" s="5">
        <v>899900</v>
      </c>
      <c r="C309" t="s">
        <v>4185</v>
      </c>
      <c r="D309" t="s">
        <v>542</v>
      </c>
      <c r="E309">
        <v>4</v>
      </c>
      <c r="F309">
        <v>2</v>
      </c>
      <c r="G309">
        <v>1296</v>
      </c>
      <c r="H309" t="s">
        <v>48</v>
      </c>
      <c r="I309" s="5">
        <v>694.36728395061732</v>
      </c>
      <c r="J309" s="5">
        <v>224975</v>
      </c>
      <c r="K309" s="5">
        <v>449950</v>
      </c>
    </row>
    <row r="310" spans="1:11" x14ac:dyDescent="0.25">
      <c r="A310" t="s">
        <v>543</v>
      </c>
      <c r="B310" s="5">
        <v>549999</v>
      </c>
      <c r="C310" t="s">
        <v>4186</v>
      </c>
      <c r="D310" t="s">
        <v>544</v>
      </c>
      <c r="E310">
        <v>4</v>
      </c>
      <c r="F310">
        <v>2</v>
      </c>
      <c r="G310">
        <v>887</v>
      </c>
      <c r="H310" t="s">
        <v>384</v>
      </c>
      <c r="I310" s="5">
        <v>620.06651634723789</v>
      </c>
      <c r="J310" s="5">
        <v>137499.75</v>
      </c>
      <c r="K310" s="5">
        <v>274999.5</v>
      </c>
    </row>
    <row r="311" spans="1:11" x14ac:dyDescent="0.25">
      <c r="A311" t="s">
        <v>545</v>
      </c>
      <c r="B311" s="5">
        <v>385000</v>
      </c>
      <c r="C311" t="s">
        <v>4187</v>
      </c>
      <c r="D311" t="s">
        <v>457</v>
      </c>
      <c r="E311">
        <v>3</v>
      </c>
      <c r="F311">
        <v>1.5</v>
      </c>
      <c r="G311">
        <v>903</v>
      </c>
      <c r="H311" t="s">
        <v>32</v>
      </c>
      <c r="I311" s="5">
        <v>426.3565891472868</v>
      </c>
      <c r="J311" s="5">
        <v>128333.33333333333</v>
      </c>
      <c r="K311" s="5">
        <v>256666.66666666666</v>
      </c>
    </row>
    <row r="312" spans="1:11" x14ac:dyDescent="0.25">
      <c r="A312" t="s">
        <v>546</v>
      </c>
      <c r="B312" s="5">
        <v>745000</v>
      </c>
      <c r="C312" t="s">
        <v>4188</v>
      </c>
      <c r="D312" t="s">
        <v>547</v>
      </c>
      <c r="E312">
        <v>5</v>
      </c>
      <c r="F312">
        <v>3.5</v>
      </c>
      <c r="G312">
        <v>2730</v>
      </c>
      <c r="H312" t="s">
        <v>88</v>
      </c>
      <c r="I312" s="5">
        <v>272.8937728937729</v>
      </c>
      <c r="J312" s="5">
        <v>149000</v>
      </c>
      <c r="K312" s="5">
        <v>212857.14285714287</v>
      </c>
    </row>
    <row r="313" spans="1:11" x14ac:dyDescent="0.25">
      <c r="A313" t="s">
        <v>548</v>
      </c>
      <c r="B313" s="5">
        <v>775000</v>
      </c>
      <c r="C313" t="s">
        <v>4189</v>
      </c>
      <c r="D313" t="s">
        <v>239</v>
      </c>
      <c r="E313">
        <v>4</v>
      </c>
      <c r="F313">
        <v>3.5</v>
      </c>
      <c r="G313">
        <v>2127</v>
      </c>
      <c r="H313" t="s">
        <v>549</v>
      </c>
      <c r="I313" s="5">
        <v>364.36295251527974</v>
      </c>
      <c r="J313" s="5">
        <v>193750</v>
      </c>
      <c r="K313" s="5">
        <v>221428.57142857142</v>
      </c>
    </row>
    <row r="314" spans="1:11" x14ac:dyDescent="0.25">
      <c r="A314" t="s">
        <v>550</v>
      </c>
      <c r="B314" s="5">
        <v>300000</v>
      </c>
      <c r="C314" t="s">
        <v>4190</v>
      </c>
      <c r="D314" t="s">
        <v>296</v>
      </c>
      <c r="E314">
        <v>2</v>
      </c>
      <c r="F314">
        <v>2</v>
      </c>
      <c r="G314">
        <v>1043</v>
      </c>
      <c r="H314" t="s">
        <v>12</v>
      </c>
      <c r="I314" s="5">
        <v>287.63183125599232</v>
      </c>
      <c r="J314" s="5">
        <v>150000</v>
      </c>
      <c r="K314" s="5">
        <v>150000</v>
      </c>
    </row>
    <row r="315" spans="1:11" x14ac:dyDescent="0.25">
      <c r="A315" t="s">
        <v>551</v>
      </c>
      <c r="B315" s="5">
        <v>325000</v>
      </c>
      <c r="C315" t="s">
        <v>4191</v>
      </c>
      <c r="D315" t="s">
        <v>210</v>
      </c>
      <c r="E315">
        <v>2</v>
      </c>
      <c r="F315">
        <v>2</v>
      </c>
      <c r="G315">
        <v>933</v>
      </c>
      <c r="H315" t="s">
        <v>163</v>
      </c>
      <c r="I315" s="5">
        <v>348.33869239013933</v>
      </c>
      <c r="J315" s="5">
        <v>162500</v>
      </c>
      <c r="K315" s="5">
        <v>162500</v>
      </c>
    </row>
    <row r="316" spans="1:11" x14ac:dyDescent="0.25">
      <c r="A316" t="s">
        <v>552</v>
      </c>
      <c r="B316" s="5">
        <v>1150777</v>
      </c>
      <c r="C316" t="s">
        <v>4192</v>
      </c>
      <c r="D316" t="s">
        <v>553</v>
      </c>
      <c r="E316">
        <v>4</v>
      </c>
      <c r="F316">
        <v>4.5</v>
      </c>
      <c r="G316">
        <v>2870</v>
      </c>
      <c r="H316" t="s">
        <v>150</v>
      </c>
      <c r="I316" s="5">
        <v>400.96759581881531</v>
      </c>
      <c r="J316" s="5">
        <v>287694.25</v>
      </c>
      <c r="K316" s="5">
        <v>255728.22222222222</v>
      </c>
    </row>
    <row r="317" spans="1:11" x14ac:dyDescent="0.25">
      <c r="A317" t="s">
        <v>554</v>
      </c>
      <c r="B317" s="5">
        <v>359900</v>
      </c>
      <c r="C317" t="s">
        <v>4038</v>
      </c>
      <c r="D317" t="s">
        <v>167</v>
      </c>
      <c r="E317">
        <v>2</v>
      </c>
      <c r="F317">
        <v>2</v>
      </c>
      <c r="G317">
        <v>786</v>
      </c>
      <c r="H317" t="s">
        <v>9</v>
      </c>
      <c r="I317" s="5">
        <v>457.88804071246818</v>
      </c>
      <c r="J317" s="5">
        <v>179950</v>
      </c>
      <c r="K317" s="5">
        <v>179950</v>
      </c>
    </row>
    <row r="318" spans="1:11" x14ac:dyDescent="0.25">
      <c r="A318" t="s">
        <v>555</v>
      </c>
      <c r="B318" s="5">
        <v>359900</v>
      </c>
      <c r="C318" t="s">
        <v>4193</v>
      </c>
      <c r="D318" t="s">
        <v>123</v>
      </c>
      <c r="E318">
        <v>2</v>
      </c>
      <c r="F318">
        <v>2.5</v>
      </c>
      <c r="G318">
        <v>1127</v>
      </c>
      <c r="H318" t="s">
        <v>68</v>
      </c>
      <c r="I318" s="5">
        <v>319.34338952972496</v>
      </c>
      <c r="J318" s="5">
        <v>179950</v>
      </c>
      <c r="K318" s="5">
        <v>143960</v>
      </c>
    </row>
    <row r="319" spans="1:11" x14ac:dyDescent="0.25">
      <c r="A319" t="s">
        <v>556</v>
      </c>
      <c r="B319" s="5">
        <v>2000000</v>
      </c>
      <c r="C319" t="s">
        <v>4194</v>
      </c>
      <c r="D319" t="s">
        <v>3908</v>
      </c>
      <c r="E319">
        <v>3</v>
      </c>
      <c r="F319">
        <v>2.5</v>
      </c>
      <c r="G319">
        <v>1934</v>
      </c>
      <c r="H319" t="s">
        <v>557</v>
      </c>
      <c r="I319" s="5">
        <v>1034.1261633919339</v>
      </c>
      <c r="J319" s="5">
        <v>666666.66666666663</v>
      </c>
      <c r="K319" s="5">
        <v>800000</v>
      </c>
    </row>
    <row r="320" spans="1:11" x14ac:dyDescent="0.25">
      <c r="A320" t="s">
        <v>558</v>
      </c>
      <c r="B320" s="5">
        <v>2075000</v>
      </c>
      <c r="C320" t="s">
        <v>4195</v>
      </c>
      <c r="D320" t="s">
        <v>246</v>
      </c>
      <c r="E320">
        <v>5</v>
      </c>
      <c r="F320">
        <v>2.5</v>
      </c>
      <c r="G320">
        <v>3305</v>
      </c>
      <c r="H320" t="s">
        <v>39</v>
      </c>
      <c r="I320" s="5">
        <v>627.83661119515887</v>
      </c>
      <c r="J320" s="5">
        <v>415000</v>
      </c>
      <c r="K320" s="5">
        <v>830000</v>
      </c>
    </row>
    <row r="321" spans="1:11" x14ac:dyDescent="0.25">
      <c r="A321" t="s">
        <v>559</v>
      </c>
      <c r="B321" s="5">
        <v>439900</v>
      </c>
      <c r="C321" t="s">
        <v>4196</v>
      </c>
      <c r="D321" t="s">
        <v>43</v>
      </c>
      <c r="E321">
        <v>2</v>
      </c>
      <c r="F321">
        <v>2</v>
      </c>
      <c r="G321">
        <v>1060</v>
      </c>
      <c r="H321" t="s">
        <v>208</v>
      </c>
      <c r="I321" s="5">
        <v>415</v>
      </c>
      <c r="J321" s="5">
        <v>219950</v>
      </c>
      <c r="K321" s="5">
        <v>219950</v>
      </c>
    </row>
    <row r="322" spans="1:11" x14ac:dyDescent="0.25">
      <c r="A322" t="s">
        <v>560</v>
      </c>
      <c r="B322" s="5">
        <v>1999900</v>
      </c>
      <c r="C322" t="s">
        <v>4197</v>
      </c>
      <c r="D322" t="s">
        <v>181</v>
      </c>
      <c r="E322">
        <v>4</v>
      </c>
      <c r="F322">
        <v>4.5</v>
      </c>
      <c r="G322">
        <v>2908</v>
      </c>
      <c r="H322" t="s">
        <v>32</v>
      </c>
      <c r="I322" s="5">
        <v>687.72352132049514</v>
      </c>
      <c r="J322" s="5">
        <v>499975</v>
      </c>
      <c r="K322" s="5">
        <v>444422.22222222225</v>
      </c>
    </row>
    <row r="323" spans="1:11" x14ac:dyDescent="0.25">
      <c r="A323" t="s">
        <v>561</v>
      </c>
      <c r="B323" s="5">
        <v>459900</v>
      </c>
      <c r="C323" t="s">
        <v>4198</v>
      </c>
      <c r="D323" t="s">
        <v>92</v>
      </c>
      <c r="E323">
        <v>2</v>
      </c>
      <c r="F323">
        <v>2</v>
      </c>
      <c r="G323">
        <v>733</v>
      </c>
      <c r="H323" t="s">
        <v>39</v>
      </c>
      <c r="I323" s="5">
        <v>627.42155525238741</v>
      </c>
      <c r="J323" s="5">
        <v>229950</v>
      </c>
      <c r="K323" s="5">
        <v>229950</v>
      </c>
    </row>
    <row r="324" spans="1:11" x14ac:dyDescent="0.25">
      <c r="A324" t="s">
        <v>562</v>
      </c>
      <c r="B324" s="5">
        <v>299900</v>
      </c>
      <c r="C324" t="s">
        <v>4199</v>
      </c>
      <c r="D324" t="s">
        <v>563</v>
      </c>
      <c r="E324">
        <v>4</v>
      </c>
      <c r="F324">
        <v>2.5</v>
      </c>
      <c r="G324">
        <v>1512</v>
      </c>
      <c r="H324" t="s">
        <v>163</v>
      </c>
      <c r="I324" s="5">
        <v>198.34656084656083</v>
      </c>
      <c r="J324" s="5">
        <v>74975</v>
      </c>
      <c r="K324" s="5">
        <v>119960</v>
      </c>
    </row>
    <row r="325" spans="1:11" x14ac:dyDescent="0.25">
      <c r="A325" t="s">
        <v>564</v>
      </c>
      <c r="B325" s="5">
        <v>349000</v>
      </c>
      <c r="C325" t="s">
        <v>4200</v>
      </c>
      <c r="D325" t="s">
        <v>504</v>
      </c>
      <c r="E325">
        <v>3</v>
      </c>
      <c r="F325">
        <v>1.5</v>
      </c>
      <c r="G325">
        <v>1005</v>
      </c>
      <c r="H325" t="s">
        <v>121</v>
      </c>
      <c r="I325" s="5">
        <v>347.2636815920398</v>
      </c>
      <c r="J325" s="5">
        <v>116333.33333333333</v>
      </c>
      <c r="K325" s="5">
        <v>232666.66666666666</v>
      </c>
    </row>
    <row r="326" spans="1:11" x14ac:dyDescent="0.25">
      <c r="A326" t="s">
        <v>565</v>
      </c>
      <c r="B326" s="5">
        <v>675000</v>
      </c>
      <c r="C326" t="s">
        <v>4201</v>
      </c>
      <c r="D326" t="s">
        <v>343</v>
      </c>
      <c r="E326">
        <v>4</v>
      </c>
      <c r="F326">
        <v>3</v>
      </c>
      <c r="G326">
        <v>1145</v>
      </c>
      <c r="H326" t="s">
        <v>39</v>
      </c>
      <c r="I326" s="5">
        <v>589.51965065502179</v>
      </c>
      <c r="J326" s="5">
        <v>168750</v>
      </c>
      <c r="K326" s="5">
        <v>225000</v>
      </c>
    </row>
    <row r="327" spans="1:11" x14ac:dyDescent="0.25">
      <c r="A327" t="s">
        <v>566</v>
      </c>
      <c r="B327" s="5">
        <v>364832</v>
      </c>
      <c r="C327" t="s">
        <v>4202</v>
      </c>
      <c r="D327" t="s">
        <v>471</v>
      </c>
      <c r="E327">
        <v>2</v>
      </c>
      <c r="F327">
        <v>2</v>
      </c>
      <c r="G327">
        <v>890</v>
      </c>
      <c r="H327" t="s">
        <v>150</v>
      </c>
      <c r="I327" s="5">
        <v>409.92359550561798</v>
      </c>
      <c r="J327" s="5">
        <v>182416</v>
      </c>
      <c r="K327" s="5">
        <v>182416</v>
      </c>
    </row>
    <row r="328" spans="1:11" x14ac:dyDescent="0.25">
      <c r="A328" t="s">
        <v>567</v>
      </c>
      <c r="B328" s="5">
        <v>339900</v>
      </c>
      <c r="C328" t="s">
        <v>4203</v>
      </c>
      <c r="D328" t="s">
        <v>14</v>
      </c>
      <c r="E328">
        <v>1</v>
      </c>
      <c r="F328">
        <v>1</v>
      </c>
      <c r="G328">
        <v>775</v>
      </c>
      <c r="H328" t="s">
        <v>9</v>
      </c>
      <c r="I328" s="5">
        <v>438.58064516129031</v>
      </c>
      <c r="J328" s="5">
        <v>339900</v>
      </c>
      <c r="K328" s="5">
        <v>339900</v>
      </c>
    </row>
    <row r="329" spans="1:11" x14ac:dyDescent="0.25">
      <c r="A329" t="s">
        <v>568</v>
      </c>
      <c r="B329" s="5">
        <v>1675000</v>
      </c>
      <c r="C329" t="s">
        <v>4204</v>
      </c>
      <c r="D329" t="s">
        <v>368</v>
      </c>
      <c r="E329">
        <v>5</v>
      </c>
      <c r="F329">
        <v>4.5</v>
      </c>
      <c r="G329">
        <v>3651</v>
      </c>
      <c r="H329" t="s">
        <v>183</v>
      </c>
      <c r="I329" s="5">
        <v>458.77841687208985</v>
      </c>
      <c r="J329" s="5">
        <v>335000</v>
      </c>
      <c r="K329" s="5">
        <v>372222.22222222225</v>
      </c>
    </row>
    <row r="330" spans="1:11" x14ac:dyDescent="0.25">
      <c r="A330" t="s">
        <v>569</v>
      </c>
      <c r="B330" s="5">
        <v>210000</v>
      </c>
      <c r="C330" t="s">
        <v>4205</v>
      </c>
      <c r="D330" t="s">
        <v>570</v>
      </c>
      <c r="E330">
        <v>2</v>
      </c>
      <c r="F330">
        <v>1</v>
      </c>
      <c r="G330">
        <v>853</v>
      </c>
      <c r="H330" t="s">
        <v>571</v>
      </c>
      <c r="I330" s="5">
        <v>246.18991793669403</v>
      </c>
      <c r="J330" s="5">
        <v>105000</v>
      </c>
      <c r="K330" s="5">
        <v>210000</v>
      </c>
    </row>
    <row r="331" spans="1:11" x14ac:dyDescent="0.25">
      <c r="A331" t="s">
        <v>572</v>
      </c>
      <c r="B331" s="5">
        <v>510000</v>
      </c>
      <c r="C331" t="s">
        <v>4206</v>
      </c>
      <c r="D331" t="s">
        <v>462</v>
      </c>
      <c r="E331">
        <v>3</v>
      </c>
      <c r="F331">
        <v>2.5</v>
      </c>
      <c r="G331">
        <v>1158</v>
      </c>
      <c r="H331" t="s">
        <v>573</v>
      </c>
      <c r="I331" s="5">
        <v>440.41450777202073</v>
      </c>
      <c r="J331" s="5">
        <v>170000</v>
      </c>
      <c r="K331" s="5">
        <v>204000</v>
      </c>
    </row>
    <row r="332" spans="1:11" x14ac:dyDescent="0.25">
      <c r="A332" t="s">
        <v>574</v>
      </c>
      <c r="B332" s="5">
        <v>1698000</v>
      </c>
      <c r="C332" t="s">
        <v>4207</v>
      </c>
      <c r="D332" t="s">
        <v>575</v>
      </c>
      <c r="E332">
        <v>2</v>
      </c>
      <c r="F332">
        <v>2</v>
      </c>
      <c r="G332">
        <v>2046</v>
      </c>
      <c r="H332" t="s">
        <v>9</v>
      </c>
      <c r="I332" s="5">
        <v>829.91202346041052</v>
      </c>
      <c r="J332" s="5">
        <v>849000</v>
      </c>
      <c r="K332" s="5">
        <v>849000</v>
      </c>
    </row>
    <row r="333" spans="1:11" x14ac:dyDescent="0.25">
      <c r="A333" t="s">
        <v>576</v>
      </c>
      <c r="B333" s="5">
        <v>750000</v>
      </c>
      <c r="C333" t="s">
        <v>4208</v>
      </c>
      <c r="D333" t="s">
        <v>17</v>
      </c>
      <c r="E333">
        <v>5</v>
      </c>
      <c r="F333">
        <v>2</v>
      </c>
      <c r="G333">
        <v>1145</v>
      </c>
      <c r="H333" t="s">
        <v>48</v>
      </c>
      <c r="I333" s="5">
        <v>655.02183406113534</v>
      </c>
      <c r="J333" s="5">
        <v>150000</v>
      </c>
      <c r="K333" s="5">
        <v>375000</v>
      </c>
    </row>
    <row r="334" spans="1:11" x14ac:dyDescent="0.25">
      <c r="A334" t="s">
        <v>577</v>
      </c>
      <c r="B334" s="5">
        <v>995000</v>
      </c>
      <c r="C334" t="s">
        <v>4209</v>
      </c>
      <c r="D334" t="s">
        <v>578</v>
      </c>
      <c r="E334">
        <v>6</v>
      </c>
      <c r="F334">
        <v>2</v>
      </c>
      <c r="G334">
        <v>1336</v>
      </c>
      <c r="H334" t="s">
        <v>32</v>
      </c>
      <c r="I334" s="5">
        <v>744.76047904191614</v>
      </c>
      <c r="J334" s="5">
        <v>165833.33333333334</v>
      </c>
      <c r="K334" s="5">
        <v>497500</v>
      </c>
    </row>
    <row r="335" spans="1:11" x14ac:dyDescent="0.25">
      <c r="A335" t="s">
        <v>579</v>
      </c>
      <c r="B335" s="5">
        <v>329900</v>
      </c>
      <c r="C335" t="s">
        <v>4210</v>
      </c>
      <c r="D335" t="s">
        <v>210</v>
      </c>
      <c r="E335">
        <v>2</v>
      </c>
      <c r="F335">
        <v>2</v>
      </c>
      <c r="G335">
        <v>971</v>
      </c>
      <c r="H335" t="s">
        <v>82</v>
      </c>
      <c r="I335" s="5">
        <v>339.75283213182286</v>
      </c>
      <c r="J335" s="5">
        <v>164950</v>
      </c>
      <c r="K335" s="5">
        <v>164950</v>
      </c>
    </row>
    <row r="336" spans="1:11" x14ac:dyDescent="0.25">
      <c r="A336" t="s">
        <v>580</v>
      </c>
      <c r="B336" s="5">
        <v>949900</v>
      </c>
      <c r="C336" t="s">
        <v>4211</v>
      </c>
      <c r="D336" t="s">
        <v>430</v>
      </c>
      <c r="E336">
        <v>4</v>
      </c>
      <c r="F336">
        <v>3.5</v>
      </c>
      <c r="G336">
        <v>2246</v>
      </c>
      <c r="H336" t="s">
        <v>18</v>
      </c>
      <c r="I336" s="5">
        <v>422.92965271593943</v>
      </c>
      <c r="J336" s="5">
        <v>237475</v>
      </c>
      <c r="K336" s="5">
        <v>271400</v>
      </c>
    </row>
    <row r="337" spans="1:11" x14ac:dyDescent="0.25">
      <c r="A337" t="s">
        <v>581</v>
      </c>
      <c r="B337" s="5">
        <v>769000</v>
      </c>
      <c r="C337" t="s">
        <v>4212</v>
      </c>
      <c r="D337" t="s">
        <v>136</v>
      </c>
      <c r="E337">
        <v>3</v>
      </c>
      <c r="F337">
        <v>2.5</v>
      </c>
      <c r="G337">
        <v>1711</v>
      </c>
      <c r="H337" t="s">
        <v>68</v>
      </c>
      <c r="I337" s="5">
        <v>449.44476914085328</v>
      </c>
      <c r="J337" s="5">
        <v>256333.33333333334</v>
      </c>
      <c r="K337" s="5">
        <v>307600</v>
      </c>
    </row>
    <row r="338" spans="1:11" x14ac:dyDescent="0.25">
      <c r="A338" t="s">
        <v>582</v>
      </c>
      <c r="B338" s="5">
        <v>285000</v>
      </c>
      <c r="C338" t="s">
        <v>4213</v>
      </c>
      <c r="D338" t="s">
        <v>43</v>
      </c>
      <c r="E338">
        <v>2</v>
      </c>
      <c r="F338">
        <v>1</v>
      </c>
      <c r="G338">
        <v>845</v>
      </c>
      <c r="H338" t="s">
        <v>211</v>
      </c>
      <c r="I338" s="5">
        <v>337.27810650887574</v>
      </c>
      <c r="J338" s="5">
        <v>142500</v>
      </c>
      <c r="K338" s="5">
        <v>285000</v>
      </c>
    </row>
    <row r="339" spans="1:11" x14ac:dyDescent="0.25">
      <c r="A339" t="s">
        <v>583</v>
      </c>
      <c r="B339" s="5">
        <v>299900</v>
      </c>
      <c r="C339" t="s">
        <v>4174</v>
      </c>
      <c r="D339" t="s">
        <v>77</v>
      </c>
      <c r="E339">
        <v>2</v>
      </c>
      <c r="F339">
        <v>2</v>
      </c>
      <c r="G339">
        <v>800</v>
      </c>
      <c r="H339" t="s">
        <v>150</v>
      </c>
      <c r="I339" s="5">
        <v>374.875</v>
      </c>
      <c r="J339" s="5">
        <v>149950</v>
      </c>
      <c r="K339" s="5">
        <v>149950</v>
      </c>
    </row>
    <row r="340" spans="1:11" x14ac:dyDescent="0.25">
      <c r="A340" t="s">
        <v>584</v>
      </c>
      <c r="B340" s="5">
        <v>539000</v>
      </c>
      <c r="C340" t="s">
        <v>4214</v>
      </c>
      <c r="D340" t="s">
        <v>585</v>
      </c>
      <c r="E340">
        <v>3</v>
      </c>
      <c r="F340">
        <v>2.5</v>
      </c>
      <c r="G340">
        <v>1197</v>
      </c>
      <c r="H340" t="s">
        <v>39</v>
      </c>
      <c r="I340" s="5">
        <v>450.29239766081872</v>
      </c>
      <c r="J340" s="5">
        <v>179666.66666666666</v>
      </c>
      <c r="K340" s="5">
        <v>215600</v>
      </c>
    </row>
    <row r="341" spans="1:11" x14ac:dyDescent="0.25">
      <c r="A341" t="s">
        <v>586</v>
      </c>
      <c r="B341" s="5">
        <v>599900</v>
      </c>
      <c r="C341" t="s">
        <v>4215</v>
      </c>
      <c r="D341" t="s">
        <v>430</v>
      </c>
      <c r="E341">
        <v>4</v>
      </c>
      <c r="F341">
        <v>2</v>
      </c>
      <c r="G341">
        <v>1003</v>
      </c>
      <c r="H341" t="s">
        <v>18</v>
      </c>
      <c r="I341" s="5">
        <v>598.1056829511466</v>
      </c>
      <c r="J341" s="5">
        <v>149975</v>
      </c>
      <c r="K341" s="5">
        <v>299950</v>
      </c>
    </row>
    <row r="342" spans="1:11" x14ac:dyDescent="0.25">
      <c r="A342" t="s">
        <v>587</v>
      </c>
      <c r="B342" s="5">
        <v>629900</v>
      </c>
      <c r="C342" t="s">
        <v>4216</v>
      </c>
      <c r="D342" t="s">
        <v>38</v>
      </c>
      <c r="E342">
        <v>3</v>
      </c>
      <c r="F342">
        <v>3.5</v>
      </c>
      <c r="G342">
        <v>1873</v>
      </c>
      <c r="H342" t="s">
        <v>18</v>
      </c>
      <c r="I342" s="5">
        <v>336.3053924185798</v>
      </c>
      <c r="J342" s="5">
        <v>209966.66666666666</v>
      </c>
      <c r="K342" s="5">
        <v>179971.42857142858</v>
      </c>
    </row>
    <row r="343" spans="1:11" x14ac:dyDescent="0.25">
      <c r="A343" t="s">
        <v>588</v>
      </c>
      <c r="B343" s="5">
        <v>350000</v>
      </c>
      <c r="C343" t="s">
        <v>4160</v>
      </c>
      <c r="D343" t="s">
        <v>242</v>
      </c>
      <c r="E343">
        <v>2</v>
      </c>
      <c r="F343">
        <v>2</v>
      </c>
      <c r="G343">
        <v>877</v>
      </c>
      <c r="H343" t="s">
        <v>39</v>
      </c>
      <c r="I343" s="5">
        <v>399.08779931584951</v>
      </c>
      <c r="J343" s="5">
        <v>175000</v>
      </c>
      <c r="K343" s="5">
        <v>175000</v>
      </c>
    </row>
    <row r="344" spans="1:11" x14ac:dyDescent="0.25">
      <c r="A344" t="s">
        <v>589</v>
      </c>
      <c r="B344" s="5">
        <v>365000</v>
      </c>
      <c r="C344" t="s">
        <v>4217</v>
      </c>
      <c r="D344" t="s">
        <v>590</v>
      </c>
      <c r="E344">
        <v>2</v>
      </c>
      <c r="F344">
        <v>2</v>
      </c>
      <c r="G344">
        <v>1163</v>
      </c>
      <c r="H344" t="s">
        <v>413</v>
      </c>
      <c r="I344" s="5">
        <v>313.84350816852964</v>
      </c>
      <c r="J344" s="5">
        <v>182500</v>
      </c>
      <c r="K344" s="5">
        <v>182500</v>
      </c>
    </row>
    <row r="345" spans="1:11" x14ac:dyDescent="0.25">
      <c r="A345" t="s">
        <v>591</v>
      </c>
      <c r="B345" s="5">
        <v>688000</v>
      </c>
      <c r="C345" t="s">
        <v>4218</v>
      </c>
      <c r="D345" t="s">
        <v>462</v>
      </c>
      <c r="E345">
        <v>4</v>
      </c>
      <c r="F345">
        <v>3.5</v>
      </c>
      <c r="G345">
        <v>1138</v>
      </c>
      <c r="H345" t="s">
        <v>142</v>
      </c>
      <c r="I345" s="5">
        <v>604.56942003514939</v>
      </c>
      <c r="J345" s="5">
        <v>172000</v>
      </c>
      <c r="K345" s="5">
        <v>196571.42857142858</v>
      </c>
    </row>
    <row r="346" spans="1:11" x14ac:dyDescent="0.25">
      <c r="A346" t="s">
        <v>592</v>
      </c>
      <c r="B346" s="5">
        <v>1899900</v>
      </c>
      <c r="C346" t="s">
        <v>4219</v>
      </c>
      <c r="D346" t="s">
        <v>136</v>
      </c>
      <c r="E346">
        <v>4</v>
      </c>
      <c r="F346">
        <v>4.5</v>
      </c>
      <c r="G346">
        <v>2330</v>
      </c>
      <c r="H346" t="s">
        <v>32</v>
      </c>
      <c r="I346" s="5">
        <v>815.40772532188839</v>
      </c>
      <c r="J346" s="5">
        <v>474975</v>
      </c>
      <c r="K346" s="5">
        <v>422200</v>
      </c>
    </row>
    <row r="347" spans="1:11" x14ac:dyDescent="0.25">
      <c r="A347" t="s">
        <v>593</v>
      </c>
      <c r="B347" s="5">
        <v>357500</v>
      </c>
      <c r="C347" t="s">
        <v>4117</v>
      </c>
      <c r="D347" t="s">
        <v>8</v>
      </c>
      <c r="E347">
        <v>2</v>
      </c>
      <c r="F347">
        <v>2</v>
      </c>
      <c r="G347">
        <v>910</v>
      </c>
      <c r="H347" t="s">
        <v>54</v>
      </c>
      <c r="I347" s="5">
        <v>392.85714285714283</v>
      </c>
      <c r="J347" s="5">
        <v>178750</v>
      </c>
      <c r="K347" s="5">
        <v>178750</v>
      </c>
    </row>
    <row r="348" spans="1:11" x14ac:dyDescent="0.25">
      <c r="A348" t="s">
        <v>594</v>
      </c>
      <c r="B348" s="5">
        <v>624900</v>
      </c>
      <c r="C348" t="s">
        <v>4220</v>
      </c>
      <c r="D348" t="s">
        <v>11</v>
      </c>
      <c r="E348">
        <v>3</v>
      </c>
      <c r="F348">
        <v>2.5</v>
      </c>
      <c r="G348">
        <v>1556</v>
      </c>
      <c r="H348" t="s">
        <v>12</v>
      </c>
      <c r="I348" s="5">
        <v>401.60668380462727</v>
      </c>
      <c r="J348" s="5">
        <v>208300</v>
      </c>
      <c r="K348" s="5">
        <v>249960</v>
      </c>
    </row>
    <row r="349" spans="1:11" x14ac:dyDescent="0.25">
      <c r="A349" t="s">
        <v>595</v>
      </c>
      <c r="B349" s="5">
        <v>719000</v>
      </c>
      <c r="C349" t="s">
        <v>4221</v>
      </c>
      <c r="D349" t="s">
        <v>214</v>
      </c>
      <c r="E349">
        <v>4</v>
      </c>
      <c r="F349">
        <v>3.5</v>
      </c>
      <c r="G349">
        <v>1628</v>
      </c>
      <c r="H349" t="s">
        <v>596</v>
      </c>
      <c r="I349" s="5">
        <v>441.64619164619165</v>
      </c>
      <c r="J349" s="5">
        <v>179750</v>
      </c>
      <c r="K349" s="5">
        <v>205428.57142857142</v>
      </c>
    </row>
    <row r="350" spans="1:11" x14ac:dyDescent="0.25">
      <c r="A350" t="s">
        <v>597</v>
      </c>
      <c r="B350" s="5">
        <v>849988</v>
      </c>
      <c r="C350" t="s">
        <v>4222</v>
      </c>
      <c r="D350" t="s">
        <v>598</v>
      </c>
      <c r="E350">
        <v>5</v>
      </c>
      <c r="F350">
        <v>4</v>
      </c>
      <c r="G350">
        <v>2482</v>
      </c>
      <c r="H350" t="s">
        <v>599</v>
      </c>
      <c r="I350" s="5">
        <v>342.46091861402095</v>
      </c>
      <c r="J350" s="5">
        <v>169997.6</v>
      </c>
      <c r="K350" s="5">
        <v>212497</v>
      </c>
    </row>
    <row r="351" spans="1:11" x14ac:dyDescent="0.25">
      <c r="A351" t="s">
        <v>600</v>
      </c>
      <c r="B351" s="5">
        <v>579000</v>
      </c>
      <c r="C351" t="s">
        <v>4223</v>
      </c>
      <c r="D351" t="s">
        <v>601</v>
      </c>
      <c r="E351">
        <v>2</v>
      </c>
      <c r="F351">
        <v>2</v>
      </c>
      <c r="G351">
        <v>1162</v>
      </c>
      <c r="H351" t="s">
        <v>27</v>
      </c>
      <c r="I351" s="5">
        <v>498.27882960413081</v>
      </c>
      <c r="J351" s="5">
        <v>289500</v>
      </c>
      <c r="K351" s="5">
        <v>289500</v>
      </c>
    </row>
    <row r="352" spans="1:11" x14ac:dyDescent="0.25">
      <c r="A352" t="s">
        <v>602</v>
      </c>
      <c r="B352" s="5">
        <v>399999</v>
      </c>
      <c r="C352" t="s">
        <v>4224</v>
      </c>
      <c r="D352" t="s">
        <v>147</v>
      </c>
      <c r="E352">
        <v>2</v>
      </c>
      <c r="F352">
        <v>1.5</v>
      </c>
      <c r="G352">
        <v>1165</v>
      </c>
      <c r="H352" t="s">
        <v>73</v>
      </c>
      <c r="I352" s="5">
        <v>343.34678111587982</v>
      </c>
      <c r="J352" s="5">
        <v>199999.5</v>
      </c>
      <c r="K352" s="5">
        <v>266666</v>
      </c>
    </row>
    <row r="353" spans="1:11" x14ac:dyDescent="0.25">
      <c r="A353" t="s">
        <v>603</v>
      </c>
      <c r="B353" s="5">
        <v>449000</v>
      </c>
      <c r="C353" t="s">
        <v>4225</v>
      </c>
      <c r="D353" t="s">
        <v>95</v>
      </c>
      <c r="E353">
        <v>3</v>
      </c>
      <c r="F353">
        <v>2</v>
      </c>
      <c r="G353">
        <v>859</v>
      </c>
      <c r="H353" t="s">
        <v>361</v>
      </c>
      <c r="I353" s="5">
        <v>522.70081490104769</v>
      </c>
      <c r="J353" s="5">
        <v>149666.66666666666</v>
      </c>
      <c r="K353" s="5">
        <v>224500</v>
      </c>
    </row>
    <row r="354" spans="1:11" x14ac:dyDescent="0.25">
      <c r="A354" t="s">
        <v>604</v>
      </c>
      <c r="B354" s="5">
        <v>165000</v>
      </c>
      <c r="C354" t="s">
        <v>4226</v>
      </c>
      <c r="D354" t="s">
        <v>14</v>
      </c>
      <c r="E354">
        <v>1</v>
      </c>
      <c r="F354">
        <v>1</v>
      </c>
      <c r="G354">
        <v>763</v>
      </c>
      <c r="H354" t="s">
        <v>35</v>
      </c>
      <c r="I354" s="5">
        <v>216.2516382699869</v>
      </c>
      <c r="J354" s="5">
        <v>165000</v>
      </c>
      <c r="K354" s="5">
        <v>165000</v>
      </c>
    </row>
    <row r="355" spans="1:11" x14ac:dyDescent="0.25">
      <c r="A355" t="s">
        <v>605</v>
      </c>
      <c r="B355" s="5">
        <v>849900</v>
      </c>
      <c r="C355" t="s">
        <v>4227</v>
      </c>
      <c r="D355" t="s">
        <v>246</v>
      </c>
      <c r="E355">
        <v>4</v>
      </c>
      <c r="F355">
        <v>3</v>
      </c>
      <c r="G355">
        <v>1446</v>
      </c>
      <c r="H355" t="s">
        <v>82</v>
      </c>
      <c r="I355" s="5">
        <v>587.75933609958508</v>
      </c>
      <c r="J355" s="5">
        <v>212475</v>
      </c>
      <c r="K355" s="5">
        <v>283300</v>
      </c>
    </row>
    <row r="356" spans="1:11" x14ac:dyDescent="0.25">
      <c r="A356" t="s">
        <v>606</v>
      </c>
      <c r="B356" s="5">
        <v>750000</v>
      </c>
      <c r="C356" t="s">
        <v>4228</v>
      </c>
      <c r="D356" t="s">
        <v>430</v>
      </c>
      <c r="E356">
        <v>4</v>
      </c>
      <c r="F356">
        <v>3.5</v>
      </c>
      <c r="G356">
        <v>1831</v>
      </c>
      <c r="H356" t="s">
        <v>32</v>
      </c>
      <c r="I356" s="5">
        <v>409.61223375204804</v>
      </c>
      <c r="J356" s="5">
        <v>187500</v>
      </c>
      <c r="K356" s="5">
        <v>214285.71428571429</v>
      </c>
    </row>
    <row r="357" spans="1:11" x14ac:dyDescent="0.25">
      <c r="A357" t="s">
        <v>607</v>
      </c>
      <c r="B357" s="5">
        <v>214900</v>
      </c>
      <c r="C357" t="s">
        <v>4229</v>
      </c>
      <c r="D357" t="s">
        <v>277</v>
      </c>
      <c r="E357">
        <v>1</v>
      </c>
      <c r="F357">
        <v>1</v>
      </c>
      <c r="G357">
        <v>509</v>
      </c>
      <c r="H357" t="s">
        <v>183</v>
      </c>
      <c r="I357" s="5">
        <v>422.20039292730843</v>
      </c>
      <c r="J357" s="5">
        <v>214900</v>
      </c>
      <c r="K357" s="5">
        <v>214900</v>
      </c>
    </row>
    <row r="358" spans="1:11" x14ac:dyDescent="0.25">
      <c r="A358" t="s">
        <v>608</v>
      </c>
      <c r="B358" s="5">
        <v>255000</v>
      </c>
      <c r="C358" t="s">
        <v>4230</v>
      </c>
      <c r="D358" t="s">
        <v>277</v>
      </c>
      <c r="E358">
        <v>1</v>
      </c>
      <c r="F358">
        <v>1</v>
      </c>
      <c r="G358">
        <v>704</v>
      </c>
      <c r="H358" t="s">
        <v>39</v>
      </c>
      <c r="I358" s="5">
        <v>362.21590909090907</v>
      </c>
      <c r="J358" s="5">
        <v>255000</v>
      </c>
      <c r="K358" s="5">
        <v>255000</v>
      </c>
    </row>
    <row r="359" spans="1:11" x14ac:dyDescent="0.25">
      <c r="A359" t="s">
        <v>609</v>
      </c>
      <c r="B359" s="5">
        <v>389000</v>
      </c>
      <c r="C359" t="s">
        <v>4231</v>
      </c>
      <c r="D359" t="s">
        <v>120</v>
      </c>
      <c r="E359">
        <v>4</v>
      </c>
      <c r="F359">
        <v>2.5</v>
      </c>
      <c r="G359">
        <v>1394</v>
      </c>
      <c r="H359" t="s">
        <v>150</v>
      </c>
      <c r="I359" s="5">
        <v>279.05308464849355</v>
      </c>
      <c r="J359" s="5">
        <v>97250</v>
      </c>
      <c r="K359" s="5">
        <v>155600</v>
      </c>
    </row>
    <row r="360" spans="1:11" x14ac:dyDescent="0.25">
      <c r="A360" t="s">
        <v>610</v>
      </c>
      <c r="B360" s="5">
        <v>754000</v>
      </c>
      <c r="C360" t="s">
        <v>4232</v>
      </c>
      <c r="D360" t="s">
        <v>611</v>
      </c>
      <c r="E360">
        <v>4</v>
      </c>
      <c r="F360">
        <v>2.5</v>
      </c>
      <c r="G360">
        <v>1366</v>
      </c>
      <c r="H360" t="s">
        <v>27</v>
      </c>
      <c r="I360" s="5">
        <v>551.97657393850659</v>
      </c>
      <c r="J360" s="5">
        <v>188500</v>
      </c>
      <c r="K360" s="5">
        <v>301600</v>
      </c>
    </row>
    <row r="361" spans="1:11" x14ac:dyDescent="0.25">
      <c r="A361" t="s">
        <v>612</v>
      </c>
      <c r="B361" s="5">
        <v>224900</v>
      </c>
      <c r="C361" t="s">
        <v>4233</v>
      </c>
      <c r="D361" t="s">
        <v>26</v>
      </c>
      <c r="E361">
        <v>2</v>
      </c>
      <c r="F361">
        <v>1</v>
      </c>
      <c r="G361">
        <v>802</v>
      </c>
      <c r="H361" t="s">
        <v>12</v>
      </c>
      <c r="I361" s="5">
        <v>280.42394014962593</v>
      </c>
      <c r="J361" s="5">
        <v>112450</v>
      </c>
      <c r="K361" s="5">
        <v>224900</v>
      </c>
    </row>
    <row r="362" spans="1:11" x14ac:dyDescent="0.25">
      <c r="A362" t="s">
        <v>613</v>
      </c>
      <c r="B362" s="5">
        <v>389000</v>
      </c>
      <c r="C362" t="s">
        <v>4234</v>
      </c>
      <c r="D362" t="s">
        <v>614</v>
      </c>
      <c r="E362">
        <v>2</v>
      </c>
      <c r="F362">
        <v>2</v>
      </c>
      <c r="G362">
        <v>1407</v>
      </c>
      <c r="H362" t="s">
        <v>615</v>
      </c>
      <c r="I362" s="5">
        <v>276.47476901208245</v>
      </c>
      <c r="J362" s="5">
        <v>194500</v>
      </c>
      <c r="K362" s="5">
        <v>194500</v>
      </c>
    </row>
    <row r="363" spans="1:11" x14ac:dyDescent="0.25">
      <c r="A363" t="s">
        <v>616</v>
      </c>
      <c r="B363" s="5">
        <v>224800</v>
      </c>
      <c r="C363" t="s">
        <v>4235</v>
      </c>
      <c r="D363" t="s">
        <v>617</v>
      </c>
      <c r="E363">
        <v>1</v>
      </c>
      <c r="F363">
        <v>1</v>
      </c>
      <c r="G363">
        <v>687</v>
      </c>
      <c r="H363" t="s">
        <v>183</v>
      </c>
      <c r="I363" s="5">
        <v>327.21979621542943</v>
      </c>
      <c r="J363" s="5">
        <v>224800</v>
      </c>
      <c r="K363" s="5">
        <v>224800</v>
      </c>
    </row>
    <row r="364" spans="1:11" x14ac:dyDescent="0.25">
      <c r="A364" t="s">
        <v>618</v>
      </c>
      <c r="B364" s="5">
        <v>370000</v>
      </c>
      <c r="C364" t="s">
        <v>4236</v>
      </c>
      <c r="D364" t="s">
        <v>619</v>
      </c>
      <c r="E364">
        <v>2</v>
      </c>
      <c r="F364">
        <v>2</v>
      </c>
      <c r="G364">
        <v>941</v>
      </c>
      <c r="H364" t="s">
        <v>82</v>
      </c>
      <c r="I364" s="5">
        <v>393.19872476089267</v>
      </c>
      <c r="J364" s="5">
        <v>185000</v>
      </c>
      <c r="K364" s="5">
        <v>185000</v>
      </c>
    </row>
    <row r="365" spans="1:11" x14ac:dyDescent="0.25">
      <c r="A365" t="s">
        <v>620</v>
      </c>
      <c r="B365" s="5">
        <v>329900</v>
      </c>
      <c r="C365" t="s">
        <v>4237</v>
      </c>
      <c r="D365" t="s">
        <v>210</v>
      </c>
      <c r="E365">
        <v>2</v>
      </c>
      <c r="F365">
        <v>2</v>
      </c>
      <c r="G365">
        <v>923</v>
      </c>
      <c r="H365" t="s">
        <v>483</v>
      </c>
      <c r="I365" s="5">
        <v>357.42145178764895</v>
      </c>
      <c r="J365" s="5">
        <v>164950</v>
      </c>
      <c r="K365" s="5">
        <v>164950</v>
      </c>
    </row>
    <row r="366" spans="1:11" x14ac:dyDescent="0.25">
      <c r="A366" t="s">
        <v>621</v>
      </c>
      <c r="B366" s="5">
        <v>798000</v>
      </c>
      <c r="C366" t="s">
        <v>4238</v>
      </c>
      <c r="D366" t="s">
        <v>622</v>
      </c>
      <c r="E366">
        <v>4</v>
      </c>
      <c r="F366">
        <v>2.5</v>
      </c>
      <c r="G366">
        <v>1306</v>
      </c>
      <c r="H366" t="s">
        <v>32</v>
      </c>
      <c r="I366" s="5">
        <v>611.02603369065855</v>
      </c>
      <c r="J366" s="5">
        <v>199500</v>
      </c>
      <c r="K366" s="5">
        <v>319200</v>
      </c>
    </row>
    <row r="367" spans="1:11" x14ac:dyDescent="0.25">
      <c r="A367" t="s">
        <v>623</v>
      </c>
      <c r="B367" s="5">
        <v>419900</v>
      </c>
      <c r="C367" t="s">
        <v>4239</v>
      </c>
      <c r="D367" t="s">
        <v>624</v>
      </c>
      <c r="E367">
        <v>3</v>
      </c>
      <c r="F367">
        <v>1</v>
      </c>
      <c r="G367">
        <v>839</v>
      </c>
      <c r="H367" t="s">
        <v>39</v>
      </c>
      <c r="I367" s="5">
        <v>500.476758045292</v>
      </c>
      <c r="J367" s="5">
        <v>139966.66666666666</v>
      </c>
      <c r="K367" s="5">
        <v>419900</v>
      </c>
    </row>
    <row r="368" spans="1:11" x14ac:dyDescent="0.25">
      <c r="A368" t="s">
        <v>625</v>
      </c>
      <c r="B368" s="5">
        <v>334900</v>
      </c>
      <c r="C368" t="s">
        <v>4240</v>
      </c>
      <c r="D368" t="s">
        <v>626</v>
      </c>
      <c r="E368">
        <v>2</v>
      </c>
      <c r="F368">
        <v>2</v>
      </c>
      <c r="G368">
        <v>690</v>
      </c>
      <c r="H368" t="s">
        <v>627</v>
      </c>
      <c r="I368" s="5">
        <v>485.36231884057969</v>
      </c>
      <c r="J368" s="5">
        <v>167450</v>
      </c>
      <c r="K368" s="5">
        <v>167450</v>
      </c>
    </row>
    <row r="369" spans="1:11" x14ac:dyDescent="0.25">
      <c r="A369" t="s">
        <v>628</v>
      </c>
      <c r="B369" s="5">
        <v>495000</v>
      </c>
      <c r="C369" t="s">
        <v>4241</v>
      </c>
      <c r="D369" t="s">
        <v>494</v>
      </c>
      <c r="E369">
        <v>2</v>
      </c>
      <c r="F369">
        <v>2</v>
      </c>
      <c r="G369">
        <v>1468</v>
      </c>
      <c r="H369" t="s">
        <v>571</v>
      </c>
      <c r="I369" s="5">
        <v>337.19346049046322</v>
      </c>
      <c r="J369" s="5">
        <v>247500</v>
      </c>
      <c r="K369" s="5">
        <v>247500</v>
      </c>
    </row>
    <row r="370" spans="1:11" x14ac:dyDescent="0.25">
      <c r="A370" t="s">
        <v>629</v>
      </c>
      <c r="B370" s="5">
        <v>465000</v>
      </c>
      <c r="C370" t="s">
        <v>4242</v>
      </c>
      <c r="D370" t="s">
        <v>630</v>
      </c>
      <c r="E370">
        <v>3</v>
      </c>
      <c r="F370">
        <v>3</v>
      </c>
      <c r="G370">
        <v>1006</v>
      </c>
      <c r="H370" t="s">
        <v>249</v>
      </c>
      <c r="I370" s="5">
        <v>462.2266401590457</v>
      </c>
      <c r="J370" s="5">
        <v>155000</v>
      </c>
      <c r="K370" s="5">
        <v>155000</v>
      </c>
    </row>
    <row r="371" spans="1:11" x14ac:dyDescent="0.25">
      <c r="A371" t="s">
        <v>631</v>
      </c>
      <c r="B371" s="5">
        <v>265000</v>
      </c>
      <c r="C371" t="s">
        <v>4243</v>
      </c>
      <c r="D371" t="s">
        <v>398</v>
      </c>
      <c r="E371">
        <v>2</v>
      </c>
      <c r="F371">
        <v>1</v>
      </c>
      <c r="G371">
        <v>842</v>
      </c>
      <c r="H371" t="s">
        <v>571</v>
      </c>
      <c r="I371" s="5">
        <v>314.7268408551069</v>
      </c>
      <c r="J371" s="5">
        <v>132500</v>
      </c>
      <c r="K371" s="5">
        <v>265000</v>
      </c>
    </row>
    <row r="372" spans="1:11" x14ac:dyDescent="0.25">
      <c r="A372" t="s">
        <v>632</v>
      </c>
      <c r="B372" s="5">
        <v>809000</v>
      </c>
      <c r="C372" t="s">
        <v>4244</v>
      </c>
      <c r="D372" t="s">
        <v>633</v>
      </c>
      <c r="E372">
        <v>3</v>
      </c>
      <c r="F372">
        <v>2.5</v>
      </c>
      <c r="G372">
        <v>2220</v>
      </c>
      <c r="H372" t="s">
        <v>384</v>
      </c>
      <c r="I372" s="5">
        <v>364.41441441441441</v>
      </c>
      <c r="J372" s="5">
        <v>269666.66666666669</v>
      </c>
      <c r="K372" s="5">
        <v>323600</v>
      </c>
    </row>
    <row r="373" spans="1:11" x14ac:dyDescent="0.25">
      <c r="A373" t="s">
        <v>634</v>
      </c>
      <c r="B373" s="5">
        <v>449900</v>
      </c>
      <c r="C373" t="s">
        <v>4129</v>
      </c>
      <c r="D373" t="s">
        <v>14</v>
      </c>
      <c r="E373">
        <v>2</v>
      </c>
      <c r="F373">
        <v>2</v>
      </c>
      <c r="G373">
        <v>1028</v>
      </c>
      <c r="H373" t="s">
        <v>82</v>
      </c>
      <c r="I373" s="5">
        <v>437.64591439688718</v>
      </c>
      <c r="J373" s="5">
        <v>224950</v>
      </c>
      <c r="K373" s="5">
        <v>224950</v>
      </c>
    </row>
    <row r="374" spans="1:11" x14ac:dyDescent="0.25">
      <c r="A374" t="s">
        <v>635</v>
      </c>
      <c r="B374" s="5">
        <v>285000</v>
      </c>
      <c r="C374" t="s">
        <v>4245</v>
      </c>
      <c r="D374" t="s">
        <v>338</v>
      </c>
      <c r="E374">
        <v>2</v>
      </c>
      <c r="F374">
        <v>2</v>
      </c>
      <c r="G374">
        <v>625</v>
      </c>
      <c r="H374" t="s">
        <v>39</v>
      </c>
      <c r="I374" s="5">
        <v>456</v>
      </c>
      <c r="J374" s="5">
        <v>142500</v>
      </c>
      <c r="K374" s="5">
        <v>142500</v>
      </c>
    </row>
    <row r="375" spans="1:11" x14ac:dyDescent="0.25">
      <c r="A375" t="s">
        <v>636</v>
      </c>
      <c r="B375" s="5">
        <v>949900</v>
      </c>
      <c r="C375" t="s">
        <v>4246</v>
      </c>
      <c r="D375" t="s">
        <v>136</v>
      </c>
      <c r="E375">
        <v>2</v>
      </c>
      <c r="F375">
        <v>2.5</v>
      </c>
      <c r="G375">
        <v>2053</v>
      </c>
      <c r="H375" t="s">
        <v>32</v>
      </c>
      <c r="I375" s="5">
        <v>462.68874817340475</v>
      </c>
      <c r="J375" s="5">
        <v>474950</v>
      </c>
      <c r="K375" s="5">
        <v>379960</v>
      </c>
    </row>
    <row r="376" spans="1:11" x14ac:dyDescent="0.25">
      <c r="A376" t="s">
        <v>637</v>
      </c>
      <c r="B376" s="5">
        <v>335000</v>
      </c>
      <c r="C376" t="s">
        <v>4247</v>
      </c>
      <c r="D376" t="s">
        <v>120</v>
      </c>
      <c r="E376">
        <v>2</v>
      </c>
      <c r="F376">
        <v>1</v>
      </c>
      <c r="G376">
        <v>780</v>
      </c>
      <c r="H376" t="s">
        <v>12</v>
      </c>
      <c r="I376" s="5">
        <v>429.4871794871795</v>
      </c>
      <c r="J376" s="5">
        <v>167500</v>
      </c>
      <c r="K376" s="5">
        <v>335000</v>
      </c>
    </row>
    <row r="377" spans="1:11" x14ac:dyDescent="0.25">
      <c r="A377" t="s">
        <v>638</v>
      </c>
      <c r="B377" s="5">
        <v>614999</v>
      </c>
      <c r="C377" t="s">
        <v>4248</v>
      </c>
      <c r="D377" t="s">
        <v>457</v>
      </c>
      <c r="E377">
        <v>5</v>
      </c>
      <c r="F377">
        <v>2.5</v>
      </c>
      <c r="G377">
        <v>974</v>
      </c>
      <c r="H377" t="s">
        <v>82</v>
      </c>
      <c r="I377" s="5">
        <v>631.41581108829564</v>
      </c>
      <c r="J377" s="5">
        <v>122999.8</v>
      </c>
      <c r="K377" s="5">
        <v>245999.6</v>
      </c>
    </row>
    <row r="378" spans="1:11" x14ac:dyDescent="0.25">
      <c r="A378" t="s">
        <v>639</v>
      </c>
      <c r="B378" s="5">
        <v>435000</v>
      </c>
      <c r="C378" t="s">
        <v>4151</v>
      </c>
      <c r="D378" t="s">
        <v>486</v>
      </c>
      <c r="E378">
        <v>2</v>
      </c>
      <c r="F378">
        <v>2</v>
      </c>
      <c r="G378">
        <v>1172</v>
      </c>
      <c r="H378" t="s">
        <v>82</v>
      </c>
      <c r="I378" s="5">
        <v>371.16040955631399</v>
      </c>
      <c r="J378" s="5">
        <v>217500</v>
      </c>
      <c r="K378" s="5">
        <v>217500</v>
      </c>
    </row>
    <row r="379" spans="1:11" x14ac:dyDescent="0.25">
      <c r="A379" t="s">
        <v>640</v>
      </c>
      <c r="B379" s="5">
        <v>429900</v>
      </c>
      <c r="C379" t="s">
        <v>4249</v>
      </c>
      <c r="D379" t="s">
        <v>641</v>
      </c>
      <c r="E379">
        <v>2</v>
      </c>
      <c r="F379">
        <v>1.5</v>
      </c>
      <c r="G379">
        <v>920</v>
      </c>
      <c r="H379" t="s">
        <v>642</v>
      </c>
      <c r="I379" s="5">
        <v>467.28260869565219</v>
      </c>
      <c r="J379" s="5">
        <v>214950</v>
      </c>
      <c r="K379" s="5">
        <v>286600</v>
      </c>
    </row>
    <row r="380" spans="1:11" x14ac:dyDescent="0.25">
      <c r="A380" t="s">
        <v>643</v>
      </c>
      <c r="B380" s="5">
        <v>500000</v>
      </c>
      <c r="C380" t="s">
        <v>4250</v>
      </c>
      <c r="D380" t="s">
        <v>92</v>
      </c>
      <c r="E380">
        <v>3</v>
      </c>
      <c r="F380">
        <v>1.5</v>
      </c>
      <c r="G380">
        <v>966</v>
      </c>
      <c r="H380" t="s">
        <v>27</v>
      </c>
      <c r="I380" s="5">
        <v>517.59834368530016</v>
      </c>
      <c r="J380" s="5">
        <v>166666.66666666666</v>
      </c>
      <c r="K380" s="5">
        <v>333333.33333333331</v>
      </c>
    </row>
    <row r="381" spans="1:11" x14ac:dyDescent="0.25">
      <c r="A381" t="s">
        <v>644</v>
      </c>
      <c r="B381" s="5">
        <v>650000</v>
      </c>
      <c r="C381" t="s">
        <v>4251</v>
      </c>
      <c r="D381" t="s">
        <v>324</v>
      </c>
      <c r="E381">
        <v>3</v>
      </c>
      <c r="F381">
        <v>2.5</v>
      </c>
      <c r="G381">
        <v>1775</v>
      </c>
      <c r="H381" t="s">
        <v>12</v>
      </c>
      <c r="I381" s="5">
        <v>366.19718309859155</v>
      </c>
      <c r="J381" s="5">
        <v>216666.66666666666</v>
      </c>
      <c r="K381" s="5">
        <v>260000</v>
      </c>
    </row>
    <row r="382" spans="1:11" x14ac:dyDescent="0.25">
      <c r="A382" t="s">
        <v>645</v>
      </c>
      <c r="B382" s="5">
        <v>409000</v>
      </c>
      <c r="C382" t="s">
        <v>4252</v>
      </c>
      <c r="D382" t="s">
        <v>14</v>
      </c>
      <c r="E382">
        <v>2</v>
      </c>
      <c r="F382">
        <v>2</v>
      </c>
      <c r="G382">
        <v>1011</v>
      </c>
      <c r="H382" t="s">
        <v>571</v>
      </c>
      <c r="I382" s="5">
        <v>404.54995054401581</v>
      </c>
      <c r="J382" s="5">
        <v>204500</v>
      </c>
      <c r="K382" s="5">
        <v>204500</v>
      </c>
    </row>
    <row r="383" spans="1:11" x14ac:dyDescent="0.25">
      <c r="A383" t="s">
        <v>646</v>
      </c>
      <c r="B383" s="5">
        <v>874900</v>
      </c>
      <c r="C383" t="s">
        <v>3937</v>
      </c>
      <c r="D383" t="s">
        <v>126</v>
      </c>
      <c r="E383">
        <v>4</v>
      </c>
      <c r="F383">
        <v>3.5</v>
      </c>
      <c r="G383">
        <v>1780</v>
      </c>
      <c r="H383" t="s">
        <v>32</v>
      </c>
      <c r="I383" s="5">
        <v>491.5168539325843</v>
      </c>
      <c r="J383" s="5">
        <v>218725</v>
      </c>
      <c r="K383" s="5">
        <v>249971.42857142858</v>
      </c>
    </row>
    <row r="384" spans="1:11" x14ac:dyDescent="0.25">
      <c r="A384" t="s">
        <v>647</v>
      </c>
      <c r="B384" s="5">
        <v>279900</v>
      </c>
      <c r="C384" t="s">
        <v>4253</v>
      </c>
      <c r="D384" t="s">
        <v>486</v>
      </c>
      <c r="E384">
        <v>2</v>
      </c>
      <c r="F384">
        <v>1</v>
      </c>
      <c r="G384">
        <v>766</v>
      </c>
      <c r="H384" t="s">
        <v>538</v>
      </c>
      <c r="I384" s="5">
        <v>365.40469973890339</v>
      </c>
      <c r="J384" s="5">
        <v>139950</v>
      </c>
      <c r="K384" s="5">
        <v>279900</v>
      </c>
    </row>
    <row r="385" spans="1:11" x14ac:dyDescent="0.25">
      <c r="A385" t="s">
        <v>648</v>
      </c>
      <c r="B385" s="5">
        <v>289900</v>
      </c>
      <c r="C385" t="s">
        <v>4254</v>
      </c>
      <c r="D385" t="s">
        <v>138</v>
      </c>
      <c r="E385">
        <v>2</v>
      </c>
      <c r="F385">
        <v>2</v>
      </c>
      <c r="G385">
        <v>773</v>
      </c>
      <c r="H385" t="s">
        <v>35</v>
      </c>
      <c r="I385" s="5">
        <v>375.03234152652004</v>
      </c>
      <c r="J385" s="5">
        <v>144950</v>
      </c>
      <c r="K385" s="5">
        <v>144950</v>
      </c>
    </row>
    <row r="386" spans="1:11" x14ac:dyDescent="0.25">
      <c r="A386" t="s">
        <v>649</v>
      </c>
      <c r="B386" s="5">
        <v>489000</v>
      </c>
      <c r="C386" t="s">
        <v>4255</v>
      </c>
      <c r="D386" t="s">
        <v>650</v>
      </c>
      <c r="E386">
        <v>3</v>
      </c>
      <c r="F386">
        <v>2.5</v>
      </c>
      <c r="G386">
        <v>1157</v>
      </c>
      <c r="H386" t="s">
        <v>12</v>
      </c>
      <c r="I386" s="5">
        <v>422.64477095937769</v>
      </c>
      <c r="J386" s="5">
        <v>163000</v>
      </c>
      <c r="K386" s="5">
        <v>195600</v>
      </c>
    </row>
    <row r="387" spans="1:11" x14ac:dyDescent="0.25">
      <c r="A387" t="s">
        <v>651</v>
      </c>
      <c r="B387" s="5">
        <v>550000</v>
      </c>
      <c r="C387" t="s">
        <v>4256</v>
      </c>
      <c r="D387" t="s">
        <v>398</v>
      </c>
      <c r="E387">
        <v>3</v>
      </c>
      <c r="F387">
        <v>2.5</v>
      </c>
      <c r="G387">
        <v>1433</v>
      </c>
      <c r="H387" t="s">
        <v>39</v>
      </c>
      <c r="I387" s="5">
        <v>383.81018841591066</v>
      </c>
      <c r="J387" s="5">
        <v>183333.33333333334</v>
      </c>
      <c r="K387" s="5">
        <v>220000</v>
      </c>
    </row>
    <row r="388" spans="1:11" x14ac:dyDescent="0.25">
      <c r="A388" t="s">
        <v>652</v>
      </c>
      <c r="B388" s="5">
        <v>274900</v>
      </c>
      <c r="C388" t="s">
        <v>4257</v>
      </c>
      <c r="D388" t="s">
        <v>210</v>
      </c>
      <c r="E388">
        <v>2</v>
      </c>
      <c r="F388">
        <v>1</v>
      </c>
      <c r="G388">
        <v>691</v>
      </c>
      <c r="H388" t="s">
        <v>599</v>
      </c>
      <c r="I388" s="5">
        <v>397.82923299565846</v>
      </c>
      <c r="J388" s="5">
        <v>137450</v>
      </c>
      <c r="K388" s="5">
        <v>274900</v>
      </c>
    </row>
    <row r="389" spans="1:11" x14ac:dyDescent="0.25">
      <c r="A389" t="s">
        <v>653</v>
      </c>
      <c r="B389" s="5">
        <v>185000</v>
      </c>
      <c r="C389" t="s">
        <v>4258</v>
      </c>
      <c r="D389" t="s">
        <v>84</v>
      </c>
      <c r="E389">
        <v>2</v>
      </c>
      <c r="F389">
        <v>1</v>
      </c>
      <c r="G389">
        <v>968</v>
      </c>
      <c r="H389" t="s">
        <v>654</v>
      </c>
      <c r="I389" s="5">
        <v>191.11570247933884</v>
      </c>
      <c r="J389" s="5">
        <v>92500</v>
      </c>
      <c r="K389" s="5">
        <v>185000</v>
      </c>
    </row>
    <row r="390" spans="1:11" x14ac:dyDescent="0.25">
      <c r="A390" t="s">
        <v>655</v>
      </c>
      <c r="B390" s="5">
        <v>263000</v>
      </c>
      <c r="C390" t="s">
        <v>4259</v>
      </c>
      <c r="D390" t="s">
        <v>373</v>
      </c>
      <c r="E390">
        <v>2</v>
      </c>
      <c r="F390">
        <v>1</v>
      </c>
      <c r="G390">
        <v>430</v>
      </c>
      <c r="H390" t="s">
        <v>384</v>
      </c>
      <c r="I390" s="5">
        <v>611.62790697674416</v>
      </c>
      <c r="J390" s="5">
        <v>131500</v>
      </c>
      <c r="K390" s="5">
        <v>263000</v>
      </c>
    </row>
    <row r="391" spans="1:11" x14ac:dyDescent="0.25">
      <c r="A391" t="s">
        <v>656</v>
      </c>
      <c r="B391" s="5">
        <v>224900</v>
      </c>
      <c r="C391" t="s">
        <v>4260</v>
      </c>
      <c r="D391" t="s">
        <v>123</v>
      </c>
      <c r="E391">
        <v>1</v>
      </c>
      <c r="F391">
        <v>1</v>
      </c>
      <c r="G391">
        <v>528</v>
      </c>
      <c r="H391" t="s">
        <v>82</v>
      </c>
      <c r="I391" s="5">
        <v>425.94696969696969</v>
      </c>
      <c r="J391" s="5">
        <v>224900</v>
      </c>
      <c r="K391" s="5">
        <v>224900</v>
      </c>
    </row>
    <row r="392" spans="1:11" x14ac:dyDescent="0.25">
      <c r="A392" t="s">
        <v>657</v>
      </c>
      <c r="B392" s="5">
        <v>294900</v>
      </c>
      <c r="C392" t="s">
        <v>4261</v>
      </c>
      <c r="D392" t="s">
        <v>486</v>
      </c>
      <c r="E392">
        <v>1</v>
      </c>
      <c r="F392">
        <v>1</v>
      </c>
      <c r="G392">
        <v>620</v>
      </c>
      <c r="H392" t="s">
        <v>183</v>
      </c>
      <c r="I392" s="5">
        <v>475.64516129032256</v>
      </c>
      <c r="J392" s="5">
        <v>294900</v>
      </c>
      <c r="K392" s="5">
        <v>294900</v>
      </c>
    </row>
    <row r="393" spans="1:11" x14ac:dyDescent="0.25">
      <c r="A393" t="s">
        <v>658</v>
      </c>
      <c r="B393" s="5">
        <v>475900</v>
      </c>
      <c r="C393" t="s">
        <v>4262</v>
      </c>
      <c r="D393" t="s">
        <v>626</v>
      </c>
      <c r="E393">
        <v>3</v>
      </c>
      <c r="F393">
        <v>2</v>
      </c>
      <c r="G393">
        <v>879</v>
      </c>
      <c r="H393" t="s">
        <v>6</v>
      </c>
      <c r="I393" s="5">
        <v>541.41069397042088</v>
      </c>
      <c r="J393" s="5">
        <v>158633.33333333334</v>
      </c>
      <c r="K393" s="5">
        <v>237950</v>
      </c>
    </row>
    <row r="394" spans="1:11" x14ac:dyDescent="0.25">
      <c r="A394" t="s">
        <v>659</v>
      </c>
      <c r="B394" s="5">
        <v>1050000</v>
      </c>
      <c r="C394" t="s">
        <v>4263</v>
      </c>
      <c r="D394" t="s">
        <v>660</v>
      </c>
      <c r="E394">
        <v>4</v>
      </c>
      <c r="F394">
        <v>3</v>
      </c>
      <c r="G394">
        <v>1656</v>
      </c>
      <c r="H394" t="s">
        <v>12</v>
      </c>
      <c r="I394" s="5">
        <v>634.05797101449275</v>
      </c>
      <c r="J394" s="5">
        <v>262500</v>
      </c>
      <c r="K394" s="5">
        <v>350000</v>
      </c>
    </row>
    <row r="395" spans="1:11" x14ac:dyDescent="0.25">
      <c r="A395" t="s">
        <v>661</v>
      </c>
      <c r="B395" s="5">
        <v>469900</v>
      </c>
      <c r="C395" t="s">
        <v>4264</v>
      </c>
      <c r="D395" t="s">
        <v>288</v>
      </c>
      <c r="E395">
        <v>3</v>
      </c>
      <c r="F395">
        <v>2.5</v>
      </c>
      <c r="G395">
        <v>1315</v>
      </c>
      <c r="H395" t="s">
        <v>662</v>
      </c>
      <c r="I395" s="5">
        <v>357.33840304182507</v>
      </c>
      <c r="J395" s="5">
        <v>156633.33333333334</v>
      </c>
      <c r="K395" s="5">
        <v>187960</v>
      </c>
    </row>
    <row r="396" spans="1:11" x14ac:dyDescent="0.25">
      <c r="A396" t="s">
        <v>663</v>
      </c>
      <c r="B396" s="5">
        <v>689900</v>
      </c>
      <c r="C396" t="s">
        <v>4265</v>
      </c>
      <c r="D396" t="s">
        <v>324</v>
      </c>
      <c r="E396">
        <v>4</v>
      </c>
      <c r="F396">
        <v>3.5</v>
      </c>
      <c r="G396">
        <v>2160</v>
      </c>
      <c r="H396" t="s">
        <v>664</v>
      </c>
      <c r="I396" s="5">
        <v>319.39814814814815</v>
      </c>
      <c r="J396" s="5">
        <v>172475</v>
      </c>
      <c r="K396" s="5">
        <v>197114.28571428571</v>
      </c>
    </row>
    <row r="397" spans="1:11" x14ac:dyDescent="0.25">
      <c r="A397" t="s">
        <v>665</v>
      </c>
      <c r="B397" s="5">
        <v>1185000</v>
      </c>
      <c r="C397" t="s">
        <v>4266</v>
      </c>
      <c r="D397" t="s">
        <v>626</v>
      </c>
      <c r="E397">
        <v>4</v>
      </c>
      <c r="F397">
        <v>4</v>
      </c>
      <c r="G397">
        <v>2466</v>
      </c>
      <c r="H397" t="s">
        <v>150</v>
      </c>
      <c r="I397" s="5">
        <v>480.53527980535279</v>
      </c>
      <c r="J397" s="5">
        <v>296250</v>
      </c>
      <c r="K397" s="5">
        <v>296250</v>
      </c>
    </row>
    <row r="398" spans="1:11" x14ac:dyDescent="0.25">
      <c r="A398" t="s">
        <v>666</v>
      </c>
      <c r="B398" s="5">
        <v>735000</v>
      </c>
      <c r="C398" t="s">
        <v>4267</v>
      </c>
      <c r="D398" t="s">
        <v>324</v>
      </c>
      <c r="E398">
        <v>5</v>
      </c>
      <c r="F398">
        <v>5.5</v>
      </c>
      <c r="G398">
        <v>2301</v>
      </c>
      <c r="H398" t="s">
        <v>384</v>
      </c>
      <c r="I398" s="5">
        <v>319.42633637548892</v>
      </c>
      <c r="J398" s="5">
        <v>147000</v>
      </c>
      <c r="K398" s="5">
        <v>133636.36363636365</v>
      </c>
    </row>
    <row r="399" spans="1:11" x14ac:dyDescent="0.25">
      <c r="A399" t="s">
        <v>667</v>
      </c>
      <c r="B399" s="5">
        <v>609900</v>
      </c>
      <c r="C399" t="s">
        <v>4268</v>
      </c>
      <c r="D399" t="s">
        <v>668</v>
      </c>
      <c r="E399">
        <v>3</v>
      </c>
      <c r="F399">
        <v>2.5</v>
      </c>
      <c r="G399">
        <v>1452</v>
      </c>
      <c r="H399" t="s">
        <v>163</v>
      </c>
      <c r="I399" s="5">
        <v>420.04132231404958</v>
      </c>
      <c r="J399" s="5">
        <v>203300</v>
      </c>
      <c r="K399" s="5">
        <v>243960</v>
      </c>
    </row>
    <row r="400" spans="1:11" x14ac:dyDescent="0.25">
      <c r="A400" t="s">
        <v>669</v>
      </c>
      <c r="B400" s="5">
        <v>697000</v>
      </c>
      <c r="C400" t="s">
        <v>4269</v>
      </c>
      <c r="D400" t="s">
        <v>670</v>
      </c>
      <c r="E400">
        <v>4</v>
      </c>
      <c r="F400">
        <v>4</v>
      </c>
      <c r="G400">
        <v>2163</v>
      </c>
      <c r="H400" t="s">
        <v>9</v>
      </c>
      <c r="I400" s="5">
        <v>322.23763291724458</v>
      </c>
      <c r="J400" s="5">
        <v>174250</v>
      </c>
      <c r="K400" s="5">
        <v>174250</v>
      </c>
    </row>
    <row r="401" spans="1:11" x14ac:dyDescent="0.25">
      <c r="A401" t="s">
        <v>671</v>
      </c>
      <c r="B401" s="5">
        <v>479900</v>
      </c>
      <c r="C401" t="s">
        <v>4270</v>
      </c>
      <c r="D401" t="s">
        <v>672</v>
      </c>
      <c r="E401">
        <v>3</v>
      </c>
      <c r="F401">
        <v>1.5</v>
      </c>
      <c r="G401">
        <v>1377</v>
      </c>
      <c r="H401" t="s">
        <v>673</v>
      </c>
      <c r="I401" s="5">
        <v>348.51125635439359</v>
      </c>
      <c r="J401" s="5">
        <v>159966.66666666666</v>
      </c>
      <c r="K401" s="5">
        <v>319933.33333333331</v>
      </c>
    </row>
    <row r="402" spans="1:11" x14ac:dyDescent="0.25">
      <c r="A402" t="s">
        <v>674</v>
      </c>
      <c r="B402" s="5">
        <v>1029000</v>
      </c>
      <c r="C402" t="s">
        <v>4271</v>
      </c>
      <c r="D402" t="s">
        <v>98</v>
      </c>
      <c r="E402">
        <v>4</v>
      </c>
      <c r="F402">
        <v>3.5</v>
      </c>
      <c r="G402">
        <v>1777</v>
      </c>
      <c r="H402" t="s">
        <v>211</v>
      </c>
      <c r="I402" s="5">
        <v>579.06584130557121</v>
      </c>
      <c r="J402" s="5">
        <v>257250</v>
      </c>
      <c r="K402" s="5">
        <v>294000</v>
      </c>
    </row>
    <row r="403" spans="1:11" x14ac:dyDescent="0.25">
      <c r="A403" t="s">
        <v>675</v>
      </c>
      <c r="B403" s="5">
        <v>200000</v>
      </c>
      <c r="C403" t="s">
        <v>4272</v>
      </c>
      <c r="D403" t="s">
        <v>611</v>
      </c>
      <c r="E403">
        <v>1</v>
      </c>
      <c r="F403">
        <v>1</v>
      </c>
      <c r="G403">
        <v>631</v>
      </c>
      <c r="H403" t="s">
        <v>82</v>
      </c>
      <c r="I403" s="5">
        <v>316.95721077654514</v>
      </c>
      <c r="J403" s="5">
        <v>200000</v>
      </c>
      <c r="K403" s="5">
        <v>200000</v>
      </c>
    </row>
    <row r="404" spans="1:11" x14ac:dyDescent="0.25">
      <c r="A404" t="s">
        <v>676</v>
      </c>
      <c r="B404" s="5">
        <v>360000</v>
      </c>
      <c r="C404" t="s">
        <v>4273</v>
      </c>
      <c r="D404" t="s">
        <v>324</v>
      </c>
      <c r="E404">
        <v>3</v>
      </c>
      <c r="F404">
        <v>2</v>
      </c>
      <c r="G404">
        <v>1076</v>
      </c>
      <c r="H404" t="s">
        <v>35</v>
      </c>
      <c r="I404" s="5">
        <v>334.57249070631968</v>
      </c>
      <c r="J404" s="5">
        <v>120000</v>
      </c>
      <c r="K404" s="5">
        <v>180000</v>
      </c>
    </row>
    <row r="405" spans="1:11" x14ac:dyDescent="0.25">
      <c r="A405" t="s">
        <v>677</v>
      </c>
      <c r="B405" s="5">
        <v>499900</v>
      </c>
      <c r="C405" t="s">
        <v>4011</v>
      </c>
      <c r="D405" t="s">
        <v>14</v>
      </c>
      <c r="E405">
        <v>3</v>
      </c>
      <c r="F405">
        <v>2.5</v>
      </c>
      <c r="G405">
        <v>1572</v>
      </c>
      <c r="H405" t="s">
        <v>121</v>
      </c>
      <c r="I405" s="5">
        <v>318.00254452926208</v>
      </c>
      <c r="J405" s="5">
        <v>166633.33333333334</v>
      </c>
      <c r="K405" s="5">
        <v>199960</v>
      </c>
    </row>
    <row r="406" spans="1:11" x14ac:dyDescent="0.25">
      <c r="A406" t="s">
        <v>678</v>
      </c>
      <c r="B406" s="5">
        <v>232000</v>
      </c>
      <c r="C406" t="s">
        <v>4274</v>
      </c>
      <c r="D406" t="s">
        <v>102</v>
      </c>
      <c r="E406">
        <v>2</v>
      </c>
      <c r="F406">
        <v>2</v>
      </c>
      <c r="G406">
        <v>818</v>
      </c>
      <c r="H406" t="s">
        <v>39</v>
      </c>
      <c r="I406" s="5">
        <v>283.61858190709046</v>
      </c>
      <c r="J406" s="5">
        <v>116000</v>
      </c>
      <c r="K406" s="5">
        <v>116000</v>
      </c>
    </row>
    <row r="407" spans="1:11" x14ac:dyDescent="0.25">
      <c r="A407" t="s">
        <v>679</v>
      </c>
      <c r="B407" s="5">
        <v>1290000</v>
      </c>
      <c r="C407" t="s">
        <v>4275</v>
      </c>
      <c r="D407" t="s">
        <v>136</v>
      </c>
      <c r="E407">
        <v>8</v>
      </c>
      <c r="F407">
        <v>4</v>
      </c>
      <c r="G407">
        <v>2505</v>
      </c>
      <c r="H407" t="s">
        <v>82</v>
      </c>
      <c r="I407" s="5">
        <v>514.97005988023955</v>
      </c>
      <c r="J407" s="5">
        <v>161250</v>
      </c>
      <c r="K407" s="5">
        <v>322500</v>
      </c>
    </row>
    <row r="408" spans="1:11" x14ac:dyDescent="0.25">
      <c r="A408" t="s">
        <v>680</v>
      </c>
      <c r="B408" s="5">
        <v>445000</v>
      </c>
      <c r="C408" t="s">
        <v>4276</v>
      </c>
      <c r="D408" t="s">
        <v>301</v>
      </c>
      <c r="E408">
        <v>2</v>
      </c>
      <c r="F408">
        <v>2</v>
      </c>
      <c r="G408">
        <v>1094</v>
      </c>
      <c r="H408" t="s">
        <v>39</v>
      </c>
      <c r="I408" s="5">
        <v>406.76416819012798</v>
      </c>
      <c r="J408" s="5">
        <v>222500</v>
      </c>
      <c r="K408" s="5">
        <v>222500</v>
      </c>
    </row>
    <row r="409" spans="1:11" x14ac:dyDescent="0.25">
      <c r="A409" t="s">
        <v>681</v>
      </c>
      <c r="B409" s="5">
        <v>735000</v>
      </c>
      <c r="C409" t="s">
        <v>4277</v>
      </c>
      <c r="D409" t="s">
        <v>306</v>
      </c>
      <c r="E409">
        <v>4</v>
      </c>
      <c r="F409">
        <v>3</v>
      </c>
      <c r="G409">
        <v>1054</v>
      </c>
      <c r="H409" t="s">
        <v>82</v>
      </c>
      <c r="I409" s="5">
        <v>697.34345351043646</v>
      </c>
      <c r="J409" s="5">
        <v>183750</v>
      </c>
      <c r="K409" s="5">
        <v>245000</v>
      </c>
    </row>
    <row r="410" spans="1:11" x14ac:dyDescent="0.25">
      <c r="A410" t="s">
        <v>682</v>
      </c>
      <c r="B410" s="5">
        <v>1595000</v>
      </c>
      <c r="C410" t="s">
        <v>4278</v>
      </c>
      <c r="D410" t="s">
        <v>214</v>
      </c>
      <c r="E410">
        <v>4</v>
      </c>
      <c r="F410">
        <v>5.5</v>
      </c>
      <c r="G410">
        <v>3010</v>
      </c>
      <c r="H410" t="s">
        <v>142</v>
      </c>
      <c r="I410" s="5">
        <v>529.90033222591364</v>
      </c>
      <c r="J410" s="5">
        <v>398750</v>
      </c>
      <c r="K410" s="5">
        <v>290000</v>
      </c>
    </row>
    <row r="411" spans="1:11" x14ac:dyDescent="0.25">
      <c r="A411" t="s">
        <v>683</v>
      </c>
      <c r="B411" s="5">
        <v>359800</v>
      </c>
      <c r="C411" t="s">
        <v>4279</v>
      </c>
      <c r="D411" t="s">
        <v>684</v>
      </c>
      <c r="E411">
        <v>3</v>
      </c>
      <c r="F411">
        <v>2</v>
      </c>
      <c r="G411">
        <v>910</v>
      </c>
      <c r="H411" t="s">
        <v>9</v>
      </c>
      <c r="I411" s="5">
        <v>395.38461538461536</v>
      </c>
      <c r="J411" s="5">
        <v>119933.33333333333</v>
      </c>
      <c r="K411" s="5">
        <v>179900</v>
      </c>
    </row>
    <row r="412" spans="1:11" x14ac:dyDescent="0.25">
      <c r="A412" t="s">
        <v>685</v>
      </c>
      <c r="B412" s="5">
        <v>200000</v>
      </c>
      <c r="C412" t="s">
        <v>4272</v>
      </c>
      <c r="D412" t="s">
        <v>611</v>
      </c>
      <c r="E412">
        <v>1</v>
      </c>
      <c r="F412">
        <v>1</v>
      </c>
      <c r="G412">
        <v>618</v>
      </c>
      <c r="H412" t="s">
        <v>82</v>
      </c>
      <c r="I412" s="5">
        <v>323.62459546925567</v>
      </c>
      <c r="J412" s="5">
        <v>200000</v>
      </c>
      <c r="K412" s="5">
        <v>200000</v>
      </c>
    </row>
    <row r="413" spans="1:11" x14ac:dyDescent="0.25">
      <c r="A413" t="s">
        <v>686</v>
      </c>
      <c r="B413" s="5">
        <v>469900</v>
      </c>
      <c r="C413" t="s">
        <v>4280</v>
      </c>
      <c r="D413" t="s">
        <v>159</v>
      </c>
      <c r="E413">
        <v>2</v>
      </c>
      <c r="F413">
        <v>2.5</v>
      </c>
      <c r="G413">
        <v>1321</v>
      </c>
      <c r="H413" t="s">
        <v>73</v>
      </c>
      <c r="I413" s="5">
        <v>355.71536714610141</v>
      </c>
      <c r="J413" s="5">
        <v>234950</v>
      </c>
      <c r="K413" s="5">
        <v>187960</v>
      </c>
    </row>
    <row r="414" spans="1:11" x14ac:dyDescent="0.25">
      <c r="A414" t="s">
        <v>687</v>
      </c>
      <c r="B414" s="5">
        <v>900000</v>
      </c>
      <c r="C414" t="s">
        <v>4281</v>
      </c>
      <c r="D414" t="s">
        <v>8</v>
      </c>
      <c r="E414">
        <v>2</v>
      </c>
      <c r="F414">
        <v>2</v>
      </c>
      <c r="G414">
        <v>1053</v>
      </c>
      <c r="H414" t="s">
        <v>571</v>
      </c>
      <c r="I414" s="5">
        <v>854.70085470085473</v>
      </c>
      <c r="J414" s="5">
        <v>450000</v>
      </c>
      <c r="K414" s="5">
        <v>450000</v>
      </c>
    </row>
    <row r="415" spans="1:11" x14ac:dyDescent="0.25">
      <c r="A415" t="s">
        <v>688</v>
      </c>
      <c r="B415" s="5">
        <v>759900</v>
      </c>
      <c r="C415" t="s">
        <v>4282</v>
      </c>
      <c r="D415" t="s">
        <v>210</v>
      </c>
      <c r="E415">
        <v>3</v>
      </c>
      <c r="F415">
        <v>2.5</v>
      </c>
      <c r="G415">
        <v>2051</v>
      </c>
      <c r="H415" t="s">
        <v>689</v>
      </c>
      <c r="I415" s="5">
        <v>370.50219405168212</v>
      </c>
      <c r="J415" s="5">
        <v>253300</v>
      </c>
      <c r="K415" s="5">
        <v>303960</v>
      </c>
    </row>
    <row r="416" spans="1:11" x14ac:dyDescent="0.25">
      <c r="A416" t="s">
        <v>690</v>
      </c>
      <c r="B416" s="5">
        <v>650000</v>
      </c>
      <c r="C416" t="s">
        <v>4283</v>
      </c>
      <c r="D416" t="s">
        <v>128</v>
      </c>
      <c r="E416">
        <v>2</v>
      </c>
      <c r="F416">
        <v>2</v>
      </c>
      <c r="G416">
        <v>951</v>
      </c>
      <c r="H416" t="s">
        <v>82</v>
      </c>
      <c r="I416" s="5">
        <v>683.49106203995791</v>
      </c>
      <c r="J416" s="5">
        <v>325000</v>
      </c>
      <c r="K416" s="5">
        <v>325000</v>
      </c>
    </row>
    <row r="417" spans="1:11" x14ac:dyDescent="0.25">
      <c r="A417" t="s">
        <v>691</v>
      </c>
      <c r="B417" s="5">
        <v>218888</v>
      </c>
      <c r="C417" t="s">
        <v>4284</v>
      </c>
      <c r="D417" t="s">
        <v>92</v>
      </c>
      <c r="E417">
        <v>1</v>
      </c>
      <c r="F417">
        <v>1</v>
      </c>
      <c r="G417">
        <v>635</v>
      </c>
      <c r="H417" t="s">
        <v>32</v>
      </c>
      <c r="I417" s="5">
        <v>344.7055118110236</v>
      </c>
      <c r="J417" s="5">
        <v>218888</v>
      </c>
      <c r="K417" s="5">
        <v>218888</v>
      </c>
    </row>
    <row r="418" spans="1:11" x14ac:dyDescent="0.25">
      <c r="A418" t="s">
        <v>692</v>
      </c>
      <c r="B418" s="5">
        <v>235532</v>
      </c>
      <c r="C418" t="s">
        <v>4272</v>
      </c>
      <c r="D418" t="s">
        <v>611</v>
      </c>
      <c r="E418">
        <v>2</v>
      </c>
      <c r="F418">
        <v>1</v>
      </c>
      <c r="G418">
        <v>856</v>
      </c>
      <c r="H418" t="s">
        <v>82</v>
      </c>
      <c r="I418" s="5">
        <v>275.15420560747663</v>
      </c>
      <c r="J418" s="5">
        <v>117766</v>
      </c>
      <c r="K418" s="5">
        <v>235532</v>
      </c>
    </row>
    <row r="419" spans="1:11" x14ac:dyDescent="0.25">
      <c r="A419" t="s">
        <v>693</v>
      </c>
      <c r="B419" s="5">
        <v>889000</v>
      </c>
      <c r="C419" t="s">
        <v>4285</v>
      </c>
      <c r="D419" t="s">
        <v>338</v>
      </c>
      <c r="E419">
        <v>4</v>
      </c>
      <c r="F419">
        <v>2.5</v>
      </c>
      <c r="G419">
        <v>2442</v>
      </c>
      <c r="H419" t="s">
        <v>694</v>
      </c>
      <c r="I419" s="5">
        <v>364.04586404586405</v>
      </c>
      <c r="J419" s="5">
        <v>222250</v>
      </c>
      <c r="K419" s="5">
        <v>355600</v>
      </c>
    </row>
    <row r="420" spans="1:11" x14ac:dyDescent="0.25">
      <c r="A420" t="s">
        <v>695</v>
      </c>
      <c r="B420" s="5">
        <v>899900</v>
      </c>
      <c r="C420" t="s">
        <v>4286</v>
      </c>
      <c r="D420" t="s">
        <v>192</v>
      </c>
      <c r="E420">
        <v>5</v>
      </c>
      <c r="F420">
        <v>3.5</v>
      </c>
      <c r="G420">
        <v>2570</v>
      </c>
      <c r="H420" t="s">
        <v>483</v>
      </c>
      <c r="I420" s="5">
        <v>350.15564202334633</v>
      </c>
      <c r="J420" s="5">
        <v>179980</v>
      </c>
      <c r="K420" s="5">
        <v>257114.28571428571</v>
      </c>
    </row>
    <row r="421" spans="1:11" x14ac:dyDescent="0.25">
      <c r="A421" t="s">
        <v>696</v>
      </c>
      <c r="B421" s="5">
        <v>829900</v>
      </c>
      <c r="C421" t="s">
        <v>4287</v>
      </c>
      <c r="D421" t="s">
        <v>218</v>
      </c>
      <c r="E421">
        <v>4</v>
      </c>
      <c r="F421">
        <v>3</v>
      </c>
      <c r="G421">
        <v>2195</v>
      </c>
      <c r="H421" t="s">
        <v>689</v>
      </c>
      <c r="I421" s="5">
        <v>378.08656036446467</v>
      </c>
      <c r="J421" s="5">
        <v>207475</v>
      </c>
      <c r="K421" s="5">
        <v>276633.33333333331</v>
      </c>
    </row>
    <row r="422" spans="1:11" x14ac:dyDescent="0.25">
      <c r="A422" t="s">
        <v>697</v>
      </c>
      <c r="B422" s="5">
        <v>315000</v>
      </c>
      <c r="C422" t="s">
        <v>4288</v>
      </c>
      <c r="D422" t="s">
        <v>519</v>
      </c>
      <c r="E422">
        <v>1</v>
      </c>
      <c r="F422">
        <v>1</v>
      </c>
      <c r="G422">
        <v>780</v>
      </c>
      <c r="H422" t="s">
        <v>698</v>
      </c>
      <c r="I422" s="5">
        <v>403.84615384615387</v>
      </c>
      <c r="J422" s="5">
        <v>315000</v>
      </c>
      <c r="K422" s="5">
        <v>315000</v>
      </c>
    </row>
    <row r="423" spans="1:11" x14ac:dyDescent="0.25">
      <c r="A423" t="s">
        <v>699</v>
      </c>
      <c r="B423" s="5">
        <v>290000</v>
      </c>
      <c r="C423" t="s">
        <v>4289</v>
      </c>
      <c r="D423" t="s">
        <v>29</v>
      </c>
      <c r="E423">
        <v>2</v>
      </c>
      <c r="F423">
        <v>1</v>
      </c>
      <c r="G423">
        <v>819</v>
      </c>
      <c r="H423" t="s">
        <v>39</v>
      </c>
      <c r="I423" s="5">
        <v>354.09035409035408</v>
      </c>
      <c r="J423" s="5">
        <v>145000</v>
      </c>
      <c r="K423" s="5">
        <v>290000</v>
      </c>
    </row>
    <row r="424" spans="1:11" x14ac:dyDescent="0.25">
      <c r="A424" t="s">
        <v>700</v>
      </c>
      <c r="B424" s="5">
        <v>699900</v>
      </c>
      <c r="C424" t="s">
        <v>4290</v>
      </c>
      <c r="D424" t="s">
        <v>104</v>
      </c>
      <c r="E424">
        <v>4</v>
      </c>
      <c r="F424">
        <v>3.5</v>
      </c>
      <c r="G424">
        <v>1806</v>
      </c>
      <c r="H424" t="s">
        <v>483</v>
      </c>
      <c r="I424" s="5">
        <v>387.54152823920265</v>
      </c>
      <c r="J424" s="5">
        <v>174975</v>
      </c>
      <c r="K424" s="5">
        <v>199971.42857142858</v>
      </c>
    </row>
    <row r="425" spans="1:11" x14ac:dyDescent="0.25">
      <c r="A425" t="s">
        <v>701</v>
      </c>
      <c r="B425" s="5">
        <v>650000</v>
      </c>
      <c r="C425" t="s">
        <v>4291</v>
      </c>
      <c r="D425" t="s">
        <v>189</v>
      </c>
      <c r="E425">
        <v>5</v>
      </c>
      <c r="F425">
        <v>2.5</v>
      </c>
      <c r="G425">
        <v>1363</v>
      </c>
      <c r="H425" t="s">
        <v>32</v>
      </c>
      <c r="I425" s="5">
        <v>476.88921496698458</v>
      </c>
      <c r="J425" s="5">
        <v>130000</v>
      </c>
      <c r="K425" s="5">
        <v>260000</v>
      </c>
    </row>
    <row r="426" spans="1:11" x14ac:dyDescent="0.25">
      <c r="A426" t="s">
        <v>702</v>
      </c>
      <c r="B426" s="5">
        <v>1680000</v>
      </c>
      <c r="C426" t="s">
        <v>4292</v>
      </c>
      <c r="D426" t="s">
        <v>111</v>
      </c>
      <c r="E426">
        <v>3</v>
      </c>
      <c r="F426">
        <v>3.5</v>
      </c>
      <c r="G426">
        <v>2463</v>
      </c>
      <c r="H426" t="s">
        <v>571</v>
      </c>
      <c r="I426" s="5">
        <v>682.09500609013401</v>
      </c>
      <c r="J426" s="5">
        <v>560000</v>
      </c>
      <c r="K426" s="5">
        <v>480000</v>
      </c>
    </row>
    <row r="427" spans="1:11" x14ac:dyDescent="0.25">
      <c r="A427" t="s">
        <v>703</v>
      </c>
      <c r="B427" s="5">
        <v>253000</v>
      </c>
      <c r="C427" t="s">
        <v>4272</v>
      </c>
      <c r="D427" t="s">
        <v>611</v>
      </c>
      <c r="E427">
        <v>2</v>
      </c>
      <c r="F427">
        <v>1.5</v>
      </c>
      <c r="G427">
        <v>896</v>
      </c>
      <c r="H427" t="s">
        <v>6</v>
      </c>
      <c r="I427" s="5">
        <v>282.36607142857144</v>
      </c>
      <c r="J427" s="5">
        <v>126500</v>
      </c>
      <c r="K427" s="5">
        <v>168666.66666666666</v>
      </c>
    </row>
    <row r="428" spans="1:11" x14ac:dyDescent="0.25">
      <c r="A428" t="s">
        <v>704</v>
      </c>
      <c r="B428" s="5">
        <v>679900</v>
      </c>
      <c r="C428" t="s">
        <v>4293</v>
      </c>
      <c r="D428" t="s">
        <v>280</v>
      </c>
      <c r="E428">
        <v>5</v>
      </c>
      <c r="F428">
        <v>2</v>
      </c>
      <c r="G428">
        <v>961</v>
      </c>
      <c r="H428" t="s">
        <v>198</v>
      </c>
      <c r="I428" s="5">
        <v>707.4921956295525</v>
      </c>
      <c r="J428" s="5">
        <v>135980</v>
      </c>
      <c r="K428" s="5">
        <v>339950</v>
      </c>
    </row>
    <row r="429" spans="1:11" x14ac:dyDescent="0.25">
      <c r="A429" t="s">
        <v>705</v>
      </c>
      <c r="B429" s="5">
        <v>534900</v>
      </c>
      <c r="C429" t="s">
        <v>4294</v>
      </c>
      <c r="D429" t="s">
        <v>23</v>
      </c>
      <c r="E429">
        <v>3</v>
      </c>
      <c r="F429">
        <v>1.5</v>
      </c>
      <c r="G429">
        <v>1244</v>
      </c>
      <c r="H429" t="s">
        <v>48</v>
      </c>
      <c r="I429" s="5">
        <v>429.98392282958201</v>
      </c>
      <c r="J429" s="5">
        <v>178300</v>
      </c>
      <c r="K429" s="5">
        <v>356600</v>
      </c>
    </row>
    <row r="430" spans="1:11" x14ac:dyDescent="0.25">
      <c r="A430" t="s">
        <v>706</v>
      </c>
      <c r="B430" s="5">
        <v>420000</v>
      </c>
      <c r="C430" t="s">
        <v>4295</v>
      </c>
      <c r="D430" t="s">
        <v>389</v>
      </c>
      <c r="E430">
        <v>2</v>
      </c>
      <c r="F430">
        <v>2.5</v>
      </c>
      <c r="G430">
        <v>1330</v>
      </c>
      <c r="H430" t="s">
        <v>170</v>
      </c>
      <c r="I430" s="5">
        <v>315.78947368421052</v>
      </c>
      <c r="J430" s="5">
        <v>210000</v>
      </c>
      <c r="K430" s="5">
        <v>168000</v>
      </c>
    </row>
    <row r="431" spans="1:11" x14ac:dyDescent="0.25">
      <c r="A431" t="s">
        <v>707</v>
      </c>
      <c r="B431" s="5">
        <v>345000</v>
      </c>
      <c r="C431" t="s">
        <v>4129</v>
      </c>
      <c r="D431" t="s">
        <v>14</v>
      </c>
      <c r="E431">
        <v>1</v>
      </c>
      <c r="F431">
        <v>1</v>
      </c>
      <c r="G431">
        <v>852</v>
      </c>
      <c r="H431" t="s">
        <v>6</v>
      </c>
      <c r="I431" s="5">
        <v>404.92957746478874</v>
      </c>
      <c r="J431" s="5">
        <v>345000</v>
      </c>
      <c r="K431" s="5">
        <v>345000</v>
      </c>
    </row>
    <row r="432" spans="1:11" x14ac:dyDescent="0.25">
      <c r="A432" t="s">
        <v>708</v>
      </c>
      <c r="B432" s="5">
        <v>449900</v>
      </c>
      <c r="C432" t="s">
        <v>4296</v>
      </c>
      <c r="D432" t="s">
        <v>670</v>
      </c>
      <c r="E432">
        <v>3</v>
      </c>
      <c r="F432">
        <v>2</v>
      </c>
      <c r="G432">
        <v>928</v>
      </c>
      <c r="H432" t="s">
        <v>73</v>
      </c>
      <c r="I432" s="5">
        <v>484.80603448275861</v>
      </c>
      <c r="J432" s="5">
        <v>149966.66666666666</v>
      </c>
      <c r="K432" s="5">
        <v>224950</v>
      </c>
    </row>
    <row r="433" spans="1:11" x14ac:dyDescent="0.25">
      <c r="A433" t="s">
        <v>709</v>
      </c>
      <c r="B433" s="5">
        <v>639000</v>
      </c>
      <c r="C433" t="s">
        <v>4297</v>
      </c>
      <c r="D433" t="s">
        <v>34</v>
      </c>
      <c r="E433">
        <v>3</v>
      </c>
      <c r="F433">
        <v>2.5</v>
      </c>
      <c r="G433">
        <v>1827</v>
      </c>
      <c r="H433" t="s">
        <v>39</v>
      </c>
      <c r="I433" s="5">
        <v>349.7536945812808</v>
      </c>
      <c r="J433" s="5">
        <v>213000</v>
      </c>
      <c r="K433" s="5">
        <v>255600</v>
      </c>
    </row>
    <row r="434" spans="1:11" x14ac:dyDescent="0.25">
      <c r="A434" t="s">
        <v>710</v>
      </c>
      <c r="B434" s="5">
        <v>354900</v>
      </c>
      <c r="C434" t="s">
        <v>4298</v>
      </c>
      <c r="D434" t="s">
        <v>330</v>
      </c>
      <c r="E434">
        <v>2</v>
      </c>
      <c r="F434">
        <v>2</v>
      </c>
      <c r="G434">
        <v>829</v>
      </c>
      <c r="H434" t="s">
        <v>82</v>
      </c>
      <c r="I434" s="5">
        <v>428.10615199034982</v>
      </c>
      <c r="J434" s="5">
        <v>177450</v>
      </c>
      <c r="K434" s="5">
        <v>177450</v>
      </c>
    </row>
    <row r="435" spans="1:11" x14ac:dyDescent="0.25">
      <c r="A435" t="s">
        <v>711</v>
      </c>
      <c r="B435" s="5">
        <v>789900</v>
      </c>
      <c r="C435" t="s">
        <v>4299</v>
      </c>
      <c r="D435" t="s">
        <v>104</v>
      </c>
      <c r="E435">
        <v>6</v>
      </c>
      <c r="F435">
        <v>3.5</v>
      </c>
      <c r="G435">
        <v>2355</v>
      </c>
      <c r="H435" t="s">
        <v>211</v>
      </c>
      <c r="I435" s="5">
        <v>335.4140127388535</v>
      </c>
      <c r="J435" s="5">
        <v>131650</v>
      </c>
      <c r="K435" s="5">
        <v>225685.71428571429</v>
      </c>
    </row>
    <row r="436" spans="1:11" x14ac:dyDescent="0.25">
      <c r="A436" t="s">
        <v>712</v>
      </c>
      <c r="B436" s="5">
        <v>899800</v>
      </c>
      <c r="C436" t="s">
        <v>4300</v>
      </c>
      <c r="D436" t="s">
        <v>210</v>
      </c>
      <c r="E436">
        <v>4</v>
      </c>
      <c r="F436">
        <v>4</v>
      </c>
      <c r="G436">
        <v>2808</v>
      </c>
      <c r="H436" t="s">
        <v>6</v>
      </c>
      <c r="I436" s="5">
        <v>320.44159544159544</v>
      </c>
      <c r="J436" s="5">
        <v>224950</v>
      </c>
      <c r="K436" s="5">
        <v>224950</v>
      </c>
    </row>
    <row r="437" spans="1:11" x14ac:dyDescent="0.25">
      <c r="A437" t="s">
        <v>713</v>
      </c>
      <c r="B437" s="5">
        <v>245000</v>
      </c>
      <c r="C437" t="s">
        <v>4235</v>
      </c>
      <c r="D437" t="s">
        <v>617</v>
      </c>
      <c r="E437">
        <v>2</v>
      </c>
      <c r="F437">
        <v>2</v>
      </c>
      <c r="G437">
        <v>831</v>
      </c>
      <c r="H437" t="s">
        <v>9</v>
      </c>
      <c r="I437" s="5">
        <v>294.82551143200965</v>
      </c>
      <c r="J437" s="5">
        <v>122500</v>
      </c>
      <c r="K437" s="5">
        <v>122500</v>
      </c>
    </row>
    <row r="438" spans="1:11" x14ac:dyDescent="0.25">
      <c r="A438" t="s">
        <v>714</v>
      </c>
      <c r="B438" s="5">
        <v>355000</v>
      </c>
      <c r="C438" t="s">
        <v>4301</v>
      </c>
      <c r="D438" t="s">
        <v>14</v>
      </c>
      <c r="E438">
        <v>2</v>
      </c>
      <c r="F438">
        <v>1</v>
      </c>
      <c r="G438">
        <v>905</v>
      </c>
      <c r="H438" t="s">
        <v>177</v>
      </c>
      <c r="I438" s="5">
        <v>392.26519337016572</v>
      </c>
      <c r="J438" s="5">
        <v>177500</v>
      </c>
      <c r="K438" s="5">
        <v>355000</v>
      </c>
    </row>
    <row r="439" spans="1:11" x14ac:dyDescent="0.25">
      <c r="A439" t="s">
        <v>715</v>
      </c>
      <c r="B439" s="5">
        <v>1250000</v>
      </c>
      <c r="C439" t="s">
        <v>4302</v>
      </c>
      <c r="D439" t="s">
        <v>542</v>
      </c>
      <c r="E439">
        <v>5</v>
      </c>
      <c r="F439">
        <v>3.5</v>
      </c>
      <c r="G439">
        <v>2340</v>
      </c>
      <c r="H439" t="s">
        <v>82</v>
      </c>
      <c r="I439" s="5">
        <v>534.18803418803418</v>
      </c>
      <c r="J439" s="5">
        <v>250000</v>
      </c>
      <c r="K439" s="5">
        <v>357142.85714285716</v>
      </c>
    </row>
    <row r="440" spans="1:11" x14ac:dyDescent="0.25">
      <c r="A440" t="s">
        <v>716</v>
      </c>
      <c r="B440" s="5">
        <v>1150000</v>
      </c>
      <c r="C440" t="s">
        <v>4303</v>
      </c>
      <c r="D440" t="s">
        <v>303</v>
      </c>
      <c r="E440">
        <v>4</v>
      </c>
      <c r="F440">
        <v>3.5</v>
      </c>
      <c r="G440">
        <v>1917</v>
      </c>
      <c r="H440" t="s">
        <v>82</v>
      </c>
      <c r="I440" s="5">
        <v>599.89567031820548</v>
      </c>
      <c r="J440" s="5">
        <v>287500</v>
      </c>
      <c r="K440" s="5">
        <v>328571.42857142858</v>
      </c>
    </row>
    <row r="441" spans="1:11" x14ac:dyDescent="0.25">
      <c r="A441" t="s">
        <v>717</v>
      </c>
      <c r="B441" s="5">
        <v>599900</v>
      </c>
      <c r="C441" t="s">
        <v>4304</v>
      </c>
      <c r="D441" t="s">
        <v>425</v>
      </c>
      <c r="E441">
        <v>5</v>
      </c>
      <c r="F441">
        <v>2.5</v>
      </c>
      <c r="G441">
        <v>1036</v>
      </c>
      <c r="H441" t="s">
        <v>82</v>
      </c>
      <c r="I441" s="5">
        <v>579.05405405405406</v>
      </c>
      <c r="J441" s="5">
        <v>119980</v>
      </c>
      <c r="K441" s="5">
        <v>239960</v>
      </c>
    </row>
    <row r="442" spans="1:11" x14ac:dyDescent="0.25">
      <c r="A442" t="s">
        <v>718</v>
      </c>
      <c r="B442" s="5">
        <v>334900</v>
      </c>
      <c r="C442" t="s">
        <v>4305</v>
      </c>
      <c r="D442" t="s">
        <v>162</v>
      </c>
      <c r="E442">
        <v>2</v>
      </c>
      <c r="F442">
        <v>2</v>
      </c>
      <c r="G442">
        <v>863</v>
      </c>
      <c r="H442" t="s">
        <v>32</v>
      </c>
      <c r="I442" s="5">
        <v>388.06488991888762</v>
      </c>
      <c r="J442" s="5">
        <v>167450</v>
      </c>
      <c r="K442" s="5">
        <v>167450</v>
      </c>
    </row>
    <row r="443" spans="1:11" x14ac:dyDescent="0.25">
      <c r="A443" t="s">
        <v>719</v>
      </c>
      <c r="B443" s="5">
        <v>329888</v>
      </c>
      <c r="C443" t="s">
        <v>4306</v>
      </c>
      <c r="D443" t="s">
        <v>70</v>
      </c>
      <c r="E443">
        <v>2</v>
      </c>
      <c r="F443">
        <v>2</v>
      </c>
      <c r="G443">
        <v>756</v>
      </c>
      <c r="H443" t="s">
        <v>39</v>
      </c>
      <c r="I443" s="5">
        <v>436.35978835978835</v>
      </c>
      <c r="J443" s="5">
        <v>164944</v>
      </c>
      <c r="K443" s="5">
        <v>164944</v>
      </c>
    </row>
    <row r="444" spans="1:11" x14ac:dyDescent="0.25">
      <c r="A444" t="s">
        <v>720</v>
      </c>
      <c r="B444" s="5">
        <v>250000</v>
      </c>
      <c r="C444" t="s">
        <v>4307</v>
      </c>
      <c r="D444" t="s">
        <v>3908</v>
      </c>
      <c r="E444">
        <v>1</v>
      </c>
      <c r="F444">
        <v>1</v>
      </c>
      <c r="G444">
        <v>447</v>
      </c>
      <c r="H444" t="s">
        <v>88</v>
      </c>
      <c r="I444" s="5">
        <v>559.28411633109624</v>
      </c>
      <c r="J444" s="5">
        <v>250000</v>
      </c>
      <c r="K444" s="5">
        <v>250000</v>
      </c>
    </row>
    <row r="445" spans="1:11" x14ac:dyDescent="0.25">
      <c r="A445" t="s">
        <v>721</v>
      </c>
      <c r="B445" s="5">
        <v>725000</v>
      </c>
      <c r="C445" t="s">
        <v>4308</v>
      </c>
      <c r="D445" t="s">
        <v>411</v>
      </c>
      <c r="E445">
        <v>4</v>
      </c>
      <c r="F445">
        <v>2.5</v>
      </c>
      <c r="G445">
        <v>1978</v>
      </c>
      <c r="H445" t="s">
        <v>150</v>
      </c>
      <c r="I445" s="5">
        <v>366.53185035389282</v>
      </c>
      <c r="J445" s="5">
        <v>181250</v>
      </c>
      <c r="K445" s="5">
        <v>290000</v>
      </c>
    </row>
    <row r="446" spans="1:11" x14ac:dyDescent="0.25">
      <c r="A446" t="s">
        <v>722</v>
      </c>
      <c r="B446" s="5">
        <v>868600</v>
      </c>
      <c r="C446" t="s">
        <v>4309</v>
      </c>
      <c r="D446" t="s">
        <v>120</v>
      </c>
      <c r="E446">
        <v>4</v>
      </c>
      <c r="F446">
        <v>3.5</v>
      </c>
      <c r="G446">
        <v>1807</v>
      </c>
      <c r="H446" t="s">
        <v>68</v>
      </c>
      <c r="I446" s="5">
        <v>480.68622025456557</v>
      </c>
      <c r="J446" s="5">
        <v>217150</v>
      </c>
      <c r="K446" s="5">
        <v>248171.42857142858</v>
      </c>
    </row>
    <row r="447" spans="1:11" x14ac:dyDescent="0.25">
      <c r="A447" t="s">
        <v>723</v>
      </c>
      <c r="B447" s="5">
        <v>1995000</v>
      </c>
      <c r="C447" t="s">
        <v>4310</v>
      </c>
      <c r="D447" t="s">
        <v>724</v>
      </c>
      <c r="E447">
        <v>5</v>
      </c>
      <c r="F447">
        <v>4.5</v>
      </c>
      <c r="G447">
        <v>3114</v>
      </c>
      <c r="H447" t="s">
        <v>82</v>
      </c>
      <c r="I447" s="5">
        <v>640.655105973025</v>
      </c>
      <c r="J447" s="5">
        <v>399000</v>
      </c>
      <c r="K447" s="5">
        <v>443333.33333333331</v>
      </c>
    </row>
    <row r="448" spans="1:11" x14ac:dyDescent="0.25">
      <c r="A448" t="s">
        <v>725</v>
      </c>
      <c r="B448" s="5">
        <v>300000</v>
      </c>
      <c r="C448" t="s">
        <v>4311</v>
      </c>
      <c r="D448" t="s">
        <v>726</v>
      </c>
      <c r="E448">
        <v>1</v>
      </c>
      <c r="F448">
        <v>1</v>
      </c>
      <c r="G448">
        <v>900</v>
      </c>
      <c r="H448" t="s">
        <v>727</v>
      </c>
      <c r="I448" s="5">
        <v>333.33333333333331</v>
      </c>
      <c r="J448" s="5">
        <v>300000</v>
      </c>
      <c r="K448" s="5">
        <v>300000</v>
      </c>
    </row>
    <row r="449" spans="1:11" x14ac:dyDescent="0.25">
      <c r="A449" t="s">
        <v>728</v>
      </c>
      <c r="B449" s="5">
        <v>549900</v>
      </c>
      <c r="C449" t="s">
        <v>4312</v>
      </c>
      <c r="D449" t="s">
        <v>729</v>
      </c>
      <c r="E449">
        <v>3</v>
      </c>
      <c r="F449">
        <v>2.5</v>
      </c>
      <c r="G449">
        <v>1450</v>
      </c>
      <c r="H449" t="s">
        <v>9</v>
      </c>
      <c r="I449" s="5">
        <v>379.24137931034483</v>
      </c>
      <c r="J449" s="5">
        <v>183300</v>
      </c>
      <c r="K449" s="5">
        <v>219960</v>
      </c>
    </row>
    <row r="450" spans="1:11" x14ac:dyDescent="0.25">
      <c r="A450" t="s">
        <v>730</v>
      </c>
      <c r="B450" s="5">
        <v>1249800</v>
      </c>
      <c r="C450" t="s">
        <v>4313</v>
      </c>
      <c r="D450" t="s">
        <v>601</v>
      </c>
      <c r="E450">
        <v>4</v>
      </c>
      <c r="F450">
        <v>3.5</v>
      </c>
      <c r="G450">
        <v>2365</v>
      </c>
      <c r="H450" t="s">
        <v>9</v>
      </c>
      <c r="I450" s="5">
        <v>528.45665961945031</v>
      </c>
      <c r="J450" s="5">
        <v>312450</v>
      </c>
      <c r="K450" s="5">
        <v>357085.71428571426</v>
      </c>
    </row>
    <row r="451" spans="1:11" x14ac:dyDescent="0.25">
      <c r="A451" t="s">
        <v>731</v>
      </c>
      <c r="B451" s="5">
        <v>269900</v>
      </c>
      <c r="C451" t="s">
        <v>4175</v>
      </c>
      <c r="D451" t="s">
        <v>90</v>
      </c>
      <c r="E451">
        <v>2</v>
      </c>
      <c r="F451">
        <v>2</v>
      </c>
      <c r="G451">
        <v>977</v>
      </c>
      <c r="H451" t="s">
        <v>163</v>
      </c>
      <c r="I451" s="5">
        <v>276.25383828045034</v>
      </c>
      <c r="J451" s="5">
        <v>134950</v>
      </c>
      <c r="K451" s="5">
        <v>134950</v>
      </c>
    </row>
    <row r="452" spans="1:11" x14ac:dyDescent="0.25">
      <c r="A452" t="s">
        <v>732</v>
      </c>
      <c r="B452" s="5">
        <v>414900</v>
      </c>
      <c r="C452" t="s">
        <v>4129</v>
      </c>
      <c r="D452" t="s">
        <v>14</v>
      </c>
      <c r="E452">
        <v>2</v>
      </c>
      <c r="F452">
        <v>2</v>
      </c>
      <c r="G452">
        <v>1039</v>
      </c>
      <c r="H452" t="s">
        <v>39</v>
      </c>
      <c r="I452" s="5">
        <v>399.32627526467758</v>
      </c>
      <c r="J452" s="5">
        <v>207450</v>
      </c>
      <c r="K452" s="5">
        <v>207450</v>
      </c>
    </row>
    <row r="453" spans="1:11" x14ac:dyDescent="0.25">
      <c r="A453" t="s">
        <v>733</v>
      </c>
      <c r="B453" s="5">
        <v>999999</v>
      </c>
      <c r="C453" t="s">
        <v>4314</v>
      </c>
      <c r="D453" t="s">
        <v>734</v>
      </c>
      <c r="E453">
        <v>6</v>
      </c>
      <c r="F453">
        <v>3.5</v>
      </c>
      <c r="G453">
        <v>2456</v>
      </c>
      <c r="H453" t="s">
        <v>498</v>
      </c>
      <c r="I453" s="5">
        <v>407.16571661237788</v>
      </c>
      <c r="J453" s="5">
        <v>166666.5</v>
      </c>
      <c r="K453" s="5">
        <v>285714</v>
      </c>
    </row>
    <row r="454" spans="1:11" x14ac:dyDescent="0.25">
      <c r="A454" t="s">
        <v>735</v>
      </c>
      <c r="B454" s="5">
        <v>319900</v>
      </c>
      <c r="C454" t="s">
        <v>3943</v>
      </c>
      <c r="D454" t="s">
        <v>138</v>
      </c>
      <c r="E454">
        <v>2</v>
      </c>
      <c r="F454">
        <v>2</v>
      </c>
      <c r="G454">
        <v>768</v>
      </c>
      <c r="H454" t="s">
        <v>736</v>
      </c>
      <c r="I454" s="5">
        <v>416.53645833333331</v>
      </c>
      <c r="J454" s="5">
        <v>159950</v>
      </c>
      <c r="K454" s="5">
        <v>159950</v>
      </c>
    </row>
    <row r="455" spans="1:11" x14ac:dyDescent="0.25">
      <c r="A455" t="s">
        <v>737</v>
      </c>
      <c r="B455" s="5">
        <v>339900</v>
      </c>
      <c r="C455" t="s">
        <v>4315</v>
      </c>
      <c r="D455" t="s">
        <v>392</v>
      </c>
      <c r="E455">
        <v>2</v>
      </c>
      <c r="F455">
        <v>2</v>
      </c>
      <c r="G455">
        <v>868</v>
      </c>
      <c r="H455" t="s">
        <v>163</v>
      </c>
      <c r="I455" s="5">
        <v>391.58986175115206</v>
      </c>
      <c r="J455" s="5">
        <v>169950</v>
      </c>
      <c r="K455" s="5">
        <v>169950</v>
      </c>
    </row>
    <row r="456" spans="1:11" x14ac:dyDescent="0.25">
      <c r="A456" t="s">
        <v>738</v>
      </c>
      <c r="B456" s="5">
        <v>349900</v>
      </c>
      <c r="C456" t="s">
        <v>4316</v>
      </c>
      <c r="D456" t="s">
        <v>504</v>
      </c>
      <c r="E456">
        <v>3</v>
      </c>
      <c r="F456">
        <v>2</v>
      </c>
      <c r="G456">
        <v>763</v>
      </c>
      <c r="H456" t="s">
        <v>39</v>
      </c>
      <c r="I456" s="5">
        <v>458.58453473132374</v>
      </c>
      <c r="J456" s="5">
        <v>116633.33333333333</v>
      </c>
      <c r="K456" s="5">
        <v>174950</v>
      </c>
    </row>
    <row r="457" spans="1:11" x14ac:dyDescent="0.25">
      <c r="A457" t="s">
        <v>739</v>
      </c>
      <c r="B457" s="5">
        <v>1020000</v>
      </c>
      <c r="C457" t="s">
        <v>4317</v>
      </c>
      <c r="D457" t="s">
        <v>162</v>
      </c>
      <c r="E457">
        <v>5</v>
      </c>
      <c r="F457">
        <v>4</v>
      </c>
      <c r="G457">
        <v>2336</v>
      </c>
      <c r="H457" t="s">
        <v>39</v>
      </c>
      <c r="I457" s="5">
        <v>436.64383561643837</v>
      </c>
      <c r="J457" s="5">
        <v>204000</v>
      </c>
      <c r="K457" s="5">
        <v>255000</v>
      </c>
    </row>
    <row r="458" spans="1:11" x14ac:dyDescent="0.25">
      <c r="A458" t="s">
        <v>740</v>
      </c>
      <c r="B458" s="5">
        <v>639999</v>
      </c>
      <c r="C458" t="s">
        <v>4318</v>
      </c>
      <c r="D458" t="s">
        <v>672</v>
      </c>
      <c r="E458">
        <v>4</v>
      </c>
      <c r="F458">
        <v>2.5</v>
      </c>
      <c r="G458">
        <v>1363</v>
      </c>
      <c r="H458" t="s">
        <v>741</v>
      </c>
      <c r="I458" s="5">
        <v>469.55172413793105</v>
      </c>
      <c r="J458" s="5">
        <v>159999.75</v>
      </c>
      <c r="K458" s="5">
        <v>255999.6</v>
      </c>
    </row>
    <row r="459" spans="1:11" x14ac:dyDescent="0.25">
      <c r="A459" t="s">
        <v>742</v>
      </c>
      <c r="B459" s="5">
        <v>699900</v>
      </c>
      <c r="C459" t="s">
        <v>4319</v>
      </c>
      <c r="D459" t="s">
        <v>306</v>
      </c>
      <c r="E459">
        <v>3</v>
      </c>
      <c r="F459">
        <v>3.5</v>
      </c>
      <c r="G459">
        <v>1127</v>
      </c>
      <c r="H459" t="s">
        <v>249</v>
      </c>
      <c r="I459" s="5">
        <v>621.0292812777285</v>
      </c>
      <c r="J459" s="5">
        <v>233300</v>
      </c>
      <c r="K459" s="5">
        <v>199971.42857142858</v>
      </c>
    </row>
    <row r="460" spans="1:11" x14ac:dyDescent="0.25">
      <c r="A460" t="s">
        <v>743</v>
      </c>
      <c r="B460" s="5">
        <v>599900</v>
      </c>
      <c r="C460" t="s">
        <v>4320</v>
      </c>
      <c r="D460" t="s">
        <v>457</v>
      </c>
      <c r="E460">
        <v>5</v>
      </c>
      <c r="F460">
        <v>2.5</v>
      </c>
      <c r="G460">
        <v>1207</v>
      </c>
      <c r="H460" t="s">
        <v>483</v>
      </c>
      <c r="I460" s="5">
        <v>497.01739850869927</v>
      </c>
      <c r="J460" s="5">
        <v>119980</v>
      </c>
      <c r="K460" s="5">
        <v>239960</v>
      </c>
    </row>
    <row r="461" spans="1:11" x14ac:dyDescent="0.25">
      <c r="A461" t="s">
        <v>744</v>
      </c>
      <c r="B461" s="5">
        <v>190000</v>
      </c>
      <c r="C461" t="s">
        <v>4321</v>
      </c>
      <c r="D461" t="s">
        <v>389</v>
      </c>
      <c r="E461">
        <v>1</v>
      </c>
      <c r="F461">
        <v>1</v>
      </c>
      <c r="G461">
        <v>615</v>
      </c>
      <c r="H461" t="s">
        <v>82</v>
      </c>
      <c r="I461" s="5">
        <v>308.9430894308943</v>
      </c>
      <c r="J461" s="5">
        <v>190000</v>
      </c>
      <c r="K461" s="5">
        <v>190000</v>
      </c>
    </row>
    <row r="462" spans="1:11" x14ac:dyDescent="0.25">
      <c r="A462" t="s">
        <v>745</v>
      </c>
      <c r="B462" s="5">
        <v>499900</v>
      </c>
      <c r="C462" t="s">
        <v>4322</v>
      </c>
      <c r="D462" t="s">
        <v>746</v>
      </c>
      <c r="E462">
        <v>3</v>
      </c>
      <c r="F462">
        <v>2.5</v>
      </c>
      <c r="G462">
        <v>1249</v>
      </c>
      <c r="H462" t="s">
        <v>170</v>
      </c>
      <c r="I462" s="5">
        <v>400.240192153723</v>
      </c>
      <c r="J462" s="5">
        <v>166633.33333333334</v>
      </c>
      <c r="K462" s="5">
        <v>199960</v>
      </c>
    </row>
    <row r="463" spans="1:11" x14ac:dyDescent="0.25">
      <c r="A463" t="s">
        <v>747</v>
      </c>
      <c r="B463" s="5">
        <v>1099000</v>
      </c>
      <c r="C463" t="s">
        <v>4323</v>
      </c>
      <c r="D463" t="s">
        <v>92</v>
      </c>
      <c r="E463">
        <v>5</v>
      </c>
      <c r="F463">
        <v>3</v>
      </c>
      <c r="G463">
        <v>962</v>
      </c>
      <c r="H463" t="s">
        <v>293</v>
      </c>
      <c r="I463" s="5">
        <v>1142.4116424116423</v>
      </c>
      <c r="J463" s="5">
        <v>219800</v>
      </c>
      <c r="K463" s="5">
        <v>366333.33333333331</v>
      </c>
    </row>
    <row r="464" spans="1:11" x14ac:dyDescent="0.25">
      <c r="A464" t="s">
        <v>748</v>
      </c>
      <c r="B464" s="5">
        <v>399900</v>
      </c>
      <c r="C464" t="s">
        <v>4324</v>
      </c>
      <c r="D464" t="s">
        <v>462</v>
      </c>
      <c r="E464">
        <v>3</v>
      </c>
      <c r="F464">
        <v>2.5</v>
      </c>
      <c r="G464">
        <v>1140</v>
      </c>
      <c r="H464" t="s">
        <v>12</v>
      </c>
      <c r="I464" s="5">
        <v>350.78947368421052</v>
      </c>
      <c r="J464" s="5">
        <v>133300</v>
      </c>
      <c r="K464" s="5">
        <v>159960</v>
      </c>
    </row>
    <row r="465" spans="1:11" x14ac:dyDescent="0.25">
      <c r="A465" t="s">
        <v>749</v>
      </c>
      <c r="B465" s="5">
        <v>429900</v>
      </c>
      <c r="C465" t="s">
        <v>4325</v>
      </c>
      <c r="D465" t="s">
        <v>90</v>
      </c>
      <c r="E465">
        <v>3</v>
      </c>
      <c r="F465">
        <v>2</v>
      </c>
      <c r="G465">
        <v>1000</v>
      </c>
      <c r="H465" t="s">
        <v>82</v>
      </c>
      <c r="I465" s="5">
        <v>429.9</v>
      </c>
      <c r="J465" s="5">
        <v>143300</v>
      </c>
      <c r="K465" s="5">
        <v>214950</v>
      </c>
    </row>
    <row r="466" spans="1:11" x14ac:dyDescent="0.25">
      <c r="A466" t="s">
        <v>750</v>
      </c>
      <c r="B466" s="5">
        <v>849800</v>
      </c>
      <c r="C466" t="s">
        <v>4326</v>
      </c>
      <c r="D466" t="s">
        <v>494</v>
      </c>
      <c r="E466">
        <v>3</v>
      </c>
      <c r="F466">
        <v>2.5</v>
      </c>
      <c r="G466">
        <v>2114</v>
      </c>
      <c r="H466" t="s">
        <v>163</v>
      </c>
      <c r="I466" s="5">
        <v>401.98675496688742</v>
      </c>
      <c r="J466" s="5">
        <v>283266.66666666669</v>
      </c>
      <c r="K466" s="5">
        <v>339920</v>
      </c>
    </row>
    <row r="467" spans="1:11" x14ac:dyDescent="0.25">
      <c r="A467" t="s">
        <v>751</v>
      </c>
      <c r="B467" s="5">
        <v>1025000</v>
      </c>
      <c r="C467" t="s">
        <v>4327</v>
      </c>
      <c r="D467" t="s">
        <v>244</v>
      </c>
      <c r="E467">
        <v>4</v>
      </c>
      <c r="F467">
        <v>3.5</v>
      </c>
      <c r="G467">
        <v>2017</v>
      </c>
      <c r="H467" t="s">
        <v>39</v>
      </c>
      <c r="I467" s="5">
        <v>508.18046603867128</v>
      </c>
      <c r="J467" s="5">
        <v>256250</v>
      </c>
      <c r="K467" s="5">
        <v>292857.14285714284</v>
      </c>
    </row>
    <row r="468" spans="1:11" x14ac:dyDescent="0.25">
      <c r="A468" t="s">
        <v>752</v>
      </c>
      <c r="B468" s="5">
        <v>309900</v>
      </c>
      <c r="C468" t="s">
        <v>4328</v>
      </c>
      <c r="D468" t="s">
        <v>75</v>
      </c>
      <c r="E468">
        <v>2</v>
      </c>
      <c r="F468">
        <v>2</v>
      </c>
      <c r="G468">
        <v>923</v>
      </c>
      <c r="H468" t="s">
        <v>27</v>
      </c>
      <c r="I468" s="5">
        <v>335.75297941495126</v>
      </c>
      <c r="J468" s="5">
        <v>154950</v>
      </c>
      <c r="K468" s="5">
        <v>154950</v>
      </c>
    </row>
    <row r="469" spans="1:11" x14ac:dyDescent="0.25">
      <c r="A469" t="s">
        <v>753</v>
      </c>
      <c r="B469" s="5">
        <v>675000</v>
      </c>
      <c r="C469" t="s">
        <v>4329</v>
      </c>
      <c r="D469" t="s">
        <v>754</v>
      </c>
      <c r="E469">
        <v>2</v>
      </c>
      <c r="F469">
        <v>2.5</v>
      </c>
      <c r="G469">
        <v>1606</v>
      </c>
      <c r="H469" t="s">
        <v>82</v>
      </c>
      <c r="I469" s="5">
        <v>420.29887920298881</v>
      </c>
      <c r="J469" s="5">
        <v>337500</v>
      </c>
      <c r="K469" s="5">
        <v>270000</v>
      </c>
    </row>
    <row r="470" spans="1:11" x14ac:dyDescent="0.25">
      <c r="A470" t="s">
        <v>755</v>
      </c>
      <c r="B470" s="5">
        <v>435000</v>
      </c>
      <c r="C470" t="s">
        <v>4330</v>
      </c>
      <c r="D470" t="s">
        <v>138</v>
      </c>
      <c r="E470">
        <v>3</v>
      </c>
      <c r="F470">
        <v>2.5</v>
      </c>
      <c r="G470">
        <v>1244</v>
      </c>
      <c r="H470" t="s">
        <v>27</v>
      </c>
      <c r="I470" s="5">
        <v>349.67845659163987</v>
      </c>
      <c r="J470" s="5">
        <v>145000</v>
      </c>
      <c r="K470" s="5">
        <v>174000</v>
      </c>
    </row>
    <row r="471" spans="1:11" x14ac:dyDescent="0.25">
      <c r="A471" t="s">
        <v>756</v>
      </c>
      <c r="B471" s="5">
        <v>1388000</v>
      </c>
      <c r="C471" t="s">
        <v>4331</v>
      </c>
      <c r="D471" t="s">
        <v>84</v>
      </c>
      <c r="E471">
        <v>3</v>
      </c>
      <c r="F471">
        <v>2.5</v>
      </c>
      <c r="G471">
        <v>3269</v>
      </c>
      <c r="H471" t="s">
        <v>142</v>
      </c>
      <c r="I471" s="5">
        <v>424.59467727133682</v>
      </c>
      <c r="J471" s="5">
        <v>462666.66666666669</v>
      </c>
      <c r="K471" s="5">
        <v>555200</v>
      </c>
    </row>
    <row r="472" spans="1:11" x14ac:dyDescent="0.25">
      <c r="A472" t="s">
        <v>757</v>
      </c>
      <c r="B472" s="5">
        <v>1179990</v>
      </c>
      <c r="C472" t="s">
        <v>4332</v>
      </c>
      <c r="D472" t="s">
        <v>758</v>
      </c>
      <c r="E472">
        <v>4</v>
      </c>
      <c r="F472">
        <v>3</v>
      </c>
      <c r="G472">
        <v>1941</v>
      </c>
      <c r="H472" t="s">
        <v>145</v>
      </c>
      <c r="I472" s="5">
        <v>607.92890262751155</v>
      </c>
      <c r="J472" s="5">
        <v>294997.5</v>
      </c>
      <c r="K472" s="5">
        <v>393330</v>
      </c>
    </row>
    <row r="473" spans="1:11" x14ac:dyDescent="0.25">
      <c r="A473" t="s">
        <v>759</v>
      </c>
      <c r="B473" s="5">
        <v>925000</v>
      </c>
      <c r="C473" t="s">
        <v>4333</v>
      </c>
      <c r="D473" t="s">
        <v>8</v>
      </c>
      <c r="E473">
        <v>5</v>
      </c>
      <c r="F473">
        <v>3.5</v>
      </c>
      <c r="G473">
        <v>2344</v>
      </c>
      <c r="H473" t="s">
        <v>48</v>
      </c>
      <c r="I473" s="5">
        <v>394.62457337883961</v>
      </c>
      <c r="J473" s="5">
        <v>185000</v>
      </c>
      <c r="K473" s="5">
        <v>264285.71428571426</v>
      </c>
    </row>
    <row r="474" spans="1:11" x14ac:dyDescent="0.25">
      <c r="A474" t="s">
        <v>760</v>
      </c>
      <c r="B474" s="5">
        <v>635500</v>
      </c>
      <c r="C474" t="s">
        <v>4001</v>
      </c>
      <c r="D474" t="s">
        <v>29</v>
      </c>
      <c r="E474">
        <v>2</v>
      </c>
      <c r="F474">
        <v>2</v>
      </c>
      <c r="G474">
        <v>1005</v>
      </c>
      <c r="H474" t="s">
        <v>121</v>
      </c>
      <c r="I474" s="5">
        <v>632.33830845771149</v>
      </c>
      <c r="J474" s="5">
        <v>317750</v>
      </c>
      <c r="K474" s="5">
        <v>317750</v>
      </c>
    </row>
    <row r="475" spans="1:11" x14ac:dyDescent="0.25">
      <c r="A475" t="s">
        <v>761</v>
      </c>
      <c r="B475" s="5">
        <v>399900</v>
      </c>
      <c r="C475" t="s">
        <v>4334</v>
      </c>
      <c r="D475" t="s">
        <v>162</v>
      </c>
      <c r="E475">
        <v>3</v>
      </c>
      <c r="F475">
        <v>2.5</v>
      </c>
      <c r="G475">
        <v>1157</v>
      </c>
      <c r="H475" t="s">
        <v>18</v>
      </c>
      <c r="I475" s="5">
        <v>345.63526361279168</v>
      </c>
      <c r="J475" s="5">
        <v>133300</v>
      </c>
      <c r="K475" s="5">
        <v>159960</v>
      </c>
    </row>
    <row r="476" spans="1:11" x14ac:dyDescent="0.25">
      <c r="A476" t="s">
        <v>762</v>
      </c>
      <c r="B476" s="5">
        <v>529900</v>
      </c>
      <c r="C476" t="s">
        <v>4335</v>
      </c>
      <c r="D476" t="s">
        <v>26</v>
      </c>
      <c r="E476">
        <v>4</v>
      </c>
      <c r="F476">
        <v>2.5</v>
      </c>
      <c r="G476">
        <v>1091</v>
      </c>
      <c r="H476" t="s">
        <v>54</v>
      </c>
      <c r="I476" s="5">
        <v>485.70119156736939</v>
      </c>
      <c r="J476" s="5">
        <v>132475</v>
      </c>
      <c r="K476" s="5">
        <v>211960</v>
      </c>
    </row>
    <row r="477" spans="1:11" x14ac:dyDescent="0.25">
      <c r="A477" t="s">
        <v>763</v>
      </c>
      <c r="B477" s="5">
        <v>519900</v>
      </c>
      <c r="C477" t="s">
        <v>4336</v>
      </c>
      <c r="D477" t="s">
        <v>601</v>
      </c>
      <c r="E477">
        <v>1</v>
      </c>
      <c r="F477">
        <v>1</v>
      </c>
      <c r="G477">
        <v>948</v>
      </c>
      <c r="H477" t="s">
        <v>48</v>
      </c>
      <c r="I477" s="5">
        <v>548.41772151898738</v>
      </c>
      <c r="J477" s="5">
        <v>519900</v>
      </c>
      <c r="K477" s="5">
        <v>519900</v>
      </c>
    </row>
    <row r="478" spans="1:11" x14ac:dyDescent="0.25">
      <c r="A478" t="s">
        <v>764</v>
      </c>
      <c r="B478" s="5">
        <v>259900</v>
      </c>
      <c r="C478" t="s">
        <v>4337</v>
      </c>
      <c r="D478" t="s">
        <v>296</v>
      </c>
      <c r="E478">
        <v>2</v>
      </c>
      <c r="F478">
        <v>2</v>
      </c>
      <c r="G478">
        <v>1022</v>
      </c>
      <c r="H478" t="s">
        <v>4338</v>
      </c>
      <c r="I478" s="5">
        <v>254.30528375733854</v>
      </c>
      <c r="J478" s="5">
        <v>129950</v>
      </c>
      <c r="K478" s="5">
        <v>129950</v>
      </c>
    </row>
    <row r="479" spans="1:11" x14ac:dyDescent="0.25">
      <c r="A479" t="s">
        <v>765</v>
      </c>
      <c r="B479" s="5">
        <v>824900</v>
      </c>
      <c r="C479" t="s">
        <v>4339</v>
      </c>
      <c r="D479" t="s">
        <v>107</v>
      </c>
      <c r="E479">
        <v>4</v>
      </c>
      <c r="F479">
        <v>3.5</v>
      </c>
      <c r="G479">
        <v>1757</v>
      </c>
      <c r="H479" t="s">
        <v>82</v>
      </c>
      <c r="I479" s="5">
        <v>469.49345475241887</v>
      </c>
      <c r="J479" s="5">
        <v>206225</v>
      </c>
      <c r="K479" s="5">
        <v>235685.71428571429</v>
      </c>
    </row>
    <row r="480" spans="1:11" x14ac:dyDescent="0.25">
      <c r="A480" t="s">
        <v>766</v>
      </c>
      <c r="B480" s="5">
        <v>415000</v>
      </c>
      <c r="C480" t="s">
        <v>4340</v>
      </c>
      <c r="D480" t="s">
        <v>767</v>
      </c>
      <c r="E480">
        <v>2</v>
      </c>
      <c r="F480">
        <v>1.5</v>
      </c>
      <c r="G480">
        <v>1205</v>
      </c>
      <c r="H480" t="s">
        <v>82</v>
      </c>
      <c r="I480" s="5">
        <v>344.39834024896265</v>
      </c>
      <c r="J480" s="5">
        <v>207500</v>
      </c>
      <c r="K480" s="5">
        <v>276666.66666666669</v>
      </c>
    </row>
    <row r="481" spans="1:11" x14ac:dyDescent="0.25">
      <c r="A481" t="s">
        <v>768</v>
      </c>
      <c r="B481" s="5">
        <v>739900</v>
      </c>
      <c r="C481" t="s">
        <v>4341</v>
      </c>
      <c r="D481" t="s">
        <v>386</v>
      </c>
      <c r="E481">
        <v>4</v>
      </c>
      <c r="F481">
        <v>2</v>
      </c>
      <c r="G481">
        <v>1048</v>
      </c>
      <c r="H481" t="s">
        <v>769</v>
      </c>
      <c r="I481" s="5">
        <v>706.01145038167942</v>
      </c>
      <c r="J481" s="5">
        <v>184975</v>
      </c>
      <c r="K481" s="5">
        <v>369950</v>
      </c>
    </row>
    <row r="482" spans="1:11" x14ac:dyDescent="0.25">
      <c r="A482" t="s">
        <v>770</v>
      </c>
      <c r="B482" s="5">
        <v>425000</v>
      </c>
      <c r="C482" t="s">
        <v>4342</v>
      </c>
      <c r="D482" t="s">
        <v>72</v>
      </c>
      <c r="E482">
        <v>3</v>
      </c>
      <c r="F482">
        <v>1.5</v>
      </c>
      <c r="G482">
        <v>1018</v>
      </c>
      <c r="H482" t="s">
        <v>258</v>
      </c>
      <c r="I482" s="5">
        <v>417.48526522593318</v>
      </c>
      <c r="J482" s="5">
        <v>141666.66666666666</v>
      </c>
      <c r="K482" s="5">
        <v>283333.33333333331</v>
      </c>
    </row>
    <row r="483" spans="1:11" x14ac:dyDescent="0.25">
      <c r="A483" t="s">
        <v>771</v>
      </c>
      <c r="B483" s="5">
        <v>624900</v>
      </c>
      <c r="C483" t="s">
        <v>4343</v>
      </c>
      <c r="D483" t="s">
        <v>34</v>
      </c>
      <c r="E483">
        <v>3</v>
      </c>
      <c r="F483">
        <v>2.5</v>
      </c>
      <c r="G483">
        <v>1474</v>
      </c>
      <c r="H483" t="s">
        <v>772</v>
      </c>
      <c r="I483" s="5">
        <v>423.94843962008139</v>
      </c>
      <c r="J483" s="5">
        <v>208300</v>
      </c>
      <c r="K483" s="5">
        <v>249960</v>
      </c>
    </row>
    <row r="484" spans="1:11" x14ac:dyDescent="0.25">
      <c r="A484" t="s">
        <v>773</v>
      </c>
      <c r="B484" s="5">
        <v>244900</v>
      </c>
      <c r="C484" t="s">
        <v>4146</v>
      </c>
      <c r="D484" t="s">
        <v>338</v>
      </c>
      <c r="E484">
        <v>2</v>
      </c>
      <c r="F484">
        <v>1</v>
      </c>
      <c r="G484">
        <v>569</v>
      </c>
      <c r="H484" t="s">
        <v>39</v>
      </c>
      <c r="I484" s="5">
        <v>430.40421792618628</v>
      </c>
      <c r="J484" s="5">
        <v>122450</v>
      </c>
      <c r="K484" s="5">
        <v>244900</v>
      </c>
    </row>
    <row r="485" spans="1:11" x14ac:dyDescent="0.25">
      <c r="A485" t="s">
        <v>774</v>
      </c>
      <c r="B485" s="5">
        <v>236888</v>
      </c>
      <c r="C485" t="s">
        <v>4344</v>
      </c>
      <c r="D485" t="s">
        <v>104</v>
      </c>
      <c r="E485">
        <v>2</v>
      </c>
      <c r="F485">
        <v>2</v>
      </c>
      <c r="G485">
        <v>877</v>
      </c>
      <c r="H485" t="s">
        <v>163</v>
      </c>
      <c r="I485" s="5">
        <v>270.11174458380844</v>
      </c>
      <c r="J485" s="5">
        <v>118444</v>
      </c>
      <c r="K485" s="5">
        <v>118444</v>
      </c>
    </row>
    <row r="486" spans="1:11" x14ac:dyDescent="0.25">
      <c r="A486" t="s">
        <v>775</v>
      </c>
      <c r="B486" s="5">
        <v>749900</v>
      </c>
      <c r="C486" t="s">
        <v>4345</v>
      </c>
      <c r="D486" t="s">
        <v>734</v>
      </c>
      <c r="E486">
        <v>5</v>
      </c>
      <c r="F486">
        <v>3.5</v>
      </c>
      <c r="G486">
        <v>1871</v>
      </c>
      <c r="H486" t="s">
        <v>12</v>
      </c>
      <c r="I486" s="5">
        <v>400.80171031533939</v>
      </c>
      <c r="J486" s="5">
        <v>149980</v>
      </c>
      <c r="K486" s="5">
        <v>214257.14285714287</v>
      </c>
    </row>
    <row r="487" spans="1:11" x14ac:dyDescent="0.25">
      <c r="A487" t="s">
        <v>776</v>
      </c>
      <c r="B487" s="5">
        <v>365000</v>
      </c>
      <c r="C487" t="s">
        <v>4346</v>
      </c>
      <c r="D487" t="s">
        <v>330</v>
      </c>
      <c r="E487">
        <v>2</v>
      </c>
      <c r="F487">
        <v>2</v>
      </c>
      <c r="G487">
        <v>766</v>
      </c>
      <c r="H487" t="s">
        <v>12</v>
      </c>
      <c r="I487" s="5">
        <v>476.50130548302872</v>
      </c>
      <c r="J487" s="5">
        <v>182500</v>
      </c>
      <c r="K487" s="5">
        <v>182500</v>
      </c>
    </row>
    <row r="488" spans="1:11" x14ac:dyDescent="0.25">
      <c r="A488" t="s">
        <v>777</v>
      </c>
      <c r="B488" s="5">
        <v>599000</v>
      </c>
      <c r="C488" t="s">
        <v>4347</v>
      </c>
      <c r="D488" t="s">
        <v>430</v>
      </c>
      <c r="E488">
        <v>3</v>
      </c>
      <c r="F488">
        <v>2.5</v>
      </c>
      <c r="G488">
        <v>1148</v>
      </c>
      <c r="H488" t="s">
        <v>32</v>
      </c>
      <c r="I488" s="5">
        <v>521.77700348432052</v>
      </c>
      <c r="J488" s="5">
        <v>199666.66666666666</v>
      </c>
      <c r="K488" s="5">
        <v>239600</v>
      </c>
    </row>
    <row r="489" spans="1:11" x14ac:dyDescent="0.25">
      <c r="A489" t="s">
        <v>778</v>
      </c>
      <c r="B489" s="5">
        <v>219900</v>
      </c>
      <c r="C489" t="s">
        <v>4348</v>
      </c>
      <c r="D489" t="s">
        <v>672</v>
      </c>
      <c r="E489">
        <v>2</v>
      </c>
      <c r="F489">
        <v>2</v>
      </c>
      <c r="G489">
        <v>820</v>
      </c>
      <c r="H489" t="s">
        <v>48</v>
      </c>
      <c r="I489" s="5">
        <v>268.17073170731709</v>
      </c>
      <c r="J489" s="5">
        <v>109950</v>
      </c>
      <c r="K489" s="5">
        <v>109950</v>
      </c>
    </row>
    <row r="490" spans="1:11" x14ac:dyDescent="0.25">
      <c r="A490" t="s">
        <v>779</v>
      </c>
      <c r="B490" s="5">
        <v>629900</v>
      </c>
      <c r="C490" t="s">
        <v>4349</v>
      </c>
      <c r="D490" t="s">
        <v>746</v>
      </c>
      <c r="E490">
        <v>4</v>
      </c>
      <c r="F490">
        <v>3.5</v>
      </c>
      <c r="G490">
        <v>1510</v>
      </c>
      <c r="H490" t="s">
        <v>39</v>
      </c>
      <c r="I490" s="5">
        <v>417.15231788079473</v>
      </c>
      <c r="J490" s="5">
        <v>157475</v>
      </c>
      <c r="K490" s="5">
        <v>179971.42857142858</v>
      </c>
    </row>
    <row r="491" spans="1:11" x14ac:dyDescent="0.25">
      <c r="A491" t="s">
        <v>780</v>
      </c>
      <c r="B491" s="5">
        <v>830000</v>
      </c>
      <c r="C491" t="s">
        <v>4350</v>
      </c>
      <c r="D491" t="s">
        <v>123</v>
      </c>
      <c r="E491">
        <v>6</v>
      </c>
      <c r="F491">
        <v>4</v>
      </c>
      <c r="G491">
        <v>2479</v>
      </c>
      <c r="H491" t="s">
        <v>351</v>
      </c>
      <c r="I491" s="5">
        <v>334.81242436466317</v>
      </c>
      <c r="J491" s="5">
        <v>138333.33333333334</v>
      </c>
      <c r="K491" s="5">
        <v>207500</v>
      </c>
    </row>
    <row r="492" spans="1:11" x14ac:dyDescent="0.25">
      <c r="A492" t="s">
        <v>781</v>
      </c>
      <c r="B492" s="5">
        <v>289900</v>
      </c>
      <c r="C492" t="s">
        <v>4351</v>
      </c>
      <c r="D492" t="s">
        <v>138</v>
      </c>
      <c r="E492">
        <v>2</v>
      </c>
      <c r="F492">
        <v>2</v>
      </c>
      <c r="G492">
        <v>776</v>
      </c>
      <c r="H492" t="s">
        <v>68</v>
      </c>
      <c r="I492" s="5">
        <v>373.58247422680415</v>
      </c>
      <c r="J492" s="5">
        <v>144950</v>
      </c>
      <c r="K492" s="5">
        <v>144950</v>
      </c>
    </row>
    <row r="493" spans="1:11" x14ac:dyDescent="0.25">
      <c r="A493" t="s">
        <v>782</v>
      </c>
      <c r="B493" s="5">
        <v>475000</v>
      </c>
      <c r="C493" t="s">
        <v>4352</v>
      </c>
      <c r="D493" t="s">
        <v>783</v>
      </c>
      <c r="E493">
        <v>3</v>
      </c>
      <c r="F493">
        <v>2</v>
      </c>
      <c r="G493">
        <v>960</v>
      </c>
      <c r="H493" t="s">
        <v>12</v>
      </c>
      <c r="I493" s="5">
        <v>494.79166666666669</v>
      </c>
      <c r="J493" s="5">
        <v>158333.33333333334</v>
      </c>
      <c r="K493" s="5">
        <v>237500</v>
      </c>
    </row>
    <row r="494" spans="1:11" x14ac:dyDescent="0.25">
      <c r="A494" t="s">
        <v>784</v>
      </c>
      <c r="B494" s="5">
        <v>399800</v>
      </c>
      <c r="C494" t="s">
        <v>4353</v>
      </c>
      <c r="D494" t="s">
        <v>785</v>
      </c>
      <c r="E494">
        <v>2</v>
      </c>
      <c r="F494">
        <v>2</v>
      </c>
      <c r="G494">
        <v>1101</v>
      </c>
      <c r="H494" t="s">
        <v>15</v>
      </c>
      <c r="I494" s="5">
        <v>363.12443233424159</v>
      </c>
      <c r="J494" s="5">
        <v>199900</v>
      </c>
      <c r="K494" s="5">
        <v>199900</v>
      </c>
    </row>
    <row r="495" spans="1:11" x14ac:dyDescent="0.25">
      <c r="A495" t="s">
        <v>786</v>
      </c>
      <c r="B495" s="5">
        <v>374000</v>
      </c>
      <c r="C495" t="s">
        <v>4354</v>
      </c>
      <c r="D495" t="s">
        <v>787</v>
      </c>
      <c r="E495">
        <v>2</v>
      </c>
      <c r="F495">
        <v>2</v>
      </c>
      <c r="G495">
        <v>994</v>
      </c>
      <c r="H495" t="s">
        <v>211</v>
      </c>
      <c r="I495" s="5">
        <v>376.25754527162979</v>
      </c>
      <c r="J495" s="5">
        <v>187000</v>
      </c>
      <c r="K495" s="5">
        <v>187000</v>
      </c>
    </row>
    <row r="496" spans="1:11" x14ac:dyDescent="0.25">
      <c r="A496" t="s">
        <v>788</v>
      </c>
      <c r="B496" s="5">
        <v>724900</v>
      </c>
      <c r="C496" t="s">
        <v>4355</v>
      </c>
      <c r="D496" t="s">
        <v>174</v>
      </c>
      <c r="E496">
        <v>4</v>
      </c>
      <c r="F496">
        <v>2.5</v>
      </c>
      <c r="G496">
        <v>1352</v>
      </c>
      <c r="H496" t="s">
        <v>48</v>
      </c>
      <c r="I496" s="5">
        <v>536.16863905325442</v>
      </c>
      <c r="J496" s="5">
        <v>181225</v>
      </c>
      <c r="K496" s="5">
        <v>289960</v>
      </c>
    </row>
    <row r="497" spans="1:11" x14ac:dyDescent="0.25">
      <c r="A497" t="s">
        <v>789</v>
      </c>
      <c r="B497" s="5">
        <v>539000</v>
      </c>
      <c r="C497" t="s">
        <v>4356</v>
      </c>
      <c r="D497" t="s">
        <v>790</v>
      </c>
      <c r="E497">
        <v>5</v>
      </c>
      <c r="F497">
        <v>2</v>
      </c>
      <c r="G497">
        <v>1083</v>
      </c>
      <c r="H497" t="s">
        <v>39</v>
      </c>
      <c r="I497" s="5">
        <v>497.69159741458913</v>
      </c>
      <c r="J497" s="5">
        <v>107800</v>
      </c>
      <c r="K497" s="5">
        <v>269500</v>
      </c>
    </row>
    <row r="498" spans="1:11" x14ac:dyDescent="0.25">
      <c r="A498" t="s">
        <v>791</v>
      </c>
      <c r="B498" s="5">
        <v>599000</v>
      </c>
      <c r="C498" t="s">
        <v>4357</v>
      </c>
      <c r="D498" t="s">
        <v>147</v>
      </c>
      <c r="E498">
        <v>3</v>
      </c>
      <c r="F498">
        <v>2.5</v>
      </c>
      <c r="G498">
        <v>1713</v>
      </c>
      <c r="H498" t="s">
        <v>12</v>
      </c>
      <c r="I498" s="5">
        <v>349.67892586106245</v>
      </c>
      <c r="J498" s="5">
        <v>199666.66666666666</v>
      </c>
      <c r="K498" s="5">
        <v>239600</v>
      </c>
    </row>
    <row r="499" spans="1:11" x14ac:dyDescent="0.25">
      <c r="A499" t="s">
        <v>792</v>
      </c>
      <c r="B499" s="5">
        <v>999900</v>
      </c>
      <c r="C499" t="s">
        <v>4358</v>
      </c>
      <c r="D499" t="s">
        <v>79</v>
      </c>
      <c r="E499">
        <v>5</v>
      </c>
      <c r="F499">
        <v>3.5</v>
      </c>
      <c r="G499">
        <v>2487</v>
      </c>
      <c r="H499" t="s">
        <v>163</v>
      </c>
      <c r="I499" s="5">
        <v>402.05066344993969</v>
      </c>
      <c r="J499" s="5">
        <v>199980</v>
      </c>
      <c r="K499" s="5">
        <v>285685.71428571426</v>
      </c>
    </row>
    <row r="500" spans="1:11" x14ac:dyDescent="0.25">
      <c r="A500" t="s">
        <v>793</v>
      </c>
      <c r="B500" s="5">
        <v>539900</v>
      </c>
      <c r="C500" t="s">
        <v>4359</v>
      </c>
      <c r="D500" t="s">
        <v>529</v>
      </c>
      <c r="E500">
        <v>4</v>
      </c>
      <c r="F500">
        <v>2</v>
      </c>
      <c r="G500">
        <v>1023</v>
      </c>
      <c r="H500" t="s">
        <v>794</v>
      </c>
      <c r="I500" s="5">
        <v>527.76148582600194</v>
      </c>
      <c r="J500" s="5">
        <v>134975</v>
      </c>
      <c r="K500" s="5">
        <v>269950</v>
      </c>
    </row>
    <row r="501" spans="1:11" x14ac:dyDescent="0.25">
      <c r="A501" t="s">
        <v>795</v>
      </c>
      <c r="B501" s="5">
        <v>344900</v>
      </c>
      <c r="C501" t="s">
        <v>4360</v>
      </c>
      <c r="D501" t="s">
        <v>23</v>
      </c>
      <c r="E501">
        <v>3</v>
      </c>
      <c r="F501">
        <v>2</v>
      </c>
      <c r="G501">
        <v>885</v>
      </c>
      <c r="H501" t="s">
        <v>39</v>
      </c>
      <c r="I501" s="5">
        <v>389.71751412429376</v>
      </c>
      <c r="J501" s="5">
        <v>114966.66666666667</v>
      </c>
      <c r="K501" s="5">
        <v>172450</v>
      </c>
    </row>
    <row r="502" spans="1:11" x14ac:dyDescent="0.25">
      <c r="A502" t="s">
        <v>796</v>
      </c>
      <c r="B502" s="5">
        <v>635000</v>
      </c>
      <c r="C502" t="s">
        <v>4361</v>
      </c>
      <c r="D502" t="s">
        <v>23</v>
      </c>
      <c r="E502">
        <v>5</v>
      </c>
      <c r="F502">
        <v>3</v>
      </c>
      <c r="G502">
        <v>1245</v>
      </c>
      <c r="H502" t="s">
        <v>351</v>
      </c>
      <c r="I502" s="5">
        <v>510.0401606425703</v>
      </c>
      <c r="J502" s="5">
        <v>127000</v>
      </c>
      <c r="K502" s="5">
        <v>211666.66666666666</v>
      </c>
    </row>
    <row r="503" spans="1:11" x14ac:dyDescent="0.25">
      <c r="A503" t="s">
        <v>797</v>
      </c>
      <c r="B503" s="5">
        <v>299000</v>
      </c>
      <c r="C503" t="s">
        <v>4362</v>
      </c>
      <c r="D503" t="s">
        <v>462</v>
      </c>
      <c r="E503">
        <v>2</v>
      </c>
      <c r="F503">
        <v>2</v>
      </c>
      <c r="G503">
        <v>844</v>
      </c>
      <c r="H503" t="s">
        <v>198</v>
      </c>
      <c r="I503" s="5">
        <v>354.26540284360192</v>
      </c>
      <c r="J503" s="5">
        <v>149500</v>
      </c>
      <c r="K503" s="5">
        <v>149500</v>
      </c>
    </row>
    <row r="504" spans="1:11" x14ac:dyDescent="0.25">
      <c r="A504" t="s">
        <v>798</v>
      </c>
      <c r="B504" s="5">
        <v>789999</v>
      </c>
      <c r="C504" t="s">
        <v>4363</v>
      </c>
      <c r="D504" t="s">
        <v>448</v>
      </c>
      <c r="E504">
        <v>4</v>
      </c>
      <c r="F504">
        <v>3.5</v>
      </c>
      <c r="G504">
        <v>2069</v>
      </c>
      <c r="H504" t="s">
        <v>12</v>
      </c>
      <c r="I504" s="5">
        <v>381.82648622522959</v>
      </c>
      <c r="J504" s="5">
        <v>197499.75</v>
      </c>
      <c r="K504" s="5">
        <v>225714</v>
      </c>
    </row>
    <row r="505" spans="1:11" x14ac:dyDescent="0.25">
      <c r="A505" t="s">
        <v>799</v>
      </c>
      <c r="B505" s="5">
        <v>399900</v>
      </c>
      <c r="C505" t="s">
        <v>4364</v>
      </c>
      <c r="D505" t="s">
        <v>20</v>
      </c>
      <c r="E505">
        <v>2</v>
      </c>
      <c r="F505">
        <v>2</v>
      </c>
      <c r="G505">
        <v>902</v>
      </c>
      <c r="H505" t="s">
        <v>384</v>
      </c>
      <c r="I505" s="5">
        <v>443.34811529933484</v>
      </c>
      <c r="J505" s="5">
        <v>199950</v>
      </c>
      <c r="K505" s="5">
        <v>199950</v>
      </c>
    </row>
    <row r="506" spans="1:11" x14ac:dyDescent="0.25">
      <c r="A506" t="s">
        <v>800</v>
      </c>
      <c r="B506" s="5">
        <v>545000</v>
      </c>
      <c r="C506" t="s">
        <v>4365</v>
      </c>
      <c r="D506" t="s">
        <v>84</v>
      </c>
      <c r="E506">
        <v>2</v>
      </c>
      <c r="F506">
        <v>1.5</v>
      </c>
      <c r="G506">
        <v>1005</v>
      </c>
      <c r="H506" t="s">
        <v>35</v>
      </c>
      <c r="I506" s="5">
        <v>542.2885572139304</v>
      </c>
      <c r="J506" s="5">
        <v>272500</v>
      </c>
      <c r="K506" s="5">
        <v>363333.33333333331</v>
      </c>
    </row>
    <row r="507" spans="1:11" x14ac:dyDescent="0.25">
      <c r="A507" t="s">
        <v>801</v>
      </c>
      <c r="B507" s="5">
        <v>389900</v>
      </c>
      <c r="C507" t="s">
        <v>3974</v>
      </c>
      <c r="D507" t="s">
        <v>55</v>
      </c>
      <c r="E507">
        <v>2</v>
      </c>
      <c r="F507">
        <v>2</v>
      </c>
      <c r="G507">
        <v>638</v>
      </c>
      <c r="H507" t="s">
        <v>39</v>
      </c>
      <c r="I507" s="5">
        <v>611.12852664576803</v>
      </c>
      <c r="J507" s="5">
        <v>194950</v>
      </c>
      <c r="K507" s="5">
        <v>194950</v>
      </c>
    </row>
    <row r="508" spans="1:11" x14ac:dyDescent="0.25">
      <c r="A508" t="s">
        <v>802</v>
      </c>
      <c r="B508" s="5">
        <v>620000</v>
      </c>
      <c r="C508" t="s">
        <v>4366</v>
      </c>
      <c r="D508" t="s">
        <v>783</v>
      </c>
      <c r="E508">
        <v>4</v>
      </c>
      <c r="F508">
        <v>2.5</v>
      </c>
      <c r="G508">
        <v>2324</v>
      </c>
      <c r="H508" t="s">
        <v>12</v>
      </c>
      <c r="I508" s="5">
        <v>266.78141135972459</v>
      </c>
      <c r="J508" s="5">
        <v>155000</v>
      </c>
      <c r="K508" s="5">
        <v>248000</v>
      </c>
    </row>
    <row r="509" spans="1:11" x14ac:dyDescent="0.25">
      <c r="A509" t="s">
        <v>803</v>
      </c>
      <c r="B509" s="5">
        <v>525000</v>
      </c>
      <c r="C509" t="s">
        <v>4367</v>
      </c>
      <c r="D509" t="s">
        <v>804</v>
      </c>
      <c r="E509">
        <v>4</v>
      </c>
      <c r="F509">
        <v>3</v>
      </c>
      <c r="G509">
        <v>1246</v>
      </c>
      <c r="H509" t="s">
        <v>139</v>
      </c>
      <c r="I509" s="5">
        <v>421.34831460674155</v>
      </c>
      <c r="J509" s="5">
        <v>131250</v>
      </c>
      <c r="K509" s="5">
        <v>175000</v>
      </c>
    </row>
    <row r="510" spans="1:11" x14ac:dyDescent="0.25">
      <c r="A510" t="s">
        <v>805</v>
      </c>
      <c r="B510" s="5">
        <v>1100000</v>
      </c>
      <c r="C510" t="s">
        <v>4368</v>
      </c>
      <c r="D510" t="s">
        <v>98</v>
      </c>
      <c r="E510">
        <v>4</v>
      </c>
      <c r="F510">
        <v>3.5</v>
      </c>
      <c r="G510">
        <v>2025</v>
      </c>
      <c r="H510" t="s">
        <v>73</v>
      </c>
      <c r="I510" s="5">
        <v>543.20987654320993</v>
      </c>
      <c r="J510" s="5">
        <v>275000</v>
      </c>
      <c r="K510" s="5">
        <v>314285.71428571426</v>
      </c>
    </row>
    <row r="511" spans="1:11" x14ac:dyDescent="0.25">
      <c r="A511" t="s">
        <v>806</v>
      </c>
      <c r="B511" s="5">
        <v>1095000</v>
      </c>
      <c r="C511" t="s">
        <v>4369</v>
      </c>
      <c r="D511" t="s">
        <v>513</v>
      </c>
      <c r="E511">
        <v>2</v>
      </c>
      <c r="F511">
        <v>2.5</v>
      </c>
      <c r="G511">
        <v>1921</v>
      </c>
      <c r="H511" t="s">
        <v>15</v>
      </c>
      <c r="I511" s="5">
        <v>570.01561686621551</v>
      </c>
      <c r="J511" s="5">
        <v>547500</v>
      </c>
      <c r="K511" s="5">
        <v>438000</v>
      </c>
    </row>
    <row r="512" spans="1:11" x14ac:dyDescent="0.25">
      <c r="A512" t="s">
        <v>807</v>
      </c>
      <c r="B512" s="5">
        <v>825000</v>
      </c>
      <c r="C512" t="s">
        <v>4370</v>
      </c>
      <c r="D512" t="s">
        <v>152</v>
      </c>
      <c r="E512">
        <v>4</v>
      </c>
      <c r="F512">
        <v>3.5</v>
      </c>
      <c r="G512">
        <v>2249</v>
      </c>
      <c r="H512" t="s">
        <v>39</v>
      </c>
      <c r="I512" s="5">
        <v>366.82970208981772</v>
      </c>
      <c r="J512" s="5">
        <v>206250</v>
      </c>
      <c r="K512" s="5">
        <v>235714.28571428571</v>
      </c>
    </row>
    <row r="513" spans="1:11" x14ac:dyDescent="0.25">
      <c r="A513" t="s">
        <v>808</v>
      </c>
      <c r="B513" s="5">
        <v>457500</v>
      </c>
      <c r="C513" t="s">
        <v>4371</v>
      </c>
      <c r="D513" t="s">
        <v>90</v>
      </c>
      <c r="E513">
        <v>3</v>
      </c>
      <c r="F513">
        <v>2</v>
      </c>
      <c r="G513">
        <v>969</v>
      </c>
      <c r="H513" t="s">
        <v>211</v>
      </c>
      <c r="I513" s="5">
        <v>472.1362229102167</v>
      </c>
      <c r="J513" s="5">
        <v>152500</v>
      </c>
      <c r="K513" s="5">
        <v>228750</v>
      </c>
    </row>
    <row r="514" spans="1:11" x14ac:dyDescent="0.25">
      <c r="A514" t="s">
        <v>809</v>
      </c>
      <c r="B514" s="5">
        <v>299000</v>
      </c>
      <c r="C514" t="s">
        <v>4372</v>
      </c>
      <c r="D514" t="s">
        <v>330</v>
      </c>
      <c r="E514">
        <v>1</v>
      </c>
      <c r="F514">
        <v>1</v>
      </c>
      <c r="G514">
        <v>582</v>
      </c>
      <c r="H514" t="s">
        <v>810</v>
      </c>
      <c r="I514" s="5">
        <v>513.7457044673539</v>
      </c>
      <c r="J514" s="5">
        <v>299000</v>
      </c>
      <c r="K514" s="5">
        <v>299000</v>
      </c>
    </row>
    <row r="515" spans="1:11" x14ac:dyDescent="0.25">
      <c r="A515" t="s">
        <v>811</v>
      </c>
      <c r="B515" s="5">
        <v>459000</v>
      </c>
      <c r="C515" t="s">
        <v>4373</v>
      </c>
      <c r="D515" t="s">
        <v>65</v>
      </c>
      <c r="E515">
        <v>5</v>
      </c>
      <c r="F515">
        <v>1</v>
      </c>
      <c r="G515">
        <v>1022</v>
      </c>
      <c r="H515" t="s">
        <v>68</v>
      </c>
      <c r="I515" s="5">
        <v>449.11937377690805</v>
      </c>
      <c r="J515" s="5">
        <v>91800</v>
      </c>
      <c r="K515" s="5">
        <v>459000</v>
      </c>
    </row>
    <row r="516" spans="1:11" x14ac:dyDescent="0.25">
      <c r="A516" t="s">
        <v>812</v>
      </c>
      <c r="B516" s="5">
        <v>339990</v>
      </c>
      <c r="C516" t="s">
        <v>4374</v>
      </c>
      <c r="D516" t="s">
        <v>813</v>
      </c>
      <c r="E516">
        <v>3</v>
      </c>
      <c r="F516">
        <v>2</v>
      </c>
      <c r="G516">
        <v>845</v>
      </c>
      <c r="H516" t="s">
        <v>12</v>
      </c>
      <c r="I516" s="5">
        <v>402.35502958579883</v>
      </c>
      <c r="J516" s="5">
        <v>113330</v>
      </c>
      <c r="K516" s="5">
        <v>169995</v>
      </c>
    </row>
    <row r="517" spans="1:11" x14ac:dyDescent="0.25">
      <c r="A517" t="s">
        <v>814</v>
      </c>
      <c r="B517" s="5">
        <v>685000</v>
      </c>
      <c r="C517" t="s">
        <v>4375</v>
      </c>
      <c r="D517" t="s">
        <v>159</v>
      </c>
      <c r="E517">
        <v>5</v>
      </c>
      <c r="F517">
        <v>3.5</v>
      </c>
      <c r="G517">
        <v>1356</v>
      </c>
      <c r="H517" t="s">
        <v>211</v>
      </c>
      <c r="I517" s="5">
        <v>505.16224188790562</v>
      </c>
      <c r="J517" s="5">
        <v>137000</v>
      </c>
      <c r="K517" s="5">
        <v>195714.28571428571</v>
      </c>
    </row>
    <row r="518" spans="1:11" x14ac:dyDescent="0.25">
      <c r="A518" t="s">
        <v>815</v>
      </c>
      <c r="B518" s="5">
        <v>669900</v>
      </c>
      <c r="C518" t="s">
        <v>4376</v>
      </c>
      <c r="D518" t="s">
        <v>159</v>
      </c>
      <c r="E518">
        <v>5</v>
      </c>
      <c r="F518">
        <v>3.5</v>
      </c>
      <c r="G518">
        <v>1357</v>
      </c>
      <c r="H518" t="s">
        <v>211</v>
      </c>
      <c r="I518" s="5">
        <v>493.66249078850404</v>
      </c>
      <c r="J518" s="5">
        <v>133980</v>
      </c>
      <c r="K518" s="5">
        <v>191400</v>
      </c>
    </row>
    <row r="519" spans="1:11" x14ac:dyDescent="0.25">
      <c r="A519" t="s">
        <v>816</v>
      </c>
      <c r="B519" s="5">
        <v>299900</v>
      </c>
      <c r="C519" t="s">
        <v>4377</v>
      </c>
      <c r="D519" t="s">
        <v>14</v>
      </c>
      <c r="E519">
        <v>1</v>
      </c>
      <c r="F519">
        <v>1</v>
      </c>
      <c r="G519">
        <v>658</v>
      </c>
      <c r="H519" t="s">
        <v>12</v>
      </c>
      <c r="I519" s="5">
        <v>455.77507598784194</v>
      </c>
      <c r="J519" s="5">
        <v>299900</v>
      </c>
      <c r="K519" s="5">
        <v>299900</v>
      </c>
    </row>
    <row r="520" spans="1:11" x14ac:dyDescent="0.25">
      <c r="A520" t="s">
        <v>817</v>
      </c>
      <c r="B520" s="5">
        <v>223000</v>
      </c>
      <c r="C520" t="s">
        <v>4348</v>
      </c>
      <c r="D520" t="s">
        <v>672</v>
      </c>
      <c r="E520">
        <v>2</v>
      </c>
      <c r="F520">
        <v>2</v>
      </c>
      <c r="G520">
        <v>824</v>
      </c>
      <c r="H520" t="s">
        <v>39</v>
      </c>
      <c r="I520" s="5">
        <v>270.63106796116506</v>
      </c>
      <c r="J520" s="5">
        <v>111500</v>
      </c>
      <c r="K520" s="5">
        <v>111500</v>
      </c>
    </row>
    <row r="521" spans="1:11" x14ac:dyDescent="0.25">
      <c r="A521" t="s">
        <v>818</v>
      </c>
      <c r="B521" s="5">
        <v>485000</v>
      </c>
      <c r="C521" t="s">
        <v>4378</v>
      </c>
      <c r="D521" t="s">
        <v>104</v>
      </c>
      <c r="E521">
        <v>3</v>
      </c>
      <c r="F521">
        <v>1</v>
      </c>
      <c r="G521">
        <v>802</v>
      </c>
      <c r="H521" t="s">
        <v>297</v>
      </c>
      <c r="I521" s="5">
        <v>604.73815461346635</v>
      </c>
      <c r="J521" s="5">
        <v>161666.66666666666</v>
      </c>
      <c r="K521" s="5">
        <v>485000</v>
      </c>
    </row>
    <row r="522" spans="1:11" x14ac:dyDescent="0.25">
      <c r="A522" t="s">
        <v>819</v>
      </c>
      <c r="B522" s="5">
        <v>649900</v>
      </c>
      <c r="C522" t="s">
        <v>3955</v>
      </c>
      <c r="D522" t="s">
        <v>167</v>
      </c>
      <c r="E522">
        <v>3</v>
      </c>
      <c r="F522">
        <v>2.5</v>
      </c>
      <c r="G522">
        <v>1402</v>
      </c>
      <c r="H522" t="s">
        <v>32</v>
      </c>
      <c r="I522" s="5">
        <v>463.55206847360915</v>
      </c>
      <c r="J522" s="5">
        <v>216633.33333333334</v>
      </c>
      <c r="K522" s="5">
        <v>259960</v>
      </c>
    </row>
    <row r="523" spans="1:11" x14ac:dyDescent="0.25">
      <c r="A523" t="s">
        <v>820</v>
      </c>
      <c r="B523" s="5">
        <v>374900</v>
      </c>
      <c r="C523" t="s">
        <v>4379</v>
      </c>
      <c r="D523" t="s">
        <v>266</v>
      </c>
      <c r="E523">
        <v>2</v>
      </c>
      <c r="F523">
        <v>2</v>
      </c>
      <c r="G523">
        <v>1036</v>
      </c>
      <c r="H523" t="s">
        <v>39</v>
      </c>
      <c r="I523" s="5">
        <v>361.87258687258685</v>
      </c>
      <c r="J523" s="5">
        <v>187450</v>
      </c>
      <c r="K523" s="5">
        <v>187450</v>
      </c>
    </row>
    <row r="524" spans="1:11" x14ac:dyDescent="0.25">
      <c r="A524" t="s">
        <v>821</v>
      </c>
      <c r="B524" s="5">
        <v>849900</v>
      </c>
      <c r="C524" t="s">
        <v>4380</v>
      </c>
      <c r="D524" t="s">
        <v>41</v>
      </c>
      <c r="E524">
        <v>4</v>
      </c>
      <c r="F524">
        <v>3</v>
      </c>
      <c r="G524">
        <v>1232</v>
      </c>
      <c r="H524" t="s">
        <v>308</v>
      </c>
      <c r="I524" s="5">
        <v>689.85389610389609</v>
      </c>
      <c r="J524" s="5">
        <v>212475</v>
      </c>
      <c r="K524" s="5">
        <v>283300</v>
      </c>
    </row>
    <row r="525" spans="1:11" x14ac:dyDescent="0.25">
      <c r="A525" t="s">
        <v>822</v>
      </c>
      <c r="B525" s="5">
        <v>569900</v>
      </c>
      <c r="C525" t="s">
        <v>4381</v>
      </c>
      <c r="D525" t="s">
        <v>11</v>
      </c>
      <c r="E525">
        <v>4</v>
      </c>
      <c r="F525">
        <v>3.5</v>
      </c>
      <c r="G525">
        <v>1475</v>
      </c>
      <c r="H525" t="s">
        <v>73</v>
      </c>
      <c r="I525" s="5">
        <v>386.37288135593218</v>
      </c>
      <c r="J525" s="5">
        <v>142475</v>
      </c>
      <c r="K525" s="5">
        <v>162828.57142857142</v>
      </c>
    </row>
    <row r="526" spans="1:11" x14ac:dyDescent="0.25">
      <c r="A526" t="s">
        <v>823</v>
      </c>
      <c r="B526" s="5">
        <v>709900</v>
      </c>
      <c r="C526" t="s">
        <v>4382</v>
      </c>
      <c r="D526" t="s">
        <v>167</v>
      </c>
      <c r="E526">
        <v>3</v>
      </c>
      <c r="F526">
        <v>2.5</v>
      </c>
      <c r="G526">
        <v>1025</v>
      </c>
      <c r="H526" t="s">
        <v>150</v>
      </c>
      <c r="I526" s="5">
        <v>692.58536585365857</v>
      </c>
      <c r="J526" s="5">
        <v>236633.33333333334</v>
      </c>
      <c r="K526" s="5">
        <v>283960</v>
      </c>
    </row>
    <row r="527" spans="1:11" x14ac:dyDescent="0.25">
      <c r="A527" t="s">
        <v>824</v>
      </c>
      <c r="B527" s="5">
        <v>949900</v>
      </c>
      <c r="C527" t="s">
        <v>4383</v>
      </c>
      <c r="D527" t="s">
        <v>98</v>
      </c>
      <c r="E527">
        <v>4</v>
      </c>
      <c r="F527">
        <v>3.5</v>
      </c>
      <c r="G527">
        <v>1959</v>
      </c>
      <c r="H527" t="s">
        <v>15</v>
      </c>
      <c r="I527" s="5">
        <v>484.89025012761613</v>
      </c>
      <c r="J527" s="5">
        <v>237475</v>
      </c>
      <c r="K527" s="5">
        <v>271400</v>
      </c>
    </row>
    <row r="528" spans="1:11" x14ac:dyDescent="0.25">
      <c r="A528" t="s">
        <v>825</v>
      </c>
      <c r="B528" s="5">
        <v>400000</v>
      </c>
      <c r="C528" t="s">
        <v>4384</v>
      </c>
      <c r="D528" t="s">
        <v>90</v>
      </c>
      <c r="E528">
        <v>5</v>
      </c>
      <c r="F528">
        <v>2</v>
      </c>
      <c r="G528">
        <v>1100</v>
      </c>
      <c r="H528" t="s">
        <v>571</v>
      </c>
      <c r="I528" s="5">
        <v>363.63636363636363</v>
      </c>
      <c r="J528" s="5">
        <v>80000</v>
      </c>
      <c r="K528" s="5">
        <v>200000</v>
      </c>
    </row>
    <row r="529" spans="1:11" x14ac:dyDescent="0.25">
      <c r="A529" t="s">
        <v>826</v>
      </c>
      <c r="B529" s="5">
        <v>527875</v>
      </c>
      <c r="C529" t="s">
        <v>4385</v>
      </c>
      <c r="D529" t="s">
        <v>8</v>
      </c>
      <c r="E529">
        <v>3</v>
      </c>
      <c r="F529">
        <v>2.5</v>
      </c>
      <c r="G529">
        <v>1426</v>
      </c>
      <c r="H529" t="s">
        <v>93</v>
      </c>
      <c r="I529" s="5">
        <v>370.17882187938289</v>
      </c>
      <c r="J529" s="5">
        <v>175958.33333333334</v>
      </c>
      <c r="K529" s="5">
        <v>211150</v>
      </c>
    </row>
    <row r="530" spans="1:11" x14ac:dyDescent="0.25">
      <c r="A530" t="s">
        <v>827</v>
      </c>
      <c r="B530" s="5">
        <v>799800</v>
      </c>
      <c r="C530" t="s">
        <v>4386</v>
      </c>
      <c r="D530" t="s">
        <v>828</v>
      </c>
      <c r="E530">
        <v>4</v>
      </c>
      <c r="F530">
        <v>3.5</v>
      </c>
      <c r="G530">
        <v>1529</v>
      </c>
      <c r="H530" t="s">
        <v>829</v>
      </c>
      <c r="I530" s="5">
        <v>523.08698495748854</v>
      </c>
      <c r="J530" s="5">
        <v>199950</v>
      </c>
      <c r="K530" s="5">
        <v>228514.28571428571</v>
      </c>
    </row>
    <row r="531" spans="1:11" x14ac:dyDescent="0.25">
      <c r="A531" t="s">
        <v>830</v>
      </c>
      <c r="B531" s="5">
        <v>699888</v>
      </c>
      <c r="C531" t="s">
        <v>4387</v>
      </c>
      <c r="D531" t="s">
        <v>306</v>
      </c>
      <c r="E531">
        <v>4</v>
      </c>
      <c r="F531">
        <v>3</v>
      </c>
      <c r="G531">
        <v>1044</v>
      </c>
      <c r="H531" t="s">
        <v>32</v>
      </c>
      <c r="I531" s="5">
        <v>670.39080459770116</v>
      </c>
      <c r="J531" s="5">
        <v>174972</v>
      </c>
      <c r="K531" s="5">
        <v>233296</v>
      </c>
    </row>
    <row r="532" spans="1:11" x14ac:dyDescent="0.25">
      <c r="A532" t="s">
        <v>831</v>
      </c>
      <c r="B532" s="5">
        <v>440000</v>
      </c>
      <c r="C532" t="s">
        <v>4388</v>
      </c>
      <c r="D532" t="s">
        <v>11</v>
      </c>
      <c r="E532">
        <v>2</v>
      </c>
      <c r="F532">
        <v>2.5</v>
      </c>
      <c r="G532">
        <v>1290</v>
      </c>
      <c r="H532" t="s">
        <v>32</v>
      </c>
      <c r="I532" s="5">
        <v>341.08527131782944</v>
      </c>
      <c r="J532" s="5">
        <v>220000</v>
      </c>
      <c r="K532" s="5">
        <v>176000</v>
      </c>
    </row>
    <row r="533" spans="1:11" x14ac:dyDescent="0.25">
      <c r="A533" t="s">
        <v>832</v>
      </c>
      <c r="B533" s="5">
        <v>392900</v>
      </c>
      <c r="C533" t="s">
        <v>4389</v>
      </c>
      <c r="D533" t="s">
        <v>401</v>
      </c>
      <c r="E533">
        <v>3</v>
      </c>
      <c r="F533">
        <v>1.5</v>
      </c>
      <c r="G533">
        <v>1038</v>
      </c>
      <c r="H533" t="s">
        <v>627</v>
      </c>
      <c r="I533" s="5">
        <v>378.51637764932565</v>
      </c>
      <c r="J533" s="5">
        <v>130966.66666666667</v>
      </c>
      <c r="K533" s="5">
        <v>261933.33333333334</v>
      </c>
    </row>
    <row r="534" spans="1:11" x14ac:dyDescent="0.25">
      <c r="A534" t="s">
        <v>833</v>
      </c>
      <c r="B534" s="5">
        <v>575000</v>
      </c>
      <c r="C534" t="s">
        <v>4390</v>
      </c>
      <c r="D534" t="s">
        <v>598</v>
      </c>
      <c r="E534">
        <v>3</v>
      </c>
      <c r="F534">
        <v>2.5</v>
      </c>
      <c r="G534">
        <v>1428</v>
      </c>
      <c r="H534" t="s">
        <v>834</v>
      </c>
      <c r="I534" s="5">
        <v>402.66106442577029</v>
      </c>
      <c r="J534" s="5">
        <v>191666.66666666666</v>
      </c>
      <c r="K534" s="5">
        <v>230000</v>
      </c>
    </row>
    <row r="535" spans="1:11" x14ac:dyDescent="0.25">
      <c r="A535" t="s">
        <v>835</v>
      </c>
      <c r="B535" s="5">
        <v>289000</v>
      </c>
      <c r="C535" t="s">
        <v>4391</v>
      </c>
      <c r="D535" t="s">
        <v>14</v>
      </c>
      <c r="E535">
        <v>1</v>
      </c>
      <c r="F535">
        <v>1</v>
      </c>
      <c r="G535">
        <v>650</v>
      </c>
      <c r="H535" t="s">
        <v>142</v>
      </c>
      <c r="I535" s="5">
        <v>444.61538461538464</v>
      </c>
      <c r="J535" s="5">
        <v>289000</v>
      </c>
      <c r="K535" s="5">
        <v>289000</v>
      </c>
    </row>
    <row r="536" spans="1:11" x14ac:dyDescent="0.25">
      <c r="A536" t="s">
        <v>836</v>
      </c>
      <c r="B536" s="5">
        <v>339900</v>
      </c>
      <c r="C536" t="s">
        <v>4392</v>
      </c>
      <c r="D536" t="s">
        <v>373</v>
      </c>
      <c r="E536">
        <v>2</v>
      </c>
      <c r="F536">
        <v>2</v>
      </c>
      <c r="G536">
        <v>766</v>
      </c>
      <c r="H536" t="s">
        <v>286</v>
      </c>
      <c r="I536" s="5">
        <v>443.73368146214096</v>
      </c>
      <c r="J536" s="5">
        <v>169950</v>
      </c>
      <c r="K536" s="5">
        <v>169950</v>
      </c>
    </row>
    <row r="537" spans="1:11" x14ac:dyDescent="0.25">
      <c r="A537" t="s">
        <v>837</v>
      </c>
      <c r="B537" s="5">
        <v>399900</v>
      </c>
      <c r="C537" t="s">
        <v>4393</v>
      </c>
      <c r="D537" t="s">
        <v>838</v>
      </c>
      <c r="E537">
        <v>3</v>
      </c>
      <c r="F537">
        <v>2.5</v>
      </c>
      <c r="G537">
        <v>1100</v>
      </c>
      <c r="H537" t="s">
        <v>9</v>
      </c>
      <c r="I537" s="5">
        <v>363.54545454545456</v>
      </c>
      <c r="J537" s="5">
        <v>133300</v>
      </c>
      <c r="K537" s="5">
        <v>159960</v>
      </c>
    </row>
    <row r="538" spans="1:11" x14ac:dyDescent="0.25">
      <c r="A538" t="s">
        <v>839</v>
      </c>
      <c r="B538" s="5">
        <v>244900</v>
      </c>
      <c r="C538" t="s">
        <v>4394</v>
      </c>
      <c r="D538" t="s">
        <v>255</v>
      </c>
      <c r="E538">
        <v>2</v>
      </c>
      <c r="F538">
        <v>1</v>
      </c>
      <c r="G538">
        <v>540</v>
      </c>
      <c r="H538" t="s">
        <v>48</v>
      </c>
      <c r="I538" s="5">
        <v>453.51851851851853</v>
      </c>
      <c r="J538" s="5">
        <v>122450</v>
      </c>
      <c r="K538" s="5">
        <v>244900</v>
      </c>
    </row>
    <row r="539" spans="1:11" x14ac:dyDescent="0.25">
      <c r="A539" t="s">
        <v>840</v>
      </c>
      <c r="B539" s="5">
        <v>669000</v>
      </c>
      <c r="C539" t="s">
        <v>4395</v>
      </c>
      <c r="D539" t="s">
        <v>210</v>
      </c>
      <c r="E539">
        <v>3</v>
      </c>
      <c r="F539">
        <v>2.5</v>
      </c>
      <c r="G539">
        <v>1955</v>
      </c>
      <c r="H539" t="s">
        <v>841</v>
      </c>
      <c r="I539" s="5">
        <v>342.19948849104861</v>
      </c>
      <c r="J539" s="5">
        <v>223000</v>
      </c>
      <c r="K539" s="5">
        <v>267600</v>
      </c>
    </row>
    <row r="540" spans="1:11" x14ac:dyDescent="0.25">
      <c r="A540" t="s">
        <v>842</v>
      </c>
      <c r="B540" s="5">
        <v>700000</v>
      </c>
      <c r="C540" t="s">
        <v>4396</v>
      </c>
      <c r="D540" t="s">
        <v>92</v>
      </c>
      <c r="E540">
        <v>2</v>
      </c>
      <c r="F540">
        <v>2</v>
      </c>
      <c r="G540">
        <v>1482</v>
      </c>
      <c r="H540" t="s">
        <v>32</v>
      </c>
      <c r="I540" s="5">
        <v>472.33468286099867</v>
      </c>
      <c r="J540" s="5">
        <v>350000</v>
      </c>
      <c r="K540" s="5">
        <v>350000</v>
      </c>
    </row>
    <row r="541" spans="1:11" x14ac:dyDescent="0.25">
      <c r="A541" t="s">
        <v>843</v>
      </c>
      <c r="B541" s="5">
        <v>500000</v>
      </c>
      <c r="C541" t="s">
        <v>4397</v>
      </c>
      <c r="D541" t="s">
        <v>299</v>
      </c>
      <c r="E541">
        <v>4</v>
      </c>
      <c r="F541">
        <v>2.5</v>
      </c>
      <c r="G541">
        <v>1106</v>
      </c>
      <c r="H541" t="s">
        <v>571</v>
      </c>
      <c r="I541" s="5">
        <v>452.07956600361666</v>
      </c>
      <c r="J541" s="5">
        <v>125000</v>
      </c>
      <c r="K541" s="5">
        <v>200000</v>
      </c>
    </row>
    <row r="542" spans="1:11" x14ac:dyDescent="0.25">
      <c r="A542" t="s">
        <v>844</v>
      </c>
      <c r="B542" s="5">
        <v>289900</v>
      </c>
      <c r="C542" t="s">
        <v>4398</v>
      </c>
      <c r="D542" t="s">
        <v>14</v>
      </c>
      <c r="E542">
        <v>2</v>
      </c>
      <c r="F542">
        <v>1</v>
      </c>
      <c r="G542">
        <v>935</v>
      </c>
      <c r="H542" t="s">
        <v>35</v>
      </c>
      <c r="I542" s="5">
        <v>310.05347593582889</v>
      </c>
      <c r="J542" s="5">
        <v>144950</v>
      </c>
      <c r="K542" s="5">
        <v>289900</v>
      </c>
    </row>
    <row r="543" spans="1:11" x14ac:dyDescent="0.25">
      <c r="A543" t="s">
        <v>845</v>
      </c>
      <c r="B543" s="5">
        <v>925000</v>
      </c>
      <c r="C543" t="s">
        <v>4399</v>
      </c>
      <c r="D543" t="s">
        <v>192</v>
      </c>
      <c r="E543">
        <v>5</v>
      </c>
      <c r="F543">
        <v>3.5</v>
      </c>
      <c r="G543">
        <v>2368</v>
      </c>
      <c r="H543" t="s">
        <v>142</v>
      </c>
      <c r="I543" s="5">
        <v>390.625</v>
      </c>
      <c r="J543" s="5">
        <v>185000</v>
      </c>
      <c r="K543" s="5">
        <v>264285.71428571426</v>
      </c>
    </row>
    <row r="544" spans="1:11" x14ac:dyDescent="0.25">
      <c r="A544" t="s">
        <v>846</v>
      </c>
      <c r="B544" s="5">
        <v>820000</v>
      </c>
      <c r="C544" t="s">
        <v>4400</v>
      </c>
      <c r="D544" t="s">
        <v>303</v>
      </c>
      <c r="E544">
        <v>4</v>
      </c>
      <c r="F544">
        <v>3.5</v>
      </c>
      <c r="G544">
        <v>1737</v>
      </c>
      <c r="H544" t="s">
        <v>847</v>
      </c>
      <c r="I544" s="5">
        <v>472.07829591249282</v>
      </c>
      <c r="J544" s="5">
        <v>205000</v>
      </c>
      <c r="K544" s="5">
        <v>234285.71428571429</v>
      </c>
    </row>
    <row r="545" spans="1:11" x14ac:dyDescent="0.25">
      <c r="A545" t="s">
        <v>848</v>
      </c>
      <c r="B545" s="5">
        <v>225000</v>
      </c>
      <c r="C545" t="s">
        <v>4401</v>
      </c>
      <c r="D545" t="s">
        <v>14</v>
      </c>
      <c r="E545">
        <v>2</v>
      </c>
      <c r="F545">
        <v>1</v>
      </c>
      <c r="G545">
        <v>765</v>
      </c>
      <c r="H545" t="s">
        <v>35</v>
      </c>
      <c r="I545" s="5">
        <v>294.11764705882354</v>
      </c>
      <c r="J545" s="5">
        <v>112500</v>
      </c>
      <c r="K545" s="5">
        <v>225000</v>
      </c>
    </row>
    <row r="546" spans="1:11" x14ac:dyDescent="0.25">
      <c r="A546" t="s">
        <v>849</v>
      </c>
      <c r="B546" s="5">
        <v>625000</v>
      </c>
      <c r="C546" t="s">
        <v>4402</v>
      </c>
      <c r="D546" t="s">
        <v>417</v>
      </c>
      <c r="E546">
        <v>4</v>
      </c>
      <c r="F546">
        <v>1.5</v>
      </c>
      <c r="G546">
        <v>1174</v>
      </c>
      <c r="H546" t="s">
        <v>48</v>
      </c>
      <c r="I546" s="5">
        <v>532.36797274275978</v>
      </c>
      <c r="J546" s="5">
        <v>156250</v>
      </c>
      <c r="K546" s="5">
        <v>416666.66666666669</v>
      </c>
    </row>
    <row r="547" spans="1:11" x14ac:dyDescent="0.25">
      <c r="A547" t="s">
        <v>850</v>
      </c>
      <c r="B547" s="5">
        <v>615000</v>
      </c>
      <c r="C547" t="s">
        <v>4403</v>
      </c>
      <c r="D547" t="s">
        <v>41</v>
      </c>
      <c r="E547">
        <v>5</v>
      </c>
      <c r="F547">
        <v>2</v>
      </c>
      <c r="G547">
        <v>1149</v>
      </c>
      <c r="H547" t="s">
        <v>286</v>
      </c>
      <c r="I547" s="5">
        <v>535.24804177545695</v>
      </c>
      <c r="J547" s="5">
        <v>123000</v>
      </c>
      <c r="K547" s="5">
        <v>307500</v>
      </c>
    </row>
    <row r="548" spans="1:11" x14ac:dyDescent="0.25">
      <c r="A548" t="s">
        <v>851</v>
      </c>
      <c r="B548" s="5">
        <v>649888</v>
      </c>
      <c r="C548" t="s">
        <v>4404</v>
      </c>
      <c r="D548" t="s">
        <v>84</v>
      </c>
      <c r="E548">
        <v>4</v>
      </c>
      <c r="F548">
        <v>2.5</v>
      </c>
      <c r="G548">
        <v>1487</v>
      </c>
      <c r="H548" t="s">
        <v>627</v>
      </c>
      <c r="I548" s="5">
        <v>437.04640215198384</v>
      </c>
      <c r="J548" s="5">
        <v>162472</v>
      </c>
      <c r="K548" s="5">
        <v>259955.20000000001</v>
      </c>
    </row>
    <row r="549" spans="1:11" x14ac:dyDescent="0.25">
      <c r="A549" t="s">
        <v>852</v>
      </c>
      <c r="B549" s="5">
        <v>790000</v>
      </c>
      <c r="C549" t="s">
        <v>4405</v>
      </c>
      <c r="D549" t="s">
        <v>187</v>
      </c>
      <c r="E549">
        <v>5</v>
      </c>
      <c r="F549">
        <v>3.5</v>
      </c>
      <c r="G549">
        <v>1770</v>
      </c>
      <c r="H549" t="s">
        <v>727</v>
      </c>
      <c r="I549" s="5">
        <v>446.32768361581918</v>
      </c>
      <c r="J549" s="5">
        <v>158000</v>
      </c>
      <c r="K549" s="5">
        <v>225714.28571428571</v>
      </c>
    </row>
    <row r="550" spans="1:11" x14ac:dyDescent="0.25">
      <c r="A550" t="s">
        <v>853</v>
      </c>
      <c r="B550" s="5">
        <v>814900</v>
      </c>
      <c r="C550" t="s">
        <v>4406</v>
      </c>
      <c r="D550" t="s">
        <v>598</v>
      </c>
      <c r="E550">
        <v>3</v>
      </c>
      <c r="F550">
        <v>3</v>
      </c>
      <c r="G550">
        <v>2373</v>
      </c>
      <c r="H550" t="s">
        <v>312</v>
      </c>
      <c r="I550" s="5">
        <v>343.40497260851242</v>
      </c>
      <c r="J550" s="5">
        <v>271633.33333333331</v>
      </c>
      <c r="K550" s="5">
        <v>271633.33333333331</v>
      </c>
    </row>
    <row r="551" spans="1:11" x14ac:dyDescent="0.25">
      <c r="A551" t="s">
        <v>854</v>
      </c>
      <c r="B551" s="5">
        <v>565000</v>
      </c>
      <c r="C551" t="s">
        <v>4407</v>
      </c>
      <c r="D551" t="s">
        <v>70</v>
      </c>
      <c r="E551">
        <v>4</v>
      </c>
      <c r="F551">
        <v>2.5</v>
      </c>
      <c r="G551">
        <v>1509</v>
      </c>
      <c r="H551" t="s">
        <v>39</v>
      </c>
      <c r="I551" s="5">
        <v>374.42014579191516</v>
      </c>
      <c r="J551" s="5">
        <v>141250</v>
      </c>
      <c r="K551" s="5">
        <v>226000</v>
      </c>
    </row>
    <row r="552" spans="1:11" x14ac:dyDescent="0.25">
      <c r="A552" t="s">
        <v>855</v>
      </c>
      <c r="B552" s="5">
        <v>485000</v>
      </c>
      <c r="C552" t="s">
        <v>4408</v>
      </c>
      <c r="D552" t="s">
        <v>113</v>
      </c>
      <c r="E552">
        <v>4</v>
      </c>
      <c r="F552">
        <v>1.5</v>
      </c>
      <c r="G552">
        <v>1093</v>
      </c>
      <c r="H552" t="s">
        <v>211</v>
      </c>
      <c r="I552" s="5">
        <v>443.73284537968891</v>
      </c>
      <c r="J552" s="5">
        <v>121250</v>
      </c>
      <c r="K552" s="5">
        <v>323333.33333333331</v>
      </c>
    </row>
    <row r="553" spans="1:11" x14ac:dyDescent="0.25">
      <c r="A553" t="s">
        <v>856</v>
      </c>
      <c r="B553" s="5">
        <v>550000</v>
      </c>
      <c r="C553" t="s">
        <v>4409</v>
      </c>
      <c r="D553" t="s">
        <v>95</v>
      </c>
      <c r="E553">
        <v>3</v>
      </c>
      <c r="F553">
        <v>2.5</v>
      </c>
      <c r="G553">
        <v>1550</v>
      </c>
      <c r="H553" t="s">
        <v>596</v>
      </c>
      <c r="I553" s="5">
        <v>354.83870967741933</v>
      </c>
      <c r="J553" s="5">
        <v>183333.33333333334</v>
      </c>
      <c r="K553" s="5">
        <v>220000</v>
      </c>
    </row>
    <row r="554" spans="1:11" x14ac:dyDescent="0.25">
      <c r="A554" t="s">
        <v>857</v>
      </c>
      <c r="B554" s="5">
        <v>649900</v>
      </c>
      <c r="C554" t="s">
        <v>4410</v>
      </c>
      <c r="D554" t="s">
        <v>162</v>
      </c>
      <c r="E554">
        <v>6</v>
      </c>
      <c r="F554">
        <v>3</v>
      </c>
      <c r="G554">
        <v>1448</v>
      </c>
      <c r="H554" t="s">
        <v>15</v>
      </c>
      <c r="I554" s="5">
        <v>448.82596685082871</v>
      </c>
      <c r="J554" s="5">
        <v>108316.66666666667</v>
      </c>
      <c r="K554" s="5">
        <v>216633.33333333334</v>
      </c>
    </row>
    <row r="555" spans="1:11" x14ac:dyDescent="0.25">
      <c r="A555" t="s">
        <v>858</v>
      </c>
      <c r="B555" s="5">
        <v>375000</v>
      </c>
      <c r="C555" t="s">
        <v>4411</v>
      </c>
      <c r="D555" t="s">
        <v>14</v>
      </c>
      <c r="E555">
        <v>2</v>
      </c>
      <c r="F555">
        <v>2</v>
      </c>
      <c r="G555">
        <v>910</v>
      </c>
      <c r="H555" t="s">
        <v>727</v>
      </c>
      <c r="I555" s="5">
        <v>412.08791208791212</v>
      </c>
      <c r="J555" s="5">
        <v>187500</v>
      </c>
      <c r="K555" s="5">
        <v>187500</v>
      </c>
    </row>
    <row r="556" spans="1:11" x14ac:dyDescent="0.25">
      <c r="A556" t="s">
        <v>859</v>
      </c>
      <c r="B556" s="5">
        <v>320000</v>
      </c>
      <c r="C556" t="s">
        <v>4412</v>
      </c>
      <c r="D556" t="s">
        <v>860</v>
      </c>
      <c r="E556">
        <v>2</v>
      </c>
      <c r="F556">
        <v>2</v>
      </c>
      <c r="G556">
        <v>996</v>
      </c>
      <c r="H556" t="s">
        <v>861</v>
      </c>
      <c r="I556" s="5">
        <v>321.28514056224901</v>
      </c>
      <c r="J556" s="5">
        <v>160000</v>
      </c>
      <c r="K556" s="5">
        <v>160000</v>
      </c>
    </row>
    <row r="557" spans="1:11" x14ac:dyDescent="0.25">
      <c r="A557" t="s">
        <v>862</v>
      </c>
      <c r="B557" s="5">
        <v>1349000</v>
      </c>
      <c r="C557" t="s">
        <v>4413</v>
      </c>
      <c r="D557" t="s">
        <v>626</v>
      </c>
      <c r="E557">
        <v>3</v>
      </c>
      <c r="F557">
        <v>3.5</v>
      </c>
      <c r="G557">
        <v>2046</v>
      </c>
      <c r="H557" t="s">
        <v>9</v>
      </c>
      <c r="I557" s="5">
        <v>659.33528836754647</v>
      </c>
      <c r="J557" s="5">
        <v>449666.66666666669</v>
      </c>
      <c r="K557" s="5">
        <v>385428.57142857142</v>
      </c>
    </row>
    <row r="558" spans="1:11" x14ac:dyDescent="0.25">
      <c r="A558" t="s">
        <v>863</v>
      </c>
      <c r="B558" s="5">
        <v>425000</v>
      </c>
      <c r="C558" t="s">
        <v>4414</v>
      </c>
      <c r="D558" t="s">
        <v>864</v>
      </c>
      <c r="E558">
        <v>2</v>
      </c>
      <c r="F558">
        <v>2</v>
      </c>
      <c r="G558">
        <v>759</v>
      </c>
      <c r="H558" t="s">
        <v>48</v>
      </c>
      <c r="I558" s="5">
        <v>559.94729907773387</v>
      </c>
      <c r="J558" s="5">
        <v>212500</v>
      </c>
      <c r="K558" s="5">
        <v>212500</v>
      </c>
    </row>
    <row r="559" spans="1:11" x14ac:dyDescent="0.25">
      <c r="A559" t="s">
        <v>865</v>
      </c>
      <c r="B559" s="5">
        <v>389900</v>
      </c>
      <c r="C559" t="s">
        <v>4415</v>
      </c>
      <c r="D559" t="s">
        <v>17</v>
      </c>
      <c r="E559">
        <v>2</v>
      </c>
      <c r="F559">
        <v>2</v>
      </c>
      <c r="G559">
        <v>992</v>
      </c>
      <c r="H559" t="s">
        <v>9</v>
      </c>
      <c r="I559" s="5">
        <v>393.04435483870969</v>
      </c>
      <c r="J559" s="5">
        <v>194950</v>
      </c>
      <c r="K559" s="5">
        <v>194950</v>
      </c>
    </row>
    <row r="560" spans="1:11" x14ac:dyDescent="0.25">
      <c r="A560" t="s">
        <v>866</v>
      </c>
      <c r="B560" s="5">
        <v>1450000</v>
      </c>
      <c r="C560" t="s">
        <v>4416</v>
      </c>
      <c r="D560" t="s">
        <v>867</v>
      </c>
      <c r="E560">
        <v>3</v>
      </c>
      <c r="F560">
        <v>2</v>
      </c>
      <c r="G560">
        <v>2439</v>
      </c>
      <c r="H560" t="s">
        <v>39</v>
      </c>
      <c r="I560" s="5">
        <v>594.5059450594506</v>
      </c>
      <c r="J560" s="5">
        <v>483333.33333333331</v>
      </c>
      <c r="K560" s="5">
        <v>725000</v>
      </c>
    </row>
    <row r="561" spans="1:11" x14ac:dyDescent="0.25">
      <c r="A561" t="s">
        <v>868</v>
      </c>
      <c r="B561" s="5">
        <v>409900</v>
      </c>
      <c r="C561" t="s">
        <v>4417</v>
      </c>
      <c r="D561" t="s">
        <v>869</v>
      </c>
      <c r="E561">
        <v>3</v>
      </c>
      <c r="F561">
        <v>1.5</v>
      </c>
      <c r="G561">
        <v>1240</v>
      </c>
      <c r="H561" t="s">
        <v>170</v>
      </c>
      <c r="I561" s="5">
        <v>330.56451612903226</v>
      </c>
      <c r="J561" s="5">
        <v>136633.33333333334</v>
      </c>
      <c r="K561" s="5">
        <v>273266.66666666669</v>
      </c>
    </row>
    <row r="562" spans="1:11" x14ac:dyDescent="0.25">
      <c r="A562" t="s">
        <v>870</v>
      </c>
      <c r="B562" s="5">
        <v>545000</v>
      </c>
      <c r="C562" t="s">
        <v>4418</v>
      </c>
      <c r="D562" t="s">
        <v>70</v>
      </c>
      <c r="E562">
        <v>4</v>
      </c>
      <c r="F562">
        <v>3.5</v>
      </c>
      <c r="G562">
        <v>1323</v>
      </c>
      <c r="H562" t="s">
        <v>258</v>
      </c>
      <c r="I562" s="5">
        <v>411.94255479969763</v>
      </c>
      <c r="J562" s="5">
        <v>136250</v>
      </c>
      <c r="K562" s="5">
        <v>155714.28571428571</v>
      </c>
    </row>
    <row r="563" spans="1:11" x14ac:dyDescent="0.25">
      <c r="A563" t="s">
        <v>871</v>
      </c>
      <c r="B563" s="5">
        <v>645000</v>
      </c>
      <c r="C563" t="s">
        <v>4419</v>
      </c>
      <c r="D563" t="s">
        <v>187</v>
      </c>
      <c r="E563">
        <v>3</v>
      </c>
      <c r="F563">
        <v>1.5</v>
      </c>
      <c r="G563">
        <v>681</v>
      </c>
      <c r="H563" t="s">
        <v>170</v>
      </c>
      <c r="I563" s="5">
        <v>947.13656387665196</v>
      </c>
      <c r="J563" s="5">
        <v>215000</v>
      </c>
      <c r="K563" s="5">
        <v>430000</v>
      </c>
    </row>
    <row r="564" spans="1:11" x14ac:dyDescent="0.25">
      <c r="A564" t="s">
        <v>872</v>
      </c>
      <c r="B564" s="5">
        <v>529500</v>
      </c>
      <c r="C564" t="s">
        <v>4420</v>
      </c>
      <c r="D564" t="s">
        <v>330</v>
      </c>
      <c r="E564">
        <v>4</v>
      </c>
      <c r="F564">
        <v>3.5</v>
      </c>
      <c r="G564">
        <v>1245</v>
      </c>
      <c r="H564" t="s">
        <v>12</v>
      </c>
      <c r="I564" s="5">
        <v>425.30120481927713</v>
      </c>
      <c r="J564" s="5">
        <v>132375</v>
      </c>
      <c r="K564" s="5">
        <v>151285.71428571429</v>
      </c>
    </row>
    <row r="565" spans="1:11" x14ac:dyDescent="0.25">
      <c r="A565" t="s">
        <v>873</v>
      </c>
      <c r="B565" s="5">
        <v>864999</v>
      </c>
      <c r="C565" t="s">
        <v>4421</v>
      </c>
      <c r="D565" t="s">
        <v>31</v>
      </c>
      <c r="E565">
        <v>4</v>
      </c>
      <c r="F565">
        <v>3.5</v>
      </c>
      <c r="G565">
        <v>2380</v>
      </c>
      <c r="H565" t="s">
        <v>170</v>
      </c>
      <c r="I565" s="5">
        <v>363.44495798319326</v>
      </c>
      <c r="J565" s="5">
        <v>216249.75</v>
      </c>
      <c r="K565" s="5">
        <v>247142.57142857142</v>
      </c>
    </row>
    <row r="566" spans="1:11" x14ac:dyDescent="0.25">
      <c r="A566" t="s">
        <v>874</v>
      </c>
      <c r="B566" s="5">
        <v>877695</v>
      </c>
      <c r="C566" t="s">
        <v>4422</v>
      </c>
      <c r="D566" t="s">
        <v>92</v>
      </c>
      <c r="E566">
        <v>3</v>
      </c>
      <c r="F566">
        <v>2.5</v>
      </c>
      <c r="G566">
        <v>1201</v>
      </c>
      <c r="H566" t="s">
        <v>93</v>
      </c>
      <c r="I566" s="5">
        <v>730.80349708576182</v>
      </c>
      <c r="J566" s="5">
        <v>292565</v>
      </c>
      <c r="K566" s="5">
        <v>351078</v>
      </c>
    </row>
    <row r="567" spans="1:11" x14ac:dyDescent="0.25">
      <c r="A567" t="s">
        <v>875</v>
      </c>
      <c r="B567" s="5">
        <v>990000</v>
      </c>
      <c r="C567" t="s">
        <v>4423</v>
      </c>
      <c r="D567" t="s">
        <v>192</v>
      </c>
      <c r="E567">
        <v>6</v>
      </c>
      <c r="F567">
        <v>4</v>
      </c>
      <c r="G567">
        <v>2931</v>
      </c>
      <c r="H567" t="s">
        <v>82</v>
      </c>
      <c r="I567" s="5">
        <v>337.76867963152506</v>
      </c>
      <c r="J567" s="5">
        <v>165000</v>
      </c>
      <c r="K567" s="5">
        <v>247500</v>
      </c>
    </row>
    <row r="568" spans="1:11" x14ac:dyDescent="0.25">
      <c r="A568" t="s">
        <v>876</v>
      </c>
      <c r="B568" s="5">
        <v>935000</v>
      </c>
      <c r="C568" t="s">
        <v>4424</v>
      </c>
      <c r="D568" t="s">
        <v>490</v>
      </c>
      <c r="E568">
        <v>3</v>
      </c>
      <c r="F568">
        <v>2</v>
      </c>
      <c r="G568">
        <v>1230</v>
      </c>
      <c r="H568" t="s">
        <v>35</v>
      </c>
      <c r="I568" s="5">
        <v>760.16260162601623</v>
      </c>
      <c r="J568" s="5">
        <v>311666.66666666669</v>
      </c>
      <c r="K568" s="5">
        <v>467500</v>
      </c>
    </row>
    <row r="569" spans="1:11" x14ac:dyDescent="0.25">
      <c r="A569" t="s">
        <v>877</v>
      </c>
      <c r="B569" s="5">
        <v>515000</v>
      </c>
      <c r="C569" t="s">
        <v>4425</v>
      </c>
      <c r="D569" t="s">
        <v>95</v>
      </c>
      <c r="E569">
        <v>3</v>
      </c>
      <c r="F569">
        <v>3.5</v>
      </c>
      <c r="G569">
        <v>1311</v>
      </c>
      <c r="H569" t="s">
        <v>54</v>
      </c>
      <c r="I569" s="5">
        <v>392.82990083905418</v>
      </c>
      <c r="J569" s="5">
        <v>171666.66666666666</v>
      </c>
      <c r="K569" s="5">
        <v>147142.85714285713</v>
      </c>
    </row>
    <row r="570" spans="1:11" x14ac:dyDescent="0.25">
      <c r="A570" t="s">
        <v>878</v>
      </c>
      <c r="B570" s="5">
        <v>1399900</v>
      </c>
      <c r="C570" t="s">
        <v>4426</v>
      </c>
      <c r="D570" t="s">
        <v>672</v>
      </c>
      <c r="E570">
        <v>5</v>
      </c>
      <c r="F570">
        <v>3.5</v>
      </c>
      <c r="G570">
        <v>2629</v>
      </c>
      <c r="H570" t="s">
        <v>82</v>
      </c>
      <c r="I570" s="5">
        <v>532.48383415747435</v>
      </c>
      <c r="J570" s="5">
        <v>279980</v>
      </c>
      <c r="K570" s="5">
        <v>399971.42857142858</v>
      </c>
    </row>
    <row r="571" spans="1:11" x14ac:dyDescent="0.25">
      <c r="A571" t="s">
        <v>879</v>
      </c>
      <c r="B571" s="5">
        <v>489900</v>
      </c>
      <c r="C571" t="s">
        <v>4427</v>
      </c>
      <c r="D571" t="s">
        <v>880</v>
      </c>
      <c r="E571">
        <v>4</v>
      </c>
      <c r="F571">
        <v>2</v>
      </c>
      <c r="G571">
        <v>973</v>
      </c>
      <c r="H571" t="s">
        <v>39</v>
      </c>
      <c r="I571" s="5">
        <v>503.49434737923946</v>
      </c>
      <c r="J571" s="5">
        <v>122475</v>
      </c>
      <c r="K571" s="5">
        <v>244950</v>
      </c>
    </row>
    <row r="572" spans="1:11" x14ac:dyDescent="0.25">
      <c r="A572" t="s">
        <v>881</v>
      </c>
      <c r="B572" s="5">
        <v>375000</v>
      </c>
      <c r="C572" t="s">
        <v>4428</v>
      </c>
      <c r="D572" t="s">
        <v>136</v>
      </c>
      <c r="E572">
        <v>2</v>
      </c>
      <c r="F572">
        <v>1.5</v>
      </c>
      <c r="G572">
        <v>531</v>
      </c>
      <c r="H572" t="s">
        <v>12</v>
      </c>
      <c r="I572" s="5">
        <v>706.21468926553678</v>
      </c>
      <c r="J572" s="5">
        <v>187500</v>
      </c>
      <c r="K572" s="5">
        <v>250000</v>
      </c>
    </row>
    <row r="573" spans="1:11" x14ac:dyDescent="0.25">
      <c r="A573" t="s">
        <v>882</v>
      </c>
      <c r="B573" s="5">
        <v>1499900</v>
      </c>
      <c r="C573" t="s">
        <v>4429</v>
      </c>
      <c r="D573" t="s">
        <v>343</v>
      </c>
      <c r="E573">
        <v>3</v>
      </c>
      <c r="F573">
        <v>3.5</v>
      </c>
      <c r="G573">
        <v>3220</v>
      </c>
      <c r="H573" t="s">
        <v>249</v>
      </c>
      <c r="I573" s="5">
        <v>465.80745341614909</v>
      </c>
      <c r="J573" s="5">
        <v>499966.66666666669</v>
      </c>
      <c r="K573" s="5">
        <v>428542.85714285716</v>
      </c>
    </row>
    <row r="574" spans="1:11" x14ac:dyDescent="0.25">
      <c r="A574" t="s">
        <v>883</v>
      </c>
      <c r="B574" s="5">
        <v>839000</v>
      </c>
      <c r="C574" t="s">
        <v>4430</v>
      </c>
      <c r="D574" t="s">
        <v>884</v>
      </c>
      <c r="E574">
        <v>4</v>
      </c>
      <c r="F574">
        <v>3.5</v>
      </c>
      <c r="G574">
        <v>2102</v>
      </c>
      <c r="H574" t="s">
        <v>27</v>
      </c>
      <c r="I574" s="5">
        <v>399.14367269267365</v>
      </c>
      <c r="J574" s="5">
        <v>209750</v>
      </c>
      <c r="K574" s="5">
        <v>239714.28571428571</v>
      </c>
    </row>
    <row r="575" spans="1:11" x14ac:dyDescent="0.25">
      <c r="A575" t="s">
        <v>885</v>
      </c>
      <c r="B575" s="5">
        <v>365000</v>
      </c>
      <c r="C575" t="s">
        <v>4431</v>
      </c>
      <c r="D575" t="s">
        <v>330</v>
      </c>
      <c r="E575">
        <v>2</v>
      </c>
      <c r="F575">
        <v>2</v>
      </c>
      <c r="G575">
        <v>843</v>
      </c>
      <c r="H575" t="s">
        <v>211</v>
      </c>
      <c r="I575" s="5">
        <v>432.97746144721236</v>
      </c>
      <c r="J575" s="5">
        <v>182500</v>
      </c>
      <c r="K575" s="5">
        <v>182500</v>
      </c>
    </row>
    <row r="576" spans="1:11" x14ac:dyDescent="0.25">
      <c r="A576" t="s">
        <v>886</v>
      </c>
      <c r="B576" s="5">
        <v>430000</v>
      </c>
      <c r="C576" t="s">
        <v>4432</v>
      </c>
      <c r="D576" t="s">
        <v>547</v>
      </c>
      <c r="E576">
        <v>2</v>
      </c>
      <c r="F576">
        <v>2</v>
      </c>
      <c r="G576">
        <v>985</v>
      </c>
      <c r="H576" t="s">
        <v>887</v>
      </c>
      <c r="I576" s="5">
        <v>436.54822335025381</v>
      </c>
      <c r="J576" s="5">
        <v>215000</v>
      </c>
      <c r="K576" s="5">
        <v>215000</v>
      </c>
    </row>
    <row r="577" spans="1:11" x14ac:dyDescent="0.25">
      <c r="A577" t="s">
        <v>888</v>
      </c>
      <c r="B577" s="5">
        <v>358000</v>
      </c>
      <c r="C577" t="s">
        <v>4433</v>
      </c>
      <c r="D577" t="s">
        <v>58</v>
      </c>
      <c r="E577">
        <v>2</v>
      </c>
      <c r="F577">
        <v>2</v>
      </c>
      <c r="G577">
        <v>874</v>
      </c>
      <c r="H577" t="s">
        <v>82</v>
      </c>
      <c r="I577" s="5">
        <v>409.61098398169338</v>
      </c>
      <c r="J577" s="5">
        <v>179000</v>
      </c>
      <c r="K577" s="5">
        <v>179000</v>
      </c>
    </row>
    <row r="578" spans="1:11" x14ac:dyDescent="0.25">
      <c r="A578" t="s">
        <v>889</v>
      </c>
      <c r="B578" s="5">
        <v>369000</v>
      </c>
      <c r="C578" t="s">
        <v>4372</v>
      </c>
      <c r="D578" t="s">
        <v>330</v>
      </c>
      <c r="E578">
        <v>2</v>
      </c>
      <c r="F578">
        <v>2</v>
      </c>
      <c r="G578">
        <v>891</v>
      </c>
      <c r="H578" t="s">
        <v>82</v>
      </c>
      <c r="I578" s="5">
        <v>414.14141414141415</v>
      </c>
      <c r="J578" s="5">
        <v>184500</v>
      </c>
      <c r="K578" s="5">
        <v>184500</v>
      </c>
    </row>
    <row r="579" spans="1:11" x14ac:dyDescent="0.25">
      <c r="A579" t="s">
        <v>890</v>
      </c>
      <c r="B579" s="5">
        <v>524900</v>
      </c>
      <c r="C579" t="s">
        <v>4434</v>
      </c>
      <c r="D579" t="s">
        <v>891</v>
      </c>
      <c r="E579">
        <v>3</v>
      </c>
      <c r="F579">
        <v>2.5</v>
      </c>
      <c r="G579">
        <v>1186</v>
      </c>
      <c r="H579" t="s">
        <v>9</v>
      </c>
      <c r="I579" s="5">
        <v>442.58010118043848</v>
      </c>
      <c r="J579" s="5">
        <v>174966.66666666666</v>
      </c>
      <c r="K579" s="5">
        <v>209960</v>
      </c>
    </row>
    <row r="580" spans="1:11" x14ac:dyDescent="0.25">
      <c r="A580" t="s">
        <v>892</v>
      </c>
      <c r="B580" s="5">
        <v>1499900</v>
      </c>
      <c r="C580" t="s">
        <v>4435</v>
      </c>
      <c r="D580" t="s">
        <v>660</v>
      </c>
      <c r="E580">
        <v>5</v>
      </c>
      <c r="F580">
        <v>3</v>
      </c>
      <c r="G580">
        <v>2470</v>
      </c>
      <c r="H580" t="s">
        <v>9</v>
      </c>
      <c r="I580" s="5">
        <v>607.24696356275308</v>
      </c>
      <c r="J580" s="5">
        <v>299980</v>
      </c>
      <c r="K580" s="5">
        <v>499966.66666666669</v>
      </c>
    </row>
    <row r="581" spans="1:11" x14ac:dyDescent="0.25">
      <c r="A581" t="s">
        <v>893</v>
      </c>
      <c r="B581" s="5">
        <v>624900</v>
      </c>
      <c r="C581" t="s">
        <v>4436</v>
      </c>
      <c r="D581" t="s">
        <v>84</v>
      </c>
      <c r="E581">
        <v>2</v>
      </c>
      <c r="F581">
        <v>2</v>
      </c>
      <c r="G581">
        <v>1623</v>
      </c>
      <c r="H581" t="s">
        <v>9</v>
      </c>
      <c r="I581" s="5">
        <v>385.02772643253235</v>
      </c>
      <c r="J581" s="5">
        <v>312450</v>
      </c>
      <c r="K581" s="5">
        <v>312450</v>
      </c>
    </row>
    <row r="582" spans="1:11" x14ac:dyDescent="0.25">
      <c r="A582" t="s">
        <v>894</v>
      </c>
      <c r="B582" s="5">
        <v>718500</v>
      </c>
      <c r="C582" t="s">
        <v>4437</v>
      </c>
      <c r="D582" t="s">
        <v>144</v>
      </c>
      <c r="E582">
        <v>2</v>
      </c>
      <c r="F582">
        <v>2.5</v>
      </c>
      <c r="G582">
        <v>1218</v>
      </c>
      <c r="H582" t="s">
        <v>150</v>
      </c>
      <c r="I582" s="5">
        <v>589.90147783251234</v>
      </c>
      <c r="J582" s="5">
        <v>359250</v>
      </c>
      <c r="K582" s="5">
        <v>287400</v>
      </c>
    </row>
    <row r="583" spans="1:11" x14ac:dyDescent="0.25">
      <c r="A583" t="s">
        <v>895</v>
      </c>
      <c r="B583" s="5">
        <v>749900</v>
      </c>
      <c r="C583" t="s">
        <v>4438</v>
      </c>
      <c r="D583" t="s">
        <v>734</v>
      </c>
      <c r="E583">
        <v>3</v>
      </c>
      <c r="F583">
        <v>2.5</v>
      </c>
      <c r="G583">
        <v>1558</v>
      </c>
      <c r="H583" t="s">
        <v>35</v>
      </c>
      <c r="I583" s="5">
        <v>481.32220795892169</v>
      </c>
      <c r="J583" s="5">
        <v>249966.66666666666</v>
      </c>
      <c r="K583" s="5">
        <v>299960</v>
      </c>
    </row>
    <row r="584" spans="1:11" x14ac:dyDescent="0.25">
      <c r="A584" t="s">
        <v>896</v>
      </c>
      <c r="B584" s="5">
        <v>699900</v>
      </c>
      <c r="C584" t="s">
        <v>4439</v>
      </c>
      <c r="D584" t="s">
        <v>513</v>
      </c>
      <c r="E584">
        <v>2</v>
      </c>
      <c r="F584">
        <v>2</v>
      </c>
      <c r="G584">
        <v>1566</v>
      </c>
      <c r="H584" t="s">
        <v>35</v>
      </c>
      <c r="I584" s="5">
        <v>446.93486590038316</v>
      </c>
      <c r="J584" s="5">
        <v>349950</v>
      </c>
      <c r="K584" s="5">
        <v>349950</v>
      </c>
    </row>
    <row r="585" spans="1:11" x14ac:dyDescent="0.25">
      <c r="A585" t="s">
        <v>897</v>
      </c>
      <c r="B585" s="5">
        <v>459900</v>
      </c>
      <c r="C585" t="s">
        <v>4440</v>
      </c>
      <c r="D585" t="s">
        <v>403</v>
      </c>
      <c r="E585">
        <v>2</v>
      </c>
      <c r="F585">
        <v>3.5</v>
      </c>
      <c r="G585">
        <v>1423</v>
      </c>
      <c r="H585" t="s">
        <v>39</v>
      </c>
      <c r="I585" s="5">
        <v>323.19044272663388</v>
      </c>
      <c r="J585" s="5">
        <v>229950</v>
      </c>
      <c r="K585" s="5">
        <v>131400</v>
      </c>
    </row>
    <row r="586" spans="1:11" x14ac:dyDescent="0.25">
      <c r="A586" t="s">
        <v>898</v>
      </c>
      <c r="B586" s="5">
        <v>675000</v>
      </c>
      <c r="C586" t="s">
        <v>4441</v>
      </c>
      <c r="D586" t="s">
        <v>95</v>
      </c>
      <c r="E586">
        <v>4</v>
      </c>
      <c r="F586">
        <v>3.5</v>
      </c>
      <c r="G586">
        <v>1752</v>
      </c>
      <c r="H586" t="s">
        <v>211</v>
      </c>
      <c r="I586" s="5">
        <v>385.27397260273972</v>
      </c>
      <c r="J586" s="5">
        <v>168750</v>
      </c>
      <c r="K586" s="5">
        <v>192857.14285714287</v>
      </c>
    </row>
    <row r="587" spans="1:11" x14ac:dyDescent="0.25">
      <c r="A587" t="s">
        <v>899</v>
      </c>
      <c r="B587" s="5">
        <v>2224900</v>
      </c>
      <c r="C587" t="s">
        <v>4442</v>
      </c>
      <c r="D587" t="s">
        <v>220</v>
      </c>
      <c r="E587">
        <v>6</v>
      </c>
      <c r="F587">
        <v>3.5</v>
      </c>
      <c r="G587">
        <v>3071</v>
      </c>
      <c r="H587" t="s">
        <v>21</v>
      </c>
      <c r="I587" s="5">
        <v>724.48713774014982</v>
      </c>
      <c r="J587" s="5">
        <v>370816.66666666669</v>
      </c>
      <c r="K587" s="5">
        <v>635685.71428571432</v>
      </c>
    </row>
    <row r="588" spans="1:11" x14ac:dyDescent="0.25">
      <c r="A588" t="s">
        <v>900</v>
      </c>
      <c r="B588" s="5">
        <v>309900</v>
      </c>
      <c r="C588" t="s">
        <v>4443</v>
      </c>
      <c r="D588" t="s">
        <v>14</v>
      </c>
      <c r="E588">
        <v>1</v>
      </c>
      <c r="F588">
        <v>1</v>
      </c>
      <c r="G588">
        <v>641</v>
      </c>
      <c r="H588" t="s">
        <v>39</v>
      </c>
      <c r="I588" s="5">
        <v>483.46333853354133</v>
      </c>
      <c r="J588" s="5">
        <v>309900</v>
      </c>
      <c r="K588" s="5">
        <v>309900</v>
      </c>
    </row>
    <row r="589" spans="1:11" x14ac:dyDescent="0.25">
      <c r="A589" t="s">
        <v>901</v>
      </c>
      <c r="B589" s="5">
        <v>440000</v>
      </c>
      <c r="C589" t="s">
        <v>4330</v>
      </c>
      <c r="D589" t="s">
        <v>138</v>
      </c>
      <c r="E589">
        <v>2</v>
      </c>
      <c r="F589">
        <v>2.5</v>
      </c>
      <c r="G589">
        <v>1261</v>
      </c>
      <c r="H589" t="s">
        <v>48</v>
      </c>
      <c r="I589" s="5">
        <v>348.92942109436956</v>
      </c>
      <c r="J589" s="5">
        <v>220000</v>
      </c>
      <c r="K589" s="5">
        <v>176000</v>
      </c>
    </row>
    <row r="590" spans="1:11" x14ac:dyDescent="0.25">
      <c r="A590" t="s">
        <v>902</v>
      </c>
      <c r="B590" s="5">
        <v>2350000</v>
      </c>
      <c r="C590" t="s">
        <v>4166</v>
      </c>
      <c r="D590" t="s">
        <v>513</v>
      </c>
      <c r="E590">
        <v>2</v>
      </c>
      <c r="F590">
        <v>2.5</v>
      </c>
      <c r="G590">
        <v>2882</v>
      </c>
      <c r="H590" t="s">
        <v>903</v>
      </c>
      <c r="I590" s="5">
        <v>815.40596807772386</v>
      </c>
      <c r="J590" s="5">
        <v>1175000</v>
      </c>
      <c r="K590" s="5">
        <v>940000</v>
      </c>
    </row>
    <row r="591" spans="1:11" x14ac:dyDescent="0.25">
      <c r="A591" t="s">
        <v>904</v>
      </c>
      <c r="B591" s="5">
        <v>475000</v>
      </c>
      <c r="C591" t="s">
        <v>4444</v>
      </c>
      <c r="D591" t="s">
        <v>167</v>
      </c>
      <c r="E591">
        <v>3</v>
      </c>
      <c r="F591">
        <v>2.5</v>
      </c>
      <c r="G591">
        <v>1524</v>
      </c>
      <c r="H591" t="s">
        <v>905</v>
      </c>
      <c r="I591" s="5">
        <v>311.67979002624674</v>
      </c>
      <c r="J591" s="5">
        <v>158333.33333333334</v>
      </c>
      <c r="K591" s="5">
        <v>190000</v>
      </c>
    </row>
    <row r="592" spans="1:11" x14ac:dyDescent="0.25">
      <c r="A592" t="s">
        <v>906</v>
      </c>
      <c r="B592" s="5">
        <v>679000</v>
      </c>
      <c r="C592" t="s">
        <v>4445</v>
      </c>
      <c r="D592" t="s">
        <v>907</v>
      </c>
      <c r="E592">
        <v>4</v>
      </c>
      <c r="F592">
        <v>3.5</v>
      </c>
      <c r="G592">
        <v>2191</v>
      </c>
      <c r="H592" t="s">
        <v>82</v>
      </c>
      <c r="I592" s="5">
        <v>309.90415335463257</v>
      </c>
      <c r="J592" s="5">
        <v>169750</v>
      </c>
      <c r="K592" s="5">
        <v>194000</v>
      </c>
    </row>
    <row r="593" spans="1:11" x14ac:dyDescent="0.25">
      <c r="A593" t="s">
        <v>908</v>
      </c>
      <c r="B593" s="5">
        <v>320000</v>
      </c>
      <c r="C593" t="s">
        <v>4446</v>
      </c>
      <c r="D593" t="s">
        <v>909</v>
      </c>
      <c r="E593">
        <v>2</v>
      </c>
      <c r="F593">
        <v>2</v>
      </c>
      <c r="G593">
        <v>926</v>
      </c>
      <c r="H593" t="s">
        <v>9</v>
      </c>
      <c r="I593" s="5">
        <v>345.57235421166308</v>
      </c>
      <c r="J593" s="5">
        <v>160000</v>
      </c>
      <c r="K593" s="5">
        <v>160000</v>
      </c>
    </row>
    <row r="594" spans="1:11" x14ac:dyDescent="0.25">
      <c r="A594" t="s">
        <v>910</v>
      </c>
      <c r="B594" s="5">
        <v>220000</v>
      </c>
      <c r="C594" t="s">
        <v>4447</v>
      </c>
      <c r="D594" t="s">
        <v>14</v>
      </c>
      <c r="E594">
        <v>1</v>
      </c>
      <c r="F594">
        <v>1</v>
      </c>
      <c r="G594">
        <v>627</v>
      </c>
      <c r="H594" t="s">
        <v>142</v>
      </c>
      <c r="I594" s="5">
        <v>350.87719298245617</v>
      </c>
      <c r="J594" s="5">
        <v>220000</v>
      </c>
      <c r="K594" s="5">
        <v>220000</v>
      </c>
    </row>
    <row r="595" spans="1:11" x14ac:dyDescent="0.25">
      <c r="A595" t="s">
        <v>911</v>
      </c>
      <c r="B595" s="5">
        <v>298800</v>
      </c>
      <c r="C595" t="s">
        <v>4448</v>
      </c>
      <c r="D595" t="s">
        <v>75</v>
      </c>
      <c r="E595">
        <v>2</v>
      </c>
      <c r="F595">
        <v>2</v>
      </c>
      <c r="G595">
        <v>851</v>
      </c>
      <c r="H595" t="s">
        <v>39</v>
      </c>
      <c r="I595" s="5">
        <v>351.11633372502939</v>
      </c>
      <c r="J595" s="5">
        <v>149400</v>
      </c>
      <c r="K595" s="5">
        <v>149400</v>
      </c>
    </row>
    <row r="596" spans="1:11" x14ac:dyDescent="0.25">
      <c r="A596" t="s">
        <v>912</v>
      </c>
      <c r="B596" s="5">
        <v>675500</v>
      </c>
      <c r="C596" t="s">
        <v>4449</v>
      </c>
      <c r="D596" t="s">
        <v>913</v>
      </c>
      <c r="E596">
        <v>3</v>
      </c>
      <c r="F596">
        <v>2.5</v>
      </c>
      <c r="G596">
        <v>1809</v>
      </c>
      <c r="H596" t="s">
        <v>12</v>
      </c>
      <c r="I596" s="5">
        <v>373.41072415699284</v>
      </c>
      <c r="J596" s="5">
        <v>225166.66666666666</v>
      </c>
      <c r="K596" s="5">
        <v>270200</v>
      </c>
    </row>
    <row r="597" spans="1:11" x14ac:dyDescent="0.25">
      <c r="A597" t="s">
        <v>914</v>
      </c>
      <c r="B597" s="5">
        <v>775000</v>
      </c>
      <c r="C597" t="s">
        <v>4450</v>
      </c>
      <c r="D597" t="s">
        <v>324</v>
      </c>
      <c r="E597">
        <v>4</v>
      </c>
      <c r="F597">
        <v>3.5</v>
      </c>
      <c r="G597">
        <v>2239</v>
      </c>
      <c r="H597" t="s">
        <v>35</v>
      </c>
      <c r="I597" s="5">
        <v>346.13666815542655</v>
      </c>
      <c r="J597" s="5">
        <v>193750</v>
      </c>
      <c r="K597" s="5">
        <v>221428.57142857142</v>
      </c>
    </row>
    <row r="598" spans="1:11" x14ac:dyDescent="0.25">
      <c r="A598" t="s">
        <v>915</v>
      </c>
      <c r="B598" s="5">
        <v>1149900</v>
      </c>
      <c r="C598" t="s">
        <v>4451</v>
      </c>
      <c r="D598" t="s">
        <v>165</v>
      </c>
      <c r="E598">
        <v>3</v>
      </c>
      <c r="F598">
        <v>2.5</v>
      </c>
      <c r="G598">
        <v>2544</v>
      </c>
      <c r="H598" t="s">
        <v>39</v>
      </c>
      <c r="I598" s="5">
        <v>452.00471698113205</v>
      </c>
      <c r="J598" s="5">
        <v>383300</v>
      </c>
      <c r="K598" s="5">
        <v>459960</v>
      </c>
    </row>
    <row r="599" spans="1:11" x14ac:dyDescent="0.25">
      <c r="A599" t="s">
        <v>916</v>
      </c>
      <c r="B599" s="5">
        <v>760000</v>
      </c>
      <c r="C599" t="s">
        <v>4452</v>
      </c>
      <c r="D599" t="s">
        <v>204</v>
      </c>
      <c r="E599">
        <v>4</v>
      </c>
      <c r="F599">
        <v>3.5</v>
      </c>
      <c r="G599">
        <v>1890</v>
      </c>
      <c r="H599" t="s">
        <v>170</v>
      </c>
      <c r="I599" s="5">
        <v>402.11640211640213</v>
      </c>
      <c r="J599" s="5">
        <v>190000</v>
      </c>
      <c r="K599" s="5">
        <v>217142.85714285713</v>
      </c>
    </row>
    <row r="600" spans="1:11" x14ac:dyDescent="0.25">
      <c r="A600" t="s">
        <v>917</v>
      </c>
      <c r="B600" s="5">
        <v>949900</v>
      </c>
      <c r="C600" t="s">
        <v>4453</v>
      </c>
      <c r="D600" t="s">
        <v>448</v>
      </c>
      <c r="E600">
        <v>4</v>
      </c>
      <c r="F600">
        <v>3.5</v>
      </c>
      <c r="G600">
        <v>2530</v>
      </c>
      <c r="H600" t="s">
        <v>183</v>
      </c>
      <c r="I600" s="5">
        <v>375.45454545454544</v>
      </c>
      <c r="J600" s="5">
        <v>237475</v>
      </c>
      <c r="K600" s="5">
        <v>271400</v>
      </c>
    </row>
    <row r="601" spans="1:11" x14ac:dyDescent="0.25">
      <c r="A601" t="s">
        <v>918</v>
      </c>
      <c r="B601" s="5">
        <v>1750000</v>
      </c>
      <c r="C601" t="s">
        <v>4454</v>
      </c>
      <c r="D601" t="s">
        <v>41</v>
      </c>
      <c r="E601">
        <v>5</v>
      </c>
      <c r="F601">
        <v>3.5</v>
      </c>
      <c r="G601">
        <v>2618</v>
      </c>
      <c r="H601" t="s">
        <v>18</v>
      </c>
      <c r="I601" s="5">
        <v>668.44919786096261</v>
      </c>
      <c r="J601" s="5">
        <v>350000</v>
      </c>
      <c r="K601" s="5">
        <v>500000</v>
      </c>
    </row>
    <row r="602" spans="1:11" x14ac:dyDescent="0.25">
      <c r="A602" t="s">
        <v>919</v>
      </c>
      <c r="B602" s="5">
        <v>249900</v>
      </c>
      <c r="C602" t="s">
        <v>4455</v>
      </c>
      <c r="D602" t="s">
        <v>398</v>
      </c>
      <c r="E602">
        <v>2</v>
      </c>
      <c r="F602">
        <v>1</v>
      </c>
      <c r="G602">
        <v>846</v>
      </c>
      <c r="H602" t="s">
        <v>68</v>
      </c>
      <c r="I602" s="5">
        <v>295.3900709219858</v>
      </c>
      <c r="J602" s="5">
        <v>124950</v>
      </c>
      <c r="K602" s="5">
        <v>249900</v>
      </c>
    </row>
    <row r="603" spans="1:11" x14ac:dyDescent="0.25">
      <c r="A603" t="s">
        <v>920</v>
      </c>
      <c r="B603" s="5">
        <v>579000</v>
      </c>
      <c r="C603" t="s">
        <v>4456</v>
      </c>
      <c r="D603" t="s">
        <v>107</v>
      </c>
      <c r="E603">
        <v>4</v>
      </c>
      <c r="F603">
        <v>4</v>
      </c>
      <c r="G603">
        <v>1012</v>
      </c>
      <c r="H603" t="s">
        <v>39</v>
      </c>
      <c r="I603" s="5">
        <v>572.13438735177863</v>
      </c>
      <c r="J603" s="5">
        <v>144750</v>
      </c>
      <c r="K603" s="5">
        <v>144750</v>
      </c>
    </row>
    <row r="604" spans="1:11" x14ac:dyDescent="0.25">
      <c r="A604" t="s">
        <v>921</v>
      </c>
      <c r="B604" s="5">
        <v>949900</v>
      </c>
      <c r="C604" t="s">
        <v>4457</v>
      </c>
      <c r="D604" t="s">
        <v>244</v>
      </c>
      <c r="E604">
        <v>4</v>
      </c>
      <c r="F604">
        <v>4.5</v>
      </c>
      <c r="G604">
        <v>1882</v>
      </c>
      <c r="H604" t="s">
        <v>48</v>
      </c>
      <c r="I604" s="5">
        <v>504.72901168969184</v>
      </c>
      <c r="J604" s="5">
        <v>237475</v>
      </c>
      <c r="K604" s="5">
        <v>211088.88888888888</v>
      </c>
    </row>
    <row r="605" spans="1:11" x14ac:dyDescent="0.25">
      <c r="A605" t="s">
        <v>922</v>
      </c>
      <c r="B605" s="5">
        <v>299800</v>
      </c>
      <c r="C605" t="s">
        <v>4174</v>
      </c>
      <c r="D605" t="s">
        <v>77</v>
      </c>
      <c r="E605">
        <v>2</v>
      </c>
      <c r="F605">
        <v>2</v>
      </c>
      <c r="G605">
        <v>841</v>
      </c>
      <c r="H605" t="s">
        <v>48</v>
      </c>
      <c r="I605" s="5">
        <v>356.48038049940544</v>
      </c>
      <c r="J605" s="5">
        <v>149900</v>
      </c>
      <c r="K605" s="5">
        <v>149900</v>
      </c>
    </row>
    <row r="606" spans="1:11" x14ac:dyDescent="0.25">
      <c r="A606" t="s">
        <v>923</v>
      </c>
      <c r="B606" s="5">
        <v>749900</v>
      </c>
      <c r="C606" t="s">
        <v>4458</v>
      </c>
      <c r="D606" t="s">
        <v>75</v>
      </c>
      <c r="E606">
        <v>4</v>
      </c>
      <c r="F606">
        <v>3.5</v>
      </c>
      <c r="G606">
        <v>2120</v>
      </c>
      <c r="H606" t="s">
        <v>142</v>
      </c>
      <c r="I606" s="5">
        <v>353.72641509433964</v>
      </c>
      <c r="J606" s="5">
        <v>187475</v>
      </c>
      <c r="K606" s="5">
        <v>214257.14285714287</v>
      </c>
    </row>
    <row r="607" spans="1:11" x14ac:dyDescent="0.25">
      <c r="A607" t="s">
        <v>924</v>
      </c>
      <c r="B607" s="5">
        <v>299900</v>
      </c>
      <c r="C607" t="s">
        <v>4459</v>
      </c>
      <c r="D607" t="s">
        <v>187</v>
      </c>
      <c r="E607">
        <v>1</v>
      </c>
      <c r="F607">
        <v>1</v>
      </c>
      <c r="G607">
        <v>788</v>
      </c>
      <c r="H607" t="s">
        <v>6</v>
      </c>
      <c r="I607" s="5">
        <v>380.58375634517768</v>
      </c>
      <c r="J607" s="5">
        <v>299900</v>
      </c>
      <c r="K607" s="5">
        <v>299900</v>
      </c>
    </row>
    <row r="608" spans="1:11" x14ac:dyDescent="0.25">
      <c r="A608" t="s">
        <v>925</v>
      </c>
      <c r="B608" s="5">
        <v>873000</v>
      </c>
      <c r="C608" t="s">
        <v>4460</v>
      </c>
      <c r="D608" t="s">
        <v>84</v>
      </c>
      <c r="E608">
        <v>3</v>
      </c>
      <c r="F608">
        <v>3.5</v>
      </c>
      <c r="G608">
        <v>2884</v>
      </c>
      <c r="H608" t="s">
        <v>32</v>
      </c>
      <c r="I608" s="5">
        <v>302.70457697642166</v>
      </c>
      <c r="J608" s="5">
        <v>291000</v>
      </c>
      <c r="K608" s="5">
        <v>249428.57142857142</v>
      </c>
    </row>
    <row r="609" spans="1:11" x14ac:dyDescent="0.25">
      <c r="A609" t="s">
        <v>926</v>
      </c>
      <c r="B609" s="5">
        <v>329000</v>
      </c>
      <c r="C609" t="s">
        <v>4087</v>
      </c>
      <c r="D609" t="s">
        <v>77</v>
      </c>
      <c r="E609">
        <v>2</v>
      </c>
      <c r="F609">
        <v>2</v>
      </c>
      <c r="G609">
        <v>867</v>
      </c>
      <c r="H609" t="s">
        <v>211</v>
      </c>
      <c r="I609" s="5">
        <v>379.46943483275663</v>
      </c>
      <c r="J609" s="5">
        <v>164500</v>
      </c>
      <c r="K609" s="5">
        <v>164500</v>
      </c>
    </row>
    <row r="610" spans="1:11" x14ac:dyDescent="0.25">
      <c r="A610" t="s">
        <v>927</v>
      </c>
      <c r="B610" s="5">
        <v>499900</v>
      </c>
      <c r="C610" t="s">
        <v>4461</v>
      </c>
      <c r="D610" t="s">
        <v>185</v>
      </c>
      <c r="E610">
        <v>4</v>
      </c>
      <c r="F610">
        <v>2</v>
      </c>
      <c r="G610">
        <v>979</v>
      </c>
      <c r="H610" t="s">
        <v>39</v>
      </c>
      <c r="I610" s="5">
        <v>510.62308478038813</v>
      </c>
      <c r="J610" s="5">
        <v>124975</v>
      </c>
      <c r="K610" s="5">
        <v>249950</v>
      </c>
    </row>
    <row r="611" spans="1:11" x14ac:dyDescent="0.25">
      <c r="A611" t="s">
        <v>928</v>
      </c>
      <c r="B611" s="5">
        <v>480000</v>
      </c>
      <c r="C611" t="s">
        <v>4462</v>
      </c>
      <c r="D611" t="s">
        <v>622</v>
      </c>
      <c r="E611">
        <v>3</v>
      </c>
      <c r="F611">
        <v>2</v>
      </c>
      <c r="G611">
        <v>1138</v>
      </c>
      <c r="H611" t="s">
        <v>12</v>
      </c>
      <c r="I611" s="5">
        <v>421.792618629174</v>
      </c>
      <c r="J611" s="5">
        <v>160000</v>
      </c>
      <c r="K611" s="5">
        <v>240000</v>
      </c>
    </row>
    <row r="612" spans="1:11" x14ac:dyDescent="0.25">
      <c r="A612" t="s">
        <v>929</v>
      </c>
      <c r="B612" s="5">
        <v>649000</v>
      </c>
      <c r="C612" t="s">
        <v>4463</v>
      </c>
      <c r="D612" t="s">
        <v>187</v>
      </c>
      <c r="E612">
        <v>3</v>
      </c>
      <c r="F612">
        <v>2.5</v>
      </c>
      <c r="G612">
        <v>1167</v>
      </c>
      <c r="H612" t="s">
        <v>39</v>
      </c>
      <c r="I612" s="5">
        <v>556.12682090831186</v>
      </c>
      <c r="J612" s="5">
        <v>216333.33333333334</v>
      </c>
      <c r="K612" s="5">
        <v>259600</v>
      </c>
    </row>
    <row r="613" spans="1:11" x14ac:dyDescent="0.25">
      <c r="A613" t="s">
        <v>930</v>
      </c>
      <c r="B613" s="5">
        <v>309990</v>
      </c>
      <c r="C613" t="s">
        <v>3943</v>
      </c>
      <c r="D613" t="s">
        <v>138</v>
      </c>
      <c r="E613">
        <v>2</v>
      </c>
      <c r="F613">
        <v>2</v>
      </c>
      <c r="G613">
        <v>738</v>
      </c>
      <c r="H613" t="s">
        <v>12</v>
      </c>
      <c r="I613" s="5">
        <v>420.04065040650408</v>
      </c>
      <c r="J613" s="5">
        <v>154995</v>
      </c>
      <c r="K613" s="5">
        <v>154995</v>
      </c>
    </row>
    <row r="614" spans="1:11" x14ac:dyDescent="0.25">
      <c r="A614" t="s">
        <v>931</v>
      </c>
      <c r="B614" s="5">
        <v>449000</v>
      </c>
      <c r="C614" t="s">
        <v>4464</v>
      </c>
      <c r="D614" t="s">
        <v>396</v>
      </c>
      <c r="E614">
        <v>2</v>
      </c>
      <c r="F614">
        <v>2</v>
      </c>
      <c r="G614">
        <v>1077</v>
      </c>
      <c r="H614" t="s">
        <v>15</v>
      </c>
      <c r="I614" s="5">
        <v>416.89879294336117</v>
      </c>
      <c r="J614" s="5">
        <v>224500</v>
      </c>
      <c r="K614" s="5">
        <v>224500</v>
      </c>
    </row>
    <row r="615" spans="1:11" x14ac:dyDescent="0.25">
      <c r="A615" t="s">
        <v>932</v>
      </c>
      <c r="B615" s="5">
        <v>699800</v>
      </c>
      <c r="C615" t="s">
        <v>4465</v>
      </c>
      <c r="D615" t="s">
        <v>14</v>
      </c>
      <c r="E615">
        <v>2</v>
      </c>
      <c r="F615">
        <v>2</v>
      </c>
      <c r="G615">
        <v>901</v>
      </c>
      <c r="H615" t="s">
        <v>82</v>
      </c>
      <c r="I615" s="5">
        <v>776.69256381798004</v>
      </c>
      <c r="J615" s="5">
        <v>349900</v>
      </c>
      <c r="K615" s="5">
        <v>349900</v>
      </c>
    </row>
    <row r="616" spans="1:11" x14ac:dyDescent="0.25">
      <c r="A616" t="s">
        <v>933</v>
      </c>
      <c r="B616" s="5">
        <v>749900</v>
      </c>
      <c r="C616" t="s">
        <v>4466</v>
      </c>
      <c r="D616" t="s">
        <v>138</v>
      </c>
      <c r="E616">
        <v>5</v>
      </c>
      <c r="F616">
        <v>3.5</v>
      </c>
      <c r="G616">
        <v>2432</v>
      </c>
      <c r="H616" t="s">
        <v>12</v>
      </c>
      <c r="I616" s="5">
        <v>308.34703947368422</v>
      </c>
      <c r="J616" s="5">
        <v>149980</v>
      </c>
      <c r="K616" s="5">
        <v>214257.14285714287</v>
      </c>
    </row>
    <row r="617" spans="1:11" x14ac:dyDescent="0.25">
      <c r="A617" t="s">
        <v>934</v>
      </c>
      <c r="B617" s="5">
        <v>329000</v>
      </c>
      <c r="C617" t="s">
        <v>4467</v>
      </c>
      <c r="D617" t="s">
        <v>935</v>
      </c>
      <c r="E617">
        <v>2</v>
      </c>
      <c r="F617">
        <v>2</v>
      </c>
      <c r="G617">
        <v>870</v>
      </c>
      <c r="H617" t="s">
        <v>208</v>
      </c>
      <c r="I617" s="5">
        <v>378.16091954022988</v>
      </c>
      <c r="J617" s="5">
        <v>164500</v>
      </c>
      <c r="K617" s="5">
        <v>164500</v>
      </c>
    </row>
    <row r="618" spans="1:11" x14ac:dyDescent="0.25">
      <c r="A618" t="s">
        <v>936</v>
      </c>
      <c r="B618" s="5">
        <v>349900</v>
      </c>
      <c r="C618" t="s">
        <v>4431</v>
      </c>
      <c r="D618" t="s">
        <v>330</v>
      </c>
      <c r="E618">
        <v>2</v>
      </c>
      <c r="F618">
        <v>2</v>
      </c>
      <c r="G618">
        <v>849</v>
      </c>
      <c r="H618" t="s">
        <v>9</v>
      </c>
      <c r="I618" s="5">
        <v>412.1319199057715</v>
      </c>
      <c r="J618" s="5">
        <v>174950</v>
      </c>
      <c r="K618" s="5">
        <v>174950</v>
      </c>
    </row>
    <row r="619" spans="1:11" x14ac:dyDescent="0.25">
      <c r="A619" t="s">
        <v>937</v>
      </c>
      <c r="B619" s="5">
        <v>650000</v>
      </c>
      <c r="C619" t="s">
        <v>4468</v>
      </c>
      <c r="D619" t="s">
        <v>328</v>
      </c>
      <c r="E619">
        <v>3</v>
      </c>
      <c r="F619">
        <v>2</v>
      </c>
      <c r="G619">
        <v>1222</v>
      </c>
      <c r="H619" t="s">
        <v>12</v>
      </c>
      <c r="I619" s="5">
        <v>531.91489361702122</v>
      </c>
      <c r="J619" s="5">
        <v>216666.66666666666</v>
      </c>
      <c r="K619" s="5">
        <v>325000</v>
      </c>
    </row>
    <row r="620" spans="1:11" x14ac:dyDescent="0.25">
      <c r="A620" t="s">
        <v>938</v>
      </c>
      <c r="B620" s="5">
        <v>1163900</v>
      </c>
      <c r="C620" t="s">
        <v>4469</v>
      </c>
      <c r="D620" t="s">
        <v>51</v>
      </c>
      <c r="E620">
        <v>3</v>
      </c>
      <c r="F620">
        <v>3</v>
      </c>
      <c r="G620">
        <v>2619</v>
      </c>
      <c r="H620" t="s">
        <v>12</v>
      </c>
      <c r="I620" s="5">
        <v>444.40626193203514</v>
      </c>
      <c r="J620" s="5">
        <v>387966.66666666669</v>
      </c>
      <c r="K620" s="5">
        <v>387966.66666666669</v>
      </c>
    </row>
    <row r="621" spans="1:11" x14ac:dyDescent="0.25">
      <c r="A621" t="s">
        <v>939</v>
      </c>
      <c r="B621" s="5">
        <v>334900</v>
      </c>
      <c r="C621" t="s">
        <v>4470</v>
      </c>
      <c r="D621" t="s">
        <v>940</v>
      </c>
      <c r="E621">
        <v>2</v>
      </c>
      <c r="F621">
        <v>2</v>
      </c>
      <c r="G621">
        <v>723</v>
      </c>
      <c r="H621" t="s">
        <v>834</v>
      </c>
      <c r="I621" s="5">
        <v>463.20885200553249</v>
      </c>
      <c r="J621" s="5">
        <v>167450</v>
      </c>
      <c r="K621" s="5">
        <v>167450</v>
      </c>
    </row>
    <row r="622" spans="1:11" x14ac:dyDescent="0.25">
      <c r="A622" t="s">
        <v>941</v>
      </c>
      <c r="B622" s="5">
        <v>235000</v>
      </c>
      <c r="C622" t="s">
        <v>4471</v>
      </c>
      <c r="D622" t="s">
        <v>189</v>
      </c>
      <c r="E622">
        <v>2</v>
      </c>
      <c r="F622">
        <v>1</v>
      </c>
      <c r="G622">
        <v>791</v>
      </c>
      <c r="H622" t="s">
        <v>384</v>
      </c>
      <c r="I622" s="5">
        <v>297.09228824273072</v>
      </c>
      <c r="J622" s="5">
        <v>117500</v>
      </c>
      <c r="K622" s="5">
        <v>235000</v>
      </c>
    </row>
    <row r="623" spans="1:11" x14ac:dyDescent="0.25">
      <c r="A623" t="s">
        <v>942</v>
      </c>
      <c r="B623" s="5">
        <v>1325000</v>
      </c>
      <c r="C623" t="s">
        <v>4472</v>
      </c>
      <c r="D623" t="s">
        <v>120</v>
      </c>
      <c r="E623">
        <v>6</v>
      </c>
      <c r="F623">
        <v>4.5</v>
      </c>
      <c r="G623">
        <v>2814</v>
      </c>
      <c r="H623" t="s">
        <v>571</v>
      </c>
      <c r="I623" s="5">
        <v>470.8599857853589</v>
      </c>
      <c r="J623" s="5">
        <v>220833.33333333334</v>
      </c>
      <c r="K623" s="5">
        <v>294444.44444444444</v>
      </c>
    </row>
    <row r="624" spans="1:11" x14ac:dyDescent="0.25">
      <c r="A624" t="s">
        <v>943</v>
      </c>
      <c r="B624" s="5">
        <v>359900</v>
      </c>
      <c r="C624" t="s">
        <v>4473</v>
      </c>
      <c r="D624" t="s">
        <v>141</v>
      </c>
      <c r="E624">
        <v>1</v>
      </c>
      <c r="F624">
        <v>1</v>
      </c>
      <c r="G624">
        <v>500</v>
      </c>
      <c r="H624" t="s">
        <v>163</v>
      </c>
      <c r="I624" s="5">
        <v>719.8</v>
      </c>
      <c r="J624" s="5">
        <v>359900</v>
      </c>
      <c r="K624" s="5">
        <v>359900</v>
      </c>
    </row>
    <row r="625" spans="1:11" x14ac:dyDescent="0.25">
      <c r="A625" t="s">
        <v>944</v>
      </c>
      <c r="B625" s="5">
        <v>259999</v>
      </c>
      <c r="C625" t="s">
        <v>4474</v>
      </c>
      <c r="D625" t="s">
        <v>104</v>
      </c>
      <c r="E625">
        <v>2</v>
      </c>
      <c r="F625">
        <v>1</v>
      </c>
      <c r="G625">
        <v>570</v>
      </c>
      <c r="H625" t="s">
        <v>24</v>
      </c>
      <c r="I625" s="5">
        <v>456.13859649122804</v>
      </c>
      <c r="J625" s="5">
        <v>129999.5</v>
      </c>
      <c r="K625" s="5">
        <v>259999</v>
      </c>
    </row>
    <row r="626" spans="1:11" x14ac:dyDescent="0.25">
      <c r="A626" t="s">
        <v>945</v>
      </c>
      <c r="B626" s="5">
        <v>314800</v>
      </c>
      <c r="C626" t="s">
        <v>4475</v>
      </c>
      <c r="D626" t="s">
        <v>165</v>
      </c>
      <c r="E626">
        <v>2</v>
      </c>
      <c r="F626">
        <v>2</v>
      </c>
      <c r="G626">
        <v>838</v>
      </c>
      <c r="H626" t="s">
        <v>12</v>
      </c>
      <c r="I626" s="5">
        <v>375.65632458233893</v>
      </c>
      <c r="J626" s="5">
        <v>157400</v>
      </c>
      <c r="K626" s="5">
        <v>157400</v>
      </c>
    </row>
    <row r="627" spans="1:11" x14ac:dyDescent="0.25">
      <c r="A627" t="s">
        <v>946</v>
      </c>
      <c r="B627" s="5">
        <v>350000</v>
      </c>
      <c r="C627" t="s">
        <v>4476</v>
      </c>
      <c r="D627" t="s">
        <v>242</v>
      </c>
      <c r="E627">
        <v>2</v>
      </c>
      <c r="F627">
        <v>2</v>
      </c>
      <c r="G627">
        <v>843</v>
      </c>
      <c r="H627" t="s">
        <v>48</v>
      </c>
      <c r="I627" s="5">
        <v>415.18386714116252</v>
      </c>
      <c r="J627" s="5">
        <v>175000</v>
      </c>
      <c r="K627" s="5">
        <v>175000</v>
      </c>
    </row>
    <row r="628" spans="1:11" x14ac:dyDescent="0.25">
      <c r="A628" t="s">
        <v>947</v>
      </c>
      <c r="B628" s="5">
        <v>875000</v>
      </c>
      <c r="C628" t="s">
        <v>4477</v>
      </c>
      <c r="D628" t="s">
        <v>3908</v>
      </c>
      <c r="E628">
        <v>3</v>
      </c>
      <c r="F628">
        <v>3.5</v>
      </c>
      <c r="G628">
        <v>1686</v>
      </c>
      <c r="H628" t="s">
        <v>32</v>
      </c>
      <c r="I628" s="5">
        <v>518.97983392645313</v>
      </c>
      <c r="J628" s="5">
        <v>291666.66666666669</v>
      </c>
      <c r="K628" s="5">
        <v>250000</v>
      </c>
    </row>
    <row r="629" spans="1:11" x14ac:dyDescent="0.25">
      <c r="A629" t="s">
        <v>948</v>
      </c>
      <c r="B629" s="5">
        <v>835000</v>
      </c>
      <c r="C629" t="s">
        <v>4478</v>
      </c>
      <c r="D629" t="s">
        <v>633</v>
      </c>
      <c r="E629">
        <v>3</v>
      </c>
      <c r="F629">
        <v>2.5</v>
      </c>
      <c r="G629">
        <v>2327</v>
      </c>
      <c r="H629" t="s">
        <v>150</v>
      </c>
      <c r="I629" s="5">
        <v>358.83111302105715</v>
      </c>
      <c r="J629" s="5">
        <v>278333.33333333331</v>
      </c>
      <c r="K629" s="5">
        <v>334000</v>
      </c>
    </row>
    <row r="630" spans="1:11" x14ac:dyDescent="0.25">
      <c r="A630" t="s">
        <v>949</v>
      </c>
      <c r="B630" s="5">
        <v>250000</v>
      </c>
      <c r="C630" t="s">
        <v>4479</v>
      </c>
      <c r="D630" t="s">
        <v>14</v>
      </c>
      <c r="E630">
        <v>2</v>
      </c>
      <c r="F630">
        <v>1</v>
      </c>
      <c r="G630">
        <v>838</v>
      </c>
      <c r="H630" t="s">
        <v>32</v>
      </c>
      <c r="I630" s="5">
        <v>298.32935560859187</v>
      </c>
      <c r="J630" s="5">
        <v>125000</v>
      </c>
      <c r="K630" s="5">
        <v>250000</v>
      </c>
    </row>
    <row r="631" spans="1:11" x14ac:dyDescent="0.25">
      <c r="A631" t="s">
        <v>950</v>
      </c>
      <c r="B631" s="5">
        <v>850000</v>
      </c>
      <c r="C631" t="s">
        <v>4480</v>
      </c>
      <c r="D631" t="s">
        <v>343</v>
      </c>
      <c r="E631">
        <v>5</v>
      </c>
      <c r="F631">
        <v>2.5</v>
      </c>
      <c r="G631">
        <v>1313</v>
      </c>
      <c r="H631" t="s">
        <v>35</v>
      </c>
      <c r="I631" s="5">
        <v>647.37242955064733</v>
      </c>
      <c r="J631" s="5">
        <v>170000</v>
      </c>
      <c r="K631" s="5">
        <v>340000</v>
      </c>
    </row>
    <row r="632" spans="1:11" x14ac:dyDescent="0.25">
      <c r="A632" t="s">
        <v>951</v>
      </c>
      <c r="B632" s="5">
        <v>249900</v>
      </c>
      <c r="C632" t="s">
        <v>4481</v>
      </c>
      <c r="D632" t="s">
        <v>611</v>
      </c>
      <c r="E632">
        <v>2</v>
      </c>
      <c r="F632">
        <v>1</v>
      </c>
      <c r="G632">
        <v>785</v>
      </c>
      <c r="H632" t="s">
        <v>73</v>
      </c>
      <c r="I632" s="5">
        <v>318.343949044586</v>
      </c>
      <c r="J632" s="5">
        <v>124950</v>
      </c>
      <c r="K632" s="5">
        <v>249900</v>
      </c>
    </row>
    <row r="633" spans="1:11" x14ac:dyDescent="0.25">
      <c r="A633" t="s">
        <v>952</v>
      </c>
      <c r="B633" s="5">
        <v>649900</v>
      </c>
      <c r="C633" t="s">
        <v>4482</v>
      </c>
      <c r="D633" t="s">
        <v>913</v>
      </c>
      <c r="E633">
        <v>3</v>
      </c>
      <c r="F633">
        <v>2.5</v>
      </c>
      <c r="G633">
        <v>1647</v>
      </c>
      <c r="H633" t="s">
        <v>208</v>
      </c>
      <c r="I633" s="5">
        <v>394.59623557984213</v>
      </c>
      <c r="J633" s="5">
        <v>216633.33333333334</v>
      </c>
      <c r="K633" s="5">
        <v>259960</v>
      </c>
    </row>
    <row r="634" spans="1:11" x14ac:dyDescent="0.25">
      <c r="A634" t="s">
        <v>953</v>
      </c>
      <c r="B634" s="5">
        <v>539900</v>
      </c>
      <c r="C634" t="s">
        <v>4483</v>
      </c>
      <c r="D634" t="s">
        <v>128</v>
      </c>
      <c r="E634">
        <v>3</v>
      </c>
      <c r="F634">
        <v>1</v>
      </c>
      <c r="G634">
        <v>933</v>
      </c>
      <c r="H634" t="s">
        <v>32</v>
      </c>
      <c r="I634" s="5">
        <v>578.67095391211149</v>
      </c>
      <c r="J634" s="5">
        <v>179966.66666666666</v>
      </c>
      <c r="K634" s="5">
        <v>539900</v>
      </c>
    </row>
    <row r="635" spans="1:11" x14ac:dyDescent="0.25">
      <c r="A635" t="s">
        <v>954</v>
      </c>
      <c r="B635" s="5">
        <v>269900</v>
      </c>
      <c r="C635" t="s">
        <v>3950</v>
      </c>
      <c r="D635" t="s">
        <v>155</v>
      </c>
      <c r="E635">
        <v>3</v>
      </c>
      <c r="F635">
        <v>1</v>
      </c>
      <c r="G635">
        <v>1012</v>
      </c>
      <c r="H635" t="s">
        <v>24</v>
      </c>
      <c r="I635" s="5">
        <v>266.699604743083</v>
      </c>
      <c r="J635" s="5">
        <v>89966.666666666672</v>
      </c>
      <c r="K635" s="5">
        <v>269900</v>
      </c>
    </row>
    <row r="636" spans="1:11" x14ac:dyDescent="0.25">
      <c r="A636" t="s">
        <v>955</v>
      </c>
      <c r="B636" s="5">
        <v>749900</v>
      </c>
      <c r="C636" t="s">
        <v>4484</v>
      </c>
      <c r="D636" t="s">
        <v>513</v>
      </c>
      <c r="E636">
        <v>1</v>
      </c>
      <c r="F636">
        <v>2</v>
      </c>
      <c r="G636">
        <v>1127</v>
      </c>
      <c r="H636" t="s">
        <v>258</v>
      </c>
      <c r="I636" s="5">
        <v>665.3948535936114</v>
      </c>
      <c r="J636" s="5">
        <v>749900</v>
      </c>
      <c r="K636" s="5">
        <v>374950</v>
      </c>
    </row>
    <row r="637" spans="1:11" x14ac:dyDescent="0.25">
      <c r="A637" t="s">
        <v>956</v>
      </c>
      <c r="B637" s="5">
        <v>935000</v>
      </c>
      <c r="C637" t="s">
        <v>3991</v>
      </c>
      <c r="D637" t="s">
        <v>234</v>
      </c>
      <c r="E637">
        <v>4</v>
      </c>
      <c r="F637">
        <v>3.5</v>
      </c>
      <c r="G637">
        <v>2337</v>
      </c>
      <c r="H637" t="s">
        <v>82</v>
      </c>
      <c r="I637" s="5">
        <v>400.08557980316647</v>
      </c>
      <c r="J637" s="5">
        <v>233750</v>
      </c>
      <c r="K637" s="5">
        <v>267142.85714285716</v>
      </c>
    </row>
    <row r="638" spans="1:11" x14ac:dyDescent="0.25">
      <c r="A638" t="s">
        <v>957</v>
      </c>
      <c r="B638" s="5">
        <v>488884</v>
      </c>
      <c r="C638" t="s">
        <v>4485</v>
      </c>
      <c r="D638" t="s">
        <v>958</v>
      </c>
      <c r="E638">
        <v>4</v>
      </c>
      <c r="F638">
        <v>2</v>
      </c>
      <c r="G638">
        <v>949</v>
      </c>
      <c r="H638" t="s">
        <v>82</v>
      </c>
      <c r="I638" s="5">
        <v>515.15700737618545</v>
      </c>
      <c r="J638" s="5">
        <v>122221</v>
      </c>
      <c r="K638" s="5">
        <v>244442</v>
      </c>
    </row>
    <row r="639" spans="1:11" x14ac:dyDescent="0.25">
      <c r="A639" t="s">
        <v>959</v>
      </c>
      <c r="B639" s="5">
        <v>540000</v>
      </c>
      <c r="C639" t="s">
        <v>4140</v>
      </c>
      <c r="D639" t="s">
        <v>471</v>
      </c>
      <c r="E639">
        <v>4</v>
      </c>
      <c r="F639">
        <v>2</v>
      </c>
      <c r="G639">
        <v>1078</v>
      </c>
      <c r="H639" t="s">
        <v>82</v>
      </c>
      <c r="I639" s="5">
        <v>500.92764378478665</v>
      </c>
      <c r="J639" s="5">
        <v>135000</v>
      </c>
      <c r="K639" s="5">
        <v>270000</v>
      </c>
    </row>
    <row r="640" spans="1:11" x14ac:dyDescent="0.25">
      <c r="A640" t="s">
        <v>960</v>
      </c>
      <c r="B640" s="5">
        <v>464900</v>
      </c>
      <c r="C640" t="s">
        <v>4486</v>
      </c>
      <c r="D640" t="s">
        <v>288</v>
      </c>
      <c r="E640">
        <v>3</v>
      </c>
      <c r="F640">
        <v>2</v>
      </c>
      <c r="G640">
        <v>1078</v>
      </c>
      <c r="H640" t="s">
        <v>39</v>
      </c>
      <c r="I640" s="5">
        <v>431.26159554730981</v>
      </c>
      <c r="J640" s="5">
        <v>154966.66666666666</v>
      </c>
      <c r="K640" s="5">
        <v>232450</v>
      </c>
    </row>
    <row r="641" spans="1:11" x14ac:dyDescent="0.25">
      <c r="A641" t="s">
        <v>961</v>
      </c>
      <c r="B641" s="5">
        <v>1648888</v>
      </c>
      <c r="C641" t="s">
        <v>4487</v>
      </c>
      <c r="D641" t="s">
        <v>120</v>
      </c>
      <c r="E641">
        <v>3</v>
      </c>
      <c r="F641">
        <v>2.5</v>
      </c>
      <c r="G641">
        <v>2113</v>
      </c>
      <c r="H641" t="s">
        <v>68</v>
      </c>
      <c r="I641" s="5">
        <v>780.35399905347845</v>
      </c>
      <c r="J641" s="5">
        <v>549629.33333333337</v>
      </c>
      <c r="K641" s="5">
        <v>659555.19999999995</v>
      </c>
    </row>
    <row r="642" spans="1:11" x14ac:dyDescent="0.25">
      <c r="A642" t="s">
        <v>962</v>
      </c>
      <c r="B642" s="5">
        <v>295000</v>
      </c>
      <c r="C642" t="s">
        <v>4488</v>
      </c>
      <c r="D642" t="s">
        <v>14</v>
      </c>
      <c r="E642">
        <v>2</v>
      </c>
      <c r="F642">
        <v>1</v>
      </c>
      <c r="G642">
        <v>752</v>
      </c>
      <c r="H642" t="s">
        <v>39</v>
      </c>
      <c r="I642" s="5">
        <v>392.28723404255317</v>
      </c>
      <c r="J642" s="5">
        <v>147500</v>
      </c>
      <c r="K642" s="5">
        <v>295000</v>
      </c>
    </row>
    <row r="643" spans="1:11" x14ac:dyDescent="0.25">
      <c r="A643" t="s">
        <v>963</v>
      </c>
      <c r="B643" s="5">
        <v>849900</v>
      </c>
      <c r="C643" t="s">
        <v>4489</v>
      </c>
      <c r="D643" t="s">
        <v>56</v>
      </c>
      <c r="E643">
        <v>3</v>
      </c>
      <c r="F643">
        <v>2.5</v>
      </c>
      <c r="G643">
        <v>2467</v>
      </c>
      <c r="H643" t="s">
        <v>39</v>
      </c>
      <c r="I643" s="5">
        <v>344.50749898662343</v>
      </c>
      <c r="J643" s="5">
        <v>283300</v>
      </c>
      <c r="K643" s="5">
        <v>339960</v>
      </c>
    </row>
    <row r="644" spans="1:11" x14ac:dyDescent="0.25">
      <c r="A644" t="s">
        <v>964</v>
      </c>
      <c r="B644" s="5">
        <v>350000</v>
      </c>
      <c r="C644" t="s">
        <v>4490</v>
      </c>
      <c r="D644" t="s">
        <v>965</v>
      </c>
      <c r="E644">
        <v>2</v>
      </c>
      <c r="F644">
        <v>2</v>
      </c>
      <c r="G644">
        <v>814</v>
      </c>
      <c r="H644" t="s">
        <v>966</v>
      </c>
      <c r="I644" s="5">
        <v>429.97542997542996</v>
      </c>
      <c r="J644" s="5">
        <v>175000</v>
      </c>
      <c r="K644" s="5">
        <v>175000</v>
      </c>
    </row>
    <row r="645" spans="1:11" x14ac:dyDescent="0.25">
      <c r="A645" t="s">
        <v>967</v>
      </c>
      <c r="B645" s="5">
        <v>185000</v>
      </c>
      <c r="C645" t="s">
        <v>4491</v>
      </c>
      <c r="D645" t="s">
        <v>935</v>
      </c>
      <c r="E645">
        <v>1</v>
      </c>
      <c r="F645">
        <v>1</v>
      </c>
      <c r="G645">
        <v>631</v>
      </c>
      <c r="H645" t="s">
        <v>68</v>
      </c>
      <c r="I645" s="5">
        <v>293.1854199683043</v>
      </c>
      <c r="J645" s="5">
        <v>185000</v>
      </c>
      <c r="K645" s="5">
        <v>185000</v>
      </c>
    </row>
    <row r="646" spans="1:11" x14ac:dyDescent="0.25">
      <c r="A646" t="s">
        <v>968</v>
      </c>
      <c r="B646" s="5">
        <v>799900</v>
      </c>
      <c r="C646" t="s">
        <v>4492</v>
      </c>
      <c r="D646" t="s">
        <v>128</v>
      </c>
      <c r="E646">
        <v>4</v>
      </c>
      <c r="F646">
        <v>3.5</v>
      </c>
      <c r="G646">
        <v>2020</v>
      </c>
      <c r="H646" t="s">
        <v>15</v>
      </c>
      <c r="I646" s="5">
        <v>395.99009900990097</v>
      </c>
      <c r="J646" s="5">
        <v>199975</v>
      </c>
      <c r="K646" s="5">
        <v>228542.85714285713</v>
      </c>
    </row>
    <row r="647" spans="1:11" x14ac:dyDescent="0.25">
      <c r="A647" t="s">
        <v>969</v>
      </c>
      <c r="B647" s="5">
        <v>369000</v>
      </c>
      <c r="C647" t="s">
        <v>4391</v>
      </c>
      <c r="D647" t="s">
        <v>14</v>
      </c>
      <c r="E647">
        <v>2</v>
      </c>
      <c r="F647">
        <v>2</v>
      </c>
      <c r="G647">
        <v>849</v>
      </c>
      <c r="H647" t="s">
        <v>73</v>
      </c>
      <c r="I647" s="5">
        <v>434.62897526501769</v>
      </c>
      <c r="J647" s="5">
        <v>184500</v>
      </c>
      <c r="K647" s="5">
        <v>184500</v>
      </c>
    </row>
    <row r="648" spans="1:11" x14ac:dyDescent="0.25">
      <c r="A648" t="s">
        <v>970</v>
      </c>
      <c r="B648" s="5">
        <v>1800000</v>
      </c>
      <c r="C648" t="s">
        <v>4493</v>
      </c>
      <c r="D648" t="s">
        <v>165</v>
      </c>
      <c r="E648">
        <v>3</v>
      </c>
      <c r="F648">
        <v>3.5</v>
      </c>
      <c r="G648">
        <v>2885</v>
      </c>
      <c r="H648" t="s">
        <v>32</v>
      </c>
      <c r="I648" s="5">
        <v>623.91681109185447</v>
      </c>
      <c r="J648" s="5">
        <v>600000</v>
      </c>
      <c r="K648" s="5">
        <v>514285.71428571426</v>
      </c>
    </row>
    <row r="649" spans="1:11" x14ac:dyDescent="0.25">
      <c r="A649" t="s">
        <v>971</v>
      </c>
      <c r="B649" s="5">
        <v>295000</v>
      </c>
      <c r="C649" t="s">
        <v>4362</v>
      </c>
      <c r="D649" t="s">
        <v>462</v>
      </c>
      <c r="E649">
        <v>2</v>
      </c>
      <c r="F649">
        <v>2</v>
      </c>
      <c r="G649">
        <v>976</v>
      </c>
      <c r="H649" t="s">
        <v>384</v>
      </c>
      <c r="I649" s="5">
        <v>302.25409836065575</v>
      </c>
      <c r="J649" s="5">
        <v>147500</v>
      </c>
      <c r="K649" s="5">
        <v>147500</v>
      </c>
    </row>
    <row r="650" spans="1:11" x14ac:dyDescent="0.25">
      <c r="A650" t="s">
        <v>972</v>
      </c>
      <c r="B650" s="5">
        <v>389900</v>
      </c>
      <c r="C650" t="s">
        <v>4494</v>
      </c>
      <c r="D650" t="s">
        <v>299</v>
      </c>
      <c r="E650">
        <v>3</v>
      </c>
      <c r="F650">
        <v>1.5</v>
      </c>
      <c r="G650">
        <v>1165</v>
      </c>
      <c r="H650" t="s">
        <v>9</v>
      </c>
      <c r="I650" s="5">
        <v>334.67811158798281</v>
      </c>
      <c r="J650" s="5">
        <v>129966.66666666667</v>
      </c>
      <c r="K650" s="5">
        <v>259933.33333333334</v>
      </c>
    </row>
    <row r="651" spans="1:11" x14ac:dyDescent="0.25">
      <c r="A651" t="s">
        <v>973</v>
      </c>
      <c r="B651" s="5">
        <v>143900</v>
      </c>
      <c r="C651" t="s">
        <v>4495</v>
      </c>
      <c r="D651" t="s">
        <v>128</v>
      </c>
      <c r="E651">
        <v>1</v>
      </c>
      <c r="F651">
        <v>1</v>
      </c>
      <c r="G651">
        <v>504</v>
      </c>
      <c r="H651" t="s">
        <v>68</v>
      </c>
      <c r="I651" s="5">
        <v>285.51587301587301</v>
      </c>
      <c r="J651" s="5">
        <v>143900</v>
      </c>
      <c r="K651" s="5">
        <v>143900</v>
      </c>
    </row>
    <row r="652" spans="1:11" x14ac:dyDescent="0.25">
      <c r="A652" t="s">
        <v>974</v>
      </c>
      <c r="B652" s="5">
        <v>599000</v>
      </c>
      <c r="C652" t="s">
        <v>4496</v>
      </c>
      <c r="D652" t="s">
        <v>296</v>
      </c>
      <c r="E652">
        <v>3</v>
      </c>
      <c r="F652">
        <v>3.5</v>
      </c>
      <c r="G652">
        <v>1265</v>
      </c>
      <c r="H652" t="s">
        <v>12</v>
      </c>
      <c r="I652" s="5">
        <v>473.51778656126481</v>
      </c>
      <c r="J652" s="5">
        <v>199666.66666666666</v>
      </c>
      <c r="K652" s="5">
        <v>171142.85714285713</v>
      </c>
    </row>
    <row r="653" spans="1:11" x14ac:dyDescent="0.25">
      <c r="A653" t="s">
        <v>975</v>
      </c>
      <c r="B653" s="5">
        <v>948000</v>
      </c>
      <c r="C653" t="s">
        <v>4497</v>
      </c>
      <c r="D653" t="s">
        <v>303</v>
      </c>
      <c r="E653">
        <v>4</v>
      </c>
      <c r="F653">
        <v>3.5</v>
      </c>
      <c r="G653">
        <v>1741</v>
      </c>
      <c r="H653" t="s">
        <v>15</v>
      </c>
      <c r="I653" s="5">
        <v>544.51464675473869</v>
      </c>
      <c r="J653" s="5">
        <v>237000</v>
      </c>
      <c r="K653" s="5">
        <v>270857.14285714284</v>
      </c>
    </row>
    <row r="654" spans="1:11" x14ac:dyDescent="0.25">
      <c r="A654" t="s">
        <v>976</v>
      </c>
      <c r="B654" s="5">
        <v>739900</v>
      </c>
      <c r="C654" t="s">
        <v>4498</v>
      </c>
      <c r="D654" t="s">
        <v>167</v>
      </c>
      <c r="E654">
        <v>4</v>
      </c>
      <c r="F654">
        <v>3</v>
      </c>
      <c r="G654">
        <v>2220</v>
      </c>
      <c r="H654" t="s">
        <v>39</v>
      </c>
      <c r="I654" s="5">
        <v>333.2882882882883</v>
      </c>
      <c r="J654" s="5">
        <v>184975</v>
      </c>
      <c r="K654" s="5">
        <v>246633.33333333334</v>
      </c>
    </row>
    <row r="655" spans="1:11" x14ac:dyDescent="0.25">
      <c r="A655" t="s">
        <v>977</v>
      </c>
      <c r="B655" s="5">
        <v>499000</v>
      </c>
      <c r="C655" t="s">
        <v>4499</v>
      </c>
      <c r="D655" t="s">
        <v>407</v>
      </c>
      <c r="E655">
        <v>4</v>
      </c>
      <c r="F655">
        <v>2.5</v>
      </c>
      <c r="G655">
        <v>1397</v>
      </c>
      <c r="H655" t="s">
        <v>48</v>
      </c>
      <c r="I655" s="5">
        <v>357.19398711524695</v>
      </c>
      <c r="J655" s="5">
        <v>124750</v>
      </c>
      <c r="K655" s="5">
        <v>199600</v>
      </c>
    </row>
    <row r="656" spans="1:11" x14ac:dyDescent="0.25">
      <c r="A656" t="s">
        <v>978</v>
      </c>
      <c r="B656" s="5">
        <v>249900</v>
      </c>
      <c r="C656" t="s">
        <v>4500</v>
      </c>
      <c r="D656" t="s">
        <v>246</v>
      </c>
      <c r="E656">
        <v>2</v>
      </c>
      <c r="F656">
        <v>1</v>
      </c>
      <c r="G656">
        <v>755</v>
      </c>
      <c r="H656" t="s">
        <v>286</v>
      </c>
      <c r="I656" s="5">
        <v>330.99337748344368</v>
      </c>
      <c r="J656" s="5">
        <v>124950</v>
      </c>
      <c r="K656" s="5">
        <v>249900</v>
      </c>
    </row>
    <row r="657" spans="1:11" x14ac:dyDescent="0.25">
      <c r="A657" t="s">
        <v>979</v>
      </c>
      <c r="B657" s="5">
        <v>649000</v>
      </c>
      <c r="C657" t="s">
        <v>4501</v>
      </c>
      <c r="D657" t="s">
        <v>277</v>
      </c>
      <c r="E657">
        <v>5</v>
      </c>
      <c r="F657">
        <v>2</v>
      </c>
      <c r="G657">
        <v>1051</v>
      </c>
      <c r="H657" t="s">
        <v>82</v>
      </c>
      <c r="I657" s="5">
        <v>617.50713606089437</v>
      </c>
      <c r="J657" s="5">
        <v>129800</v>
      </c>
      <c r="K657" s="5">
        <v>324500</v>
      </c>
    </row>
    <row r="658" spans="1:11" x14ac:dyDescent="0.25">
      <c r="A658" t="s">
        <v>980</v>
      </c>
      <c r="B658" s="5">
        <v>1995000</v>
      </c>
      <c r="C658" t="s">
        <v>4502</v>
      </c>
      <c r="D658" t="s">
        <v>386</v>
      </c>
      <c r="E658">
        <v>4</v>
      </c>
      <c r="F658">
        <v>3.5</v>
      </c>
      <c r="G658">
        <v>2640</v>
      </c>
      <c r="H658" t="s">
        <v>32</v>
      </c>
      <c r="I658" s="5">
        <v>755.68181818181813</v>
      </c>
      <c r="J658" s="5">
        <v>498750</v>
      </c>
      <c r="K658" s="5">
        <v>570000</v>
      </c>
    </row>
    <row r="659" spans="1:11" x14ac:dyDescent="0.25">
      <c r="A659" t="s">
        <v>981</v>
      </c>
      <c r="B659" s="5">
        <v>585000</v>
      </c>
      <c r="C659" t="s">
        <v>4503</v>
      </c>
      <c r="D659" t="s">
        <v>411</v>
      </c>
      <c r="E659">
        <v>4</v>
      </c>
      <c r="F659">
        <v>3</v>
      </c>
      <c r="G659">
        <v>1227</v>
      </c>
      <c r="H659" t="s">
        <v>982</v>
      </c>
      <c r="I659" s="5">
        <v>476.77261613691934</v>
      </c>
      <c r="J659" s="5">
        <v>146250</v>
      </c>
      <c r="K659" s="5">
        <v>195000</v>
      </c>
    </row>
    <row r="660" spans="1:11" x14ac:dyDescent="0.25">
      <c r="A660" t="s">
        <v>983</v>
      </c>
      <c r="B660" s="5">
        <v>739900</v>
      </c>
      <c r="C660" t="s">
        <v>4504</v>
      </c>
      <c r="D660" t="s">
        <v>104</v>
      </c>
      <c r="E660">
        <v>4</v>
      </c>
      <c r="F660">
        <v>3.5</v>
      </c>
      <c r="G660">
        <v>1952</v>
      </c>
      <c r="H660" t="s">
        <v>689</v>
      </c>
      <c r="I660" s="5">
        <v>379.04713114754099</v>
      </c>
      <c r="J660" s="5">
        <v>184975</v>
      </c>
      <c r="K660" s="5">
        <v>211400</v>
      </c>
    </row>
    <row r="661" spans="1:11" x14ac:dyDescent="0.25">
      <c r="A661" t="s">
        <v>984</v>
      </c>
      <c r="B661" s="5">
        <v>289900</v>
      </c>
      <c r="C661" t="s">
        <v>4505</v>
      </c>
      <c r="D661" t="s">
        <v>330</v>
      </c>
      <c r="E661">
        <v>1</v>
      </c>
      <c r="F661">
        <v>1</v>
      </c>
      <c r="G661">
        <v>543</v>
      </c>
      <c r="H661" t="s">
        <v>68</v>
      </c>
      <c r="I661" s="5">
        <v>533.88581952117863</v>
      </c>
      <c r="J661" s="5">
        <v>289900</v>
      </c>
      <c r="K661" s="5">
        <v>289900</v>
      </c>
    </row>
    <row r="662" spans="1:11" x14ac:dyDescent="0.25">
      <c r="A662" t="s">
        <v>985</v>
      </c>
      <c r="B662" s="5">
        <v>549900</v>
      </c>
      <c r="C662" t="s">
        <v>4506</v>
      </c>
      <c r="D662" t="s">
        <v>407</v>
      </c>
      <c r="E662">
        <v>3</v>
      </c>
      <c r="F662">
        <v>2.5</v>
      </c>
      <c r="G662">
        <v>1398</v>
      </c>
      <c r="H662" t="s">
        <v>82</v>
      </c>
      <c r="I662" s="5">
        <v>393.34763948497852</v>
      </c>
      <c r="J662" s="5">
        <v>183300</v>
      </c>
      <c r="K662" s="5">
        <v>219960</v>
      </c>
    </row>
    <row r="663" spans="1:11" x14ac:dyDescent="0.25">
      <c r="A663" t="s">
        <v>986</v>
      </c>
      <c r="B663" s="5">
        <v>1249900</v>
      </c>
      <c r="C663" t="s">
        <v>4507</v>
      </c>
      <c r="D663" t="s">
        <v>532</v>
      </c>
      <c r="E663">
        <v>6</v>
      </c>
      <c r="F663">
        <v>5.5</v>
      </c>
      <c r="G663">
        <v>2182</v>
      </c>
      <c r="H663" t="s">
        <v>48</v>
      </c>
      <c r="I663" s="5">
        <v>572.82309807516037</v>
      </c>
      <c r="J663" s="5">
        <v>208316.66666666666</v>
      </c>
      <c r="K663" s="5">
        <v>227254.54545454544</v>
      </c>
    </row>
    <row r="664" spans="1:11" x14ac:dyDescent="0.25">
      <c r="A664" t="s">
        <v>987</v>
      </c>
      <c r="B664" s="5">
        <v>775000</v>
      </c>
      <c r="C664" t="s">
        <v>4508</v>
      </c>
      <c r="D664" t="s">
        <v>758</v>
      </c>
      <c r="E664">
        <v>5</v>
      </c>
      <c r="F664">
        <v>3.5</v>
      </c>
      <c r="G664">
        <v>2103</v>
      </c>
      <c r="H664" t="s">
        <v>211</v>
      </c>
      <c r="I664" s="5">
        <v>368.52116024726581</v>
      </c>
      <c r="J664" s="5">
        <v>155000</v>
      </c>
      <c r="K664" s="5">
        <v>221428.57142857142</v>
      </c>
    </row>
    <row r="665" spans="1:11" x14ac:dyDescent="0.25">
      <c r="A665" t="s">
        <v>988</v>
      </c>
      <c r="B665" s="5">
        <v>625000</v>
      </c>
      <c r="C665" t="s">
        <v>4509</v>
      </c>
      <c r="D665" t="s">
        <v>197</v>
      </c>
      <c r="E665">
        <v>3</v>
      </c>
      <c r="F665">
        <v>2.5</v>
      </c>
      <c r="G665">
        <v>1780</v>
      </c>
      <c r="H665" t="s">
        <v>93</v>
      </c>
      <c r="I665" s="5">
        <v>351.12359550561797</v>
      </c>
      <c r="J665" s="5">
        <v>208333.33333333334</v>
      </c>
      <c r="K665" s="5">
        <v>250000</v>
      </c>
    </row>
    <row r="666" spans="1:11" x14ac:dyDescent="0.25">
      <c r="A666" t="s">
        <v>989</v>
      </c>
      <c r="B666" s="5">
        <v>339000</v>
      </c>
      <c r="C666" t="s">
        <v>4510</v>
      </c>
      <c r="D666" t="s">
        <v>990</v>
      </c>
      <c r="E666">
        <v>2</v>
      </c>
      <c r="F666">
        <v>2</v>
      </c>
      <c r="G666">
        <v>991</v>
      </c>
      <c r="H666" t="s">
        <v>88</v>
      </c>
      <c r="I666" s="5">
        <v>342.07870837537843</v>
      </c>
      <c r="J666" s="5">
        <v>169500</v>
      </c>
      <c r="K666" s="5">
        <v>169500</v>
      </c>
    </row>
    <row r="667" spans="1:11" x14ac:dyDescent="0.25">
      <c r="A667" t="s">
        <v>991</v>
      </c>
      <c r="B667" s="5">
        <v>580000</v>
      </c>
      <c r="C667" t="s">
        <v>4511</v>
      </c>
      <c r="D667" t="s">
        <v>508</v>
      </c>
      <c r="E667">
        <v>3</v>
      </c>
      <c r="F667">
        <v>2</v>
      </c>
      <c r="G667">
        <v>682</v>
      </c>
      <c r="H667" t="s">
        <v>293</v>
      </c>
      <c r="I667" s="5">
        <v>850.43988269794727</v>
      </c>
      <c r="J667" s="5">
        <v>193333.33333333334</v>
      </c>
      <c r="K667" s="5">
        <v>290000</v>
      </c>
    </row>
    <row r="668" spans="1:11" x14ac:dyDescent="0.25">
      <c r="A668" t="s">
        <v>992</v>
      </c>
      <c r="B668" s="5">
        <v>469900</v>
      </c>
      <c r="C668" t="s">
        <v>4512</v>
      </c>
      <c r="D668" t="s">
        <v>29</v>
      </c>
      <c r="E668">
        <v>1</v>
      </c>
      <c r="F668">
        <v>1</v>
      </c>
      <c r="G668">
        <v>497</v>
      </c>
      <c r="H668" t="s">
        <v>9</v>
      </c>
      <c r="I668" s="5">
        <v>945.47283702213281</v>
      </c>
      <c r="J668" s="5">
        <v>469900</v>
      </c>
      <c r="K668" s="5">
        <v>469900</v>
      </c>
    </row>
    <row r="669" spans="1:11" x14ac:dyDescent="0.25">
      <c r="A669" t="s">
        <v>993</v>
      </c>
      <c r="B669" s="5">
        <v>499000</v>
      </c>
      <c r="C669" t="s">
        <v>4439</v>
      </c>
      <c r="D669" t="s">
        <v>513</v>
      </c>
      <c r="E669">
        <v>2</v>
      </c>
      <c r="F669">
        <v>2</v>
      </c>
      <c r="G669">
        <v>1600</v>
      </c>
      <c r="H669" t="s">
        <v>39</v>
      </c>
      <c r="I669" s="5">
        <v>311.875</v>
      </c>
      <c r="J669" s="5">
        <v>249500</v>
      </c>
      <c r="K669" s="5">
        <v>249500</v>
      </c>
    </row>
    <row r="670" spans="1:11" x14ac:dyDescent="0.25">
      <c r="A670" t="s">
        <v>994</v>
      </c>
      <c r="B670" s="5">
        <v>614900</v>
      </c>
      <c r="C670" t="s">
        <v>4513</v>
      </c>
      <c r="D670" t="s">
        <v>165</v>
      </c>
      <c r="E670">
        <v>3</v>
      </c>
      <c r="F670">
        <v>2.5</v>
      </c>
      <c r="G670">
        <v>1353</v>
      </c>
      <c r="H670" t="s">
        <v>12</v>
      </c>
      <c r="I670" s="5">
        <v>454.47154471544718</v>
      </c>
      <c r="J670" s="5">
        <v>204966.66666666666</v>
      </c>
      <c r="K670" s="5">
        <v>245960</v>
      </c>
    </row>
    <row r="671" spans="1:11" x14ac:dyDescent="0.25">
      <c r="A671" t="s">
        <v>995</v>
      </c>
      <c r="B671" s="5">
        <v>819800</v>
      </c>
      <c r="C671" t="s">
        <v>4514</v>
      </c>
      <c r="D671" t="s">
        <v>338</v>
      </c>
      <c r="E671">
        <v>5</v>
      </c>
      <c r="F671">
        <v>2.5</v>
      </c>
      <c r="G671">
        <v>2592</v>
      </c>
      <c r="H671" t="s">
        <v>54</v>
      </c>
      <c r="I671" s="5">
        <v>316.28086419753089</v>
      </c>
      <c r="J671" s="5">
        <v>163960</v>
      </c>
      <c r="K671" s="5">
        <v>327920</v>
      </c>
    </row>
    <row r="672" spans="1:11" x14ac:dyDescent="0.25">
      <c r="A672" t="s">
        <v>996</v>
      </c>
      <c r="B672" s="5">
        <v>529900</v>
      </c>
      <c r="C672" t="s">
        <v>4515</v>
      </c>
      <c r="D672" t="s">
        <v>11</v>
      </c>
      <c r="E672">
        <v>2</v>
      </c>
      <c r="F672">
        <v>2.5</v>
      </c>
      <c r="G672">
        <v>1541</v>
      </c>
      <c r="H672" t="s">
        <v>170</v>
      </c>
      <c r="I672" s="5">
        <v>343.86761842959118</v>
      </c>
      <c r="J672" s="5">
        <v>264950</v>
      </c>
      <c r="K672" s="5">
        <v>211960</v>
      </c>
    </row>
    <row r="673" spans="1:11" x14ac:dyDescent="0.25">
      <c r="A673" t="s">
        <v>997</v>
      </c>
      <c r="B673" s="5">
        <v>1299000</v>
      </c>
      <c r="C673" t="s">
        <v>4516</v>
      </c>
      <c r="D673" t="s">
        <v>8</v>
      </c>
      <c r="E673">
        <v>6</v>
      </c>
      <c r="F673">
        <v>3.5</v>
      </c>
      <c r="G673">
        <v>2852</v>
      </c>
      <c r="H673" t="s">
        <v>662</v>
      </c>
      <c r="I673" s="5">
        <v>455.46984572230014</v>
      </c>
      <c r="J673" s="5">
        <v>216500</v>
      </c>
      <c r="K673" s="5">
        <v>371142.85714285716</v>
      </c>
    </row>
    <row r="674" spans="1:11" x14ac:dyDescent="0.25">
      <c r="A674" t="s">
        <v>998</v>
      </c>
      <c r="B674" s="5">
        <v>1499000</v>
      </c>
      <c r="C674" t="s">
        <v>4517</v>
      </c>
      <c r="D674" t="s">
        <v>999</v>
      </c>
      <c r="E674">
        <v>4</v>
      </c>
      <c r="F674">
        <v>4.5</v>
      </c>
      <c r="G674">
        <v>2504</v>
      </c>
      <c r="H674" t="s">
        <v>48</v>
      </c>
      <c r="I674" s="5">
        <v>598.64217252396168</v>
      </c>
      <c r="J674" s="5">
        <v>374750</v>
      </c>
      <c r="K674" s="5">
        <v>333111.11111111112</v>
      </c>
    </row>
    <row r="675" spans="1:11" x14ac:dyDescent="0.25">
      <c r="A675" t="s">
        <v>1000</v>
      </c>
      <c r="B675" s="5">
        <v>550000</v>
      </c>
      <c r="C675" t="s">
        <v>4518</v>
      </c>
      <c r="D675" t="s">
        <v>104</v>
      </c>
      <c r="E675">
        <v>4</v>
      </c>
      <c r="F675">
        <v>2</v>
      </c>
      <c r="G675">
        <v>1034</v>
      </c>
      <c r="H675" t="s">
        <v>1001</v>
      </c>
      <c r="I675" s="5">
        <v>531.91489361702122</v>
      </c>
      <c r="J675" s="5">
        <v>137500</v>
      </c>
      <c r="K675" s="5">
        <v>275000</v>
      </c>
    </row>
    <row r="676" spans="1:11" x14ac:dyDescent="0.25">
      <c r="A676" t="s">
        <v>1002</v>
      </c>
      <c r="B676" s="5">
        <v>400000</v>
      </c>
      <c r="C676" t="s">
        <v>4151</v>
      </c>
      <c r="D676" t="s">
        <v>486</v>
      </c>
      <c r="E676">
        <v>2</v>
      </c>
      <c r="F676">
        <v>2</v>
      </c>
      <c r="G676">
        <v>1133</v>
      </c>
      <c r="H676" t="s">
        <v>145</v>
      </c>
      <c r="I676" s="5">
        <v>353.04501323918799</v>
      </c>
      <c r="J676" s="5">
        <v>200000</v>
      </c>
      <c r="K676" s="5">
        <v>200000</v>
      </c>
    </row>
    <row r="677" spans="1:11" x14ac:dyDescent="0.25">
      <c r="A677" t="s">
        <v>1003</v>
      </c>
      <c r="B677" s="5">
        <v>1375000</v>
      </c>
      <c r="C677" t="s">
        <v>4519</v>
      </c>
      <c r="D677" t="s">
        <v>246</v>
      </c>
      <c r="E677">
        <v>4</v>
      </c>
      <c r="F677">
        <v>3.5</v>
      </c>
      <c r="G677">
        <v>2425</v>
      </c>
      <c r="H677" t="s">
        <v>15</v>
      </c>
      <c r="I677" s="5">
        <v>567.01030927835052</v>
      </c>
      <c r="J677" s="5">
        <v>343750</v>
      </c>
      <c r="K677" s="5">
        <v>392857.14285714284</v>
      </c>
    </row>
    <row r="678" spans="1:11" x14ac:dyDescent="0.25">
      <c r="A678" t="s">
        <v>1004</v>
      </c>
      <c r="B678" s="5">
        <v>695000</v>
      </c>
      <c r="C678" t="s">
        <v>4520</v>
      </c>
      <c r="D678" t="s">
        <v>31</v>
      </c>
      <c r="E678">
        <v>4</v>
      </c>
      <c r="F678">
        <v>2.5</v>
      </c>
      <c r="G678">
        <v>2057</v>
      </c>
      <c r="H678" t="s">
        <v>1005</v>
      </c>
      <c r="I678" s="5">
        <v>337.87068546426838</v>
      </c>
      <c r="J678" s="5">
        <v>173750</v>
      </c>
      <c r="K678" s="5">
        <v>278000</v>
      </c>
    </row>
    <row r="679" spans="1:11" x14ac:dyDescent="0.25">
      <c r="A679" t="s">
        <v>1006</v>
      </c>
      <c r="B679" s="5">
        <v>239900</v>
      </c>
      <c r="C679" t="s">
        <v>4521</v>
      </c>
      <c r="D679" t="s">
        <v>210</v>
      </c>
      <c r="E679">
        <v>2</v>
      </c>
      <c r="F679">
        <v>1</v>
      </c>
      <c r="G679">
        <v>707</v>
      </c>
      <c r="H679" t="s">
        <v>163</v>
      </c>
      <c r="I679" s="5">
        <v>339.32107496463931</v>
      </c>
      <c r="J679" s="5">
        <v>119950</v>
      </c>
      <c r="K679" s="5">
        <v>239900</v>
      </c>
    </row>
    <row r="680" spans="1:11" x14ac:dyDescent="0.25">
      <c r="A680" t="s">
        <v>1007</v>
      </c>
      <c r="B680" s="5">
        <v>255000</v>
      </c>
      <c r="C680" t="s">
        <v>4522</v>
      </c>
      <c r="D680" t="s">
        <v>109</v>
      </c>
      <c r="E680">
        <v>1</v>
      </c>
      <c r="F680">
        <v>1.5</v>
      </c>
      <c r="G680">
        <v>724</v>
      </c>
      <c r="H680" t="s">
        <v>39</v>
      </c>
      <c r="I680" s="5">
        <v>352.20994475138122</v>
      </c>
      <c r="J680" s="5">
        <v>255000</v>
      </c>
      <c r="K680" s="5">
        <v>170000</v>
      </c>
    </row>
    <row r="681" spans="1:11" x14ac:dyDescent="0.25">
      <c r="A681" t="s">
        <v>1008</v>
      </c>
      <c r="B681" s="5">
        <v>1725000</v>
      </c>
      <c r="C681" t="s">
        <v>4523</v>
      </c>
      <c r="D681" t="s">
        <v>165</v>
      </c>
      <c r="E681">
        <v>6</v>
      </c>
      <c r="F681">
        <v>5.5</v>
      </c>
      <c r="G681">
        <v>4318</v>
      </c>
      <c r="H681" t="s">
        <v>48</v>
      </c>
      <c r="I681" s="5">
        <v>399.49050486336267</v>
      </c>
      <c r="J681" s="5">
        <v>287500</v>
      </c>
      <c r="K681" s="5">
        <v>313636.36363636365</v>
      </c>
    </row>
    <row r="682" spans="1:11" x14ac:dyDescent="0.25">
      <c r="A682" t="s">
        <v>1009</v>
      </c>
      <c r="B682" s="5">
        <v>365000</v>
      </c>
      <c r="C682" t="s">
        <v>4524</v>
      </c>
      <c r="D682" t="s">
        <v>486</v>
      </c>
      <c r="E682">
        <v>2</v>
      </c>
      <c r="F682">
        <v>2</v>
      </c>
      <c r="G682">
        <v>898</v>
      </c>
      <c r="H682" t="s">
        <v>18</v>
      </c>
      <c r="I682" s="5">
        <v>406.45879732739422</v>
      </c>
      <c r="J682" s="5">
        <v>182500</v>
      </c>
      <c r="K682" s="5">
        <v>182500</v>
      </c>
    </row>
    <row r="683" spans="1:11" x14ac:dyDescent="0.25">
      <c r="A683" t="s">
        <v>1010</v>
      </c>
      <c r="B683" s="5">
        <v>269000</v>
      </c>
      <c r="C683" t="s">
        <v>4525</v>
      </c>
      <c r="D683" t="s">
        <v>152</v>
      </c>
      <c r="E683">
        <v>2</v>
      </c>
      <c r="F683">
        <v>2</v>
      </c>
      <c r="G683">
        <v>880</v>
      </c>
      <c r="H683" t="s">
        <v>82</v>
      </c>
      <c r="I683" s="5">
        <v>305.68181818181819</v>
      </c>
      <c r="J683" s="5">
        <v>134500</v>
      </c>
      <c r="K683" s="5">
        <v>134500</v>
      </c>
    </row>
    <row r="684" spans="1:11" x14ac:dyDescent="0.25">
      <c r="A684" t="s">
        <v>1011</v>
      </c>
      <c r="B684" s="5">
        <v>1299000</v>
      </c>
      <c r="C684" t="s">
        <v>4526</v>
      </c>
      <c r="D684" t="s">
        <v>126</v>
      </c>
      <c r="E684">
        <v>3</v>
      </c>
      <c r="F684">
        <v>3.5</v>
      </c>
      <c r="G684">
        <v>2596</v>
      </c>
      <c r="H684" t="s">
        <v>54</v>
      </c>
      <c r="I684" s="5">
        <v>500.38520801232664</v>
      </c>
      <c r="J684" s="5">
        <v>433000</v>
      </c>
      <c r="K684" s="5">
        <v>371142.85714285716</v>
      </c>
    </row>
    <row r="685" spans="1:11" x14ac:dyDescent="0.25">
      <c r="A685" t="s">
        <v>1012</v>
      </c>
      <c r="B685" s="5">
        <v>399900</v>
      </c>
      <c r="C685" t="s">
        <v>4527</v>
      </c>
      <c r="D685" t="s">
        <v>43</v>
      </c>
      <c r="E685">
        <v>2</v>
      </c>
      <c r="F685">
        <v>2.5</v>
      </c>
      <c r="G685">
        <v>1109</v>
      </c>
      <c r="H685" t="s">
        <v>384</v>
      </c>
      <c r="I685" s="5">
        <v>360.59513074842198</v>
      </c>
      <c r="J685" s="5">
        <v>199950</v>
      </c>
      <c r="K685" s="5">
        <v>159960</v>
      </c>
    </row>
    <row r="686" spans="1:11" x14ac:dyDescent="0.25">
      <c r="A686" t="s">
        <v>1013</v>
      </c>
      <c r="B686" s="5">
        <v>249000</v>
      </c>
      <c r="C686" t="s">
        <v>4528</v>
      </c>
      <c r="D686" t="s">
        <v>392</v>
      </c>
      <c r="E686">
        <v>1</v>
      </c>
      <c r="F686">
        <v>1</v>
      </c>
      <c r="G686">
        <v>591</v>
      </c>
      <c r="H686" t="s">
        <v>35</v>
      </c>
      <c r="I686" s="5">
        <v>421.31979695431471</v>
      </c>
      <c r="J686" s="5">
        <v>249000</v>
      </c>
      <c r="K686" s="5">
        <v>249000</v>
      </c>
    </row>
    <row r="687" spans="1:11" x14ac:dyDescent="0.25">
      <c r="A687" t="s">
        <v>1014</v>
      </c>
      <c r="B687" s="5">
        <v>185000</v>
      </c>
      <c r="C687" t="s">
        <v>4272</v>
      </c>
      <c r="D687" t="s">
        <v>611</v>
      </c>
      <c r="E687">
        <v>1</v>
      </c>
      <c r="F687">
        <v>1</v>
      </c>
      <c r="G687">
        <v>624</v>
      </c>
      <c r="H687" t="s">
        <v>498</v>
      </c>
      <c r="I687" s="5">
        <v>296.47435897435895</v>
      </c>
      <c r="J687" s="5">
        <v>185000</v>
      </c>
      <c r="K687" s="5">
        <v>185000</v>
      </c>
    </row>
    <row r="688" spans="1:11" x14ac:dyDescent="0.25">
      <c r="A688" t="s">
        <v>1015</v>
      </c>
      <c r="B688" s="5">
        <v>700000</v>
      </c>
      <c r="C688" t="s">
        <v>4529</v>
      </c>
      <c r="D688" t="s">
        <v>338</v>
      </c>
      <c r="E688">
        <v>3</v>
      </c>
      <c r="F688">
        <v>2.5</v>
      </c>
      <c r="G688">
        <v>1910</v>
      </c>
      <c r="H688" t="s">
        <v>82</v>
      </c>
      <c r="I688" s="5">
        <v>366.49214659685862</v>
      </c>
      <c r="J688" s="5">
        <v>233333.33333333334</v>
      </c>
      <c r="K688" s="5">
        <v>280000</v>
      </c>
    </row>
    <row r="689" spans="1:11" x14ac:dyDescent="0.25">
      <c r="A689" t="s">
        <v>1016</v>
      </c>
      <c r="B689" s="5">
        <v>549900</v>
      </c>
      <c r="C689" t="s">
        <v>4530</v>
      </c>
      <c r="D689" t="s">
        <v>1017</v>
      </c>
      <c r="E689">
        <v>2</v>
      </c>
      <c r="F689">
        <v>3</v>
      </c>
      <c r="G689">
        <v>1201</v>
      </c>
      <c r="H689" t="s">
        <v>428</v>
      </c>
      <c r="I689" s="5">
        <v>457.8684429641965</v>
      </c>
      <c r="J689" s="5">
        <v>274950</v>
      </c>
      <c r="K689" s="5">
        <v>183300</v>
      </c>
    </row>
    <row r="690" spans="1:11" x14ac:dyDescent="0.25">
      <c r="A690" t="s">
        <v>1018</v>
      </c>
      <c r="B690" s="5">
        <v>1149000</v>
      </c>
      <c r="C690" t="s">
        <v>4531</v>
      </c>
      <c r="D690" t="s">
        <v>1019</v>
      </c>
      <c r="E690">
        <v>3</v>
      </c>
      <c r="F690">
        <v>2.5</v>
      </c>
      <c r="G690">
        <v>2063</v>
      </c>
      <c r="H690" t="s">
        <v>183</v>
      </c>
      <c r="I690" s="5">
        <v>556.95588948133786</v>
      </c>
      <c r="J690" s="5">
        <v>383000</v>
      </c>
      <c r="K690" s="5">
        <v>459600</v>
      </c>
    </row>
    <row r="691" spans="1:11" x14ac:dyDescent="0.25">
      <c r="A691" t="s">
        <v>1020</v>
      </c>
      <c r="B691" s="5">
        <v>234900</v>
      </c>
      <c r="C691" t="s">
        <v>4532</v>
      </c>
      <c r="D691" t="s">
        <v>77</v>
      </c>
      <c r="E691">
        <v>1</v>
      </c>
      <c r="F691">
        <v>1</v>
      </c>
      <c r="G691">
        <v>580</v>
      </c>
      <c r="H691" t="s">
        <v>12</v>
      </c>
      <c r="I691" s="5">
        <v>405</v>
      </c>
      <c r="J691" s="5">
        <v>234900</v>
      </c>
      <c r="K691" s="5">
        <v>234900</v>
      </c>
    </row>
    <row r="692" spans="1:11" x14ac:dyDescent="0.25">
      <c r="A692" t="s">
        <v>1021</v>
      </c>
      <c r="B692" s="5">
        <v>899000</v>
      </c>
      <c r="C692" t="s">
        <v>4533</v>
      </c>
      <c r="D692" t="s">
        <v>296</v>
      </c>
      <c r="E692">
        <v>2</v>
      </c>
      <c r="F692">
        <v>2</v>
      </c>
      <c r="G692">
        <v>885</v>
      </c>
      <c r="H692" t="s">
        <v>32</v>
      </c>
      <c r="I692" s="5">
        <v>1015.819209039548</v>
      </c>
      <c r="J692" s="5">
        <v>449500</v>
      </c>
      <c r="K692" s="5">
        <v>449500</v>
      </c>
    </row>
    <row r="693" spans="1:11" x14ac:dyDescent="0.25">
      <c r="A693" t="s">
        <v>1022</v>
      </c>
      <c r="B693" s="5">
        <v>549900</v>
      </c>
      <c r="C693" t="s">
        <v>4534</v>
      </c>
      <c r="D693" t="s">
        <v>95</v>
      </c>
      <c r="E693">
        <v>3</v>
      </c>
      <c r="F693">
        <v>2</v>
      </c>
      <c r="G693">
        <v>1232</v>
      </c>
      <c r="H693" t="s">
        <v>498</v>
      </c>
      <c r="I693" s="5">
        <v>446.34740259740261</v>
      </c>
      <c r="J693" s="5">
        <v>183300</v>
      </c>
      <c r="K693" s="5">
        <v>274950</v>
      </c>
    </row>
    <row r="694" spans="1:11" x14ac:dyDescent="0.25">
      <c r="A694" t="s">
        <v>1023</v>
      </c>
      <c r="B694" s="5">
        <v>455000</v>
      </c>
      <c r="C694" t="s">
        <v>4535</v>
      </c>
      <c r="D694" t="s">
        <v>373</v>
      </c>
      <c r="E694">
        <v>2</v>
      </c>
      <c r="F694">
        <v>2</v>
      </c>
      <c r="G694">
        <v>691</v>
      </c>
      <c r="H694" t="s">
        <v>413</v>
      </c>
      <c r="I694" s="5">
        <v>658.46599131693199</v>
      </c>
      <c r="J694" s="5">
        <v>227500</v>
      </c>
      <c r="K694" s="5">
        <v>227500</v>
      </c>
    </row>
    <row r="695" spans="1:11" x14ac:dyDescent="0.25">
      <c r="A695" t="s">
        <v>1024</v>
      </c>
      <c r="B695" s="5">
        <v>429900</v>
      </c>
      <c r="C695" t="s">
        <v>4536</v>
      </c>
      <c r="D695" t="s">
        <v>415</v>
      </c>
      <c r="E695">
        <v>3</v>
      </c>
      <c r="F695">
        <v>2.5</v>
      </c>
      <c r="G695">
        <v>1292</v>
      </c>
      <c r="H695" t="s">
        <v>1025</v>
      </c>
      <c r="I695" s="5">
        <v>332.73993808049534</v>
      </c>
      <c r="J695" s="5">
        <v>143300</v>
      </c>
      <c r="K695" s="5">
        <v>171960</v>
      </c>
    </row>
    <row r="696" spans="1:11" x14ac:dyDescent="0.25">
      <c r="A696" t="s">
        <v>1026</v>
      </c>
      <c r="B696" s="5">
        <v>1327200</v>
      </c>
      <c r="C696" t="s">
        <v>4537</v>
      </c>
      <c r="D696" t="s">
        <v>8</v>
      </c>
      <c r="E696">
        <v>5</v>
      </c>
      <c r="F696">
        <v>3.5</v>
      </c>
      <c r="G696">
        <v>3076</v>
      </c>
      <c r="H696" t="s">
        <v>93</v>
      </c>
      <c r="I696" s="5">
        <v>431.46944083224969</v>
      </c>
      <c r="J696" s="5">
        <v>265440</v>
      </c>
      <c r="K696" s="5">
        <v>379200</v>
      </c>
    </row>
    <row r="697" spans="1:11" x14ac:dyDescent="0.25">
      <c r="A697" t="s">
        <v>1027</v>
      </c>
      <c r="B697" s="5">
        <v>442000</v>
      </c>
      <c r="C697" t="s">
        <v>4538</v>
      </c>
      <c r="D697" t="s">
        <v>1028</v>
      </c>
      <c r="E697">
        <v>2</v>
      </c>
      <c r="F697">
        <v>1.5</v>
      </c>
      <c r="G697">
        <v>1392</v>
      </c>
      <c r="H697" t="s">
        <v>286</v>
      </c>
      <c r="I697" s="5">
        <v>317.5287356321839</v>
      </c>
      <c r="J697" s="5">
        <v>221000</v>
      </c>
      <c r="K697" s="5">
        <v>294666.66666666669</v>
      </c>
    </row>
    <row r="698" spans="1:11" x14ac:dyDescent="0.25">
      <c r="A698" t="s">
        <v>1029</v>
      </c>
      <c r="B698" s="5">
        <v>330000</v>
      </c>
      <c r="C698" t="s">
        <v>4539</v>
      </c>
      <c r="D698" t="s">
        <v>1030</v>
      </c>
      <c r="E698">
        <v>2</v>
      </c>
      <c r="F698">
        <v>1</v>
      </c>
      <c r="G698">
        <v>1032</v>
      </c>
      <c r="H698" t="s">
        <v>1031</v>
      </c>
      <c r="I698" s="5">
        <v>319.76744186046511</v>
      </c>
      <c r="J698" s="5">
        <v>165000</v>
      </c>
      <c r="K698" s="5">
        <v>330000</v>
      </c>
    </row>
    <row r="699" spans="1:11" x14ac:dyDescent="0.25">
      <c r="A699" t="s">
        <v>1032</v>
      </c>
      <c r="B699" s="5">
        <v>535000</v>
      </c>
      <c r="C699" t="s">
        <v>4540</v>
      </c>
      <c r="D699" t="s">
        <v>324</v>
      </c>
      <c r="E699">
        <v>3</v>
      </c>
      <c r="F699">
        <v>2.5</v>
      </c>
      <c r="G699">
        <v>1106</v>
      </c>
      <c r="H699" t="s">
        <v>39</v>
      </c>
      <c r="I699" s="5">
        <v>483.72513562386979</v>
      </c>
      <c r="J699" s="5">
        <v>178333.33333333334</v>
      </c>
      <c r="K699" s="5">
        <v>214000</v>
      </c>
    </row>
    <row r="700" spans="1:11" x14ac:dyDescent="0.25">
      <c r="A700" t="s">
        <v>1033</v>
      </c>
      <c r="B700" s="5">
        <v>839990</v>
      </c>
      <c r="C700" t="s">
        <v>4541</v>
      </c>
      <c r="D700" t="s">
        <v>234</v>
      </c>
      <c r="E700">
        <v>4</v>
      </c>
      <c r="F700">
        <v>2.5</v>
      </c>
      <c r="G700">
        <v>2610</v>
      </c>
      <c r="H700" t="s">
        <v>689</v>
      </c>
      <c r="I700" s="5">
        <v>321.83524904214562</v>
      </c>
      <c r="J700" s="5">
        <v>209997.5</v>
      </c>
      <c r="K700" s="5">
        <v>335996</v>
      </c>
    </row>
    <row r="701" spans="1:11" x14ac:dyDescent="0.25">
      <c r="A701" t="s">
        <v>1034</v>
      </c>
      <c r="B701" s="5">
        <v>898800</v>
      </c>
      <c r="C701" t="s">
        <v>4542</v>
      </c>
      <c r="D701" t="s">
        <v>152</v>
      </c>
      <c r="E701">
        <v>5</v>
      </c>
      <c r="F701">
        <v>3.5</v>
      </c>
      <c r="G701">
        <v>2310</v>
      </c>
      <c r="H701" t="s">
        <v>6</v>
      </c>
      <c r="I701" s="5">
        <v>389.09090909090907</v>
      </c>
      <c r="J701" s="5">
        <v>179760</v>
      </c>
      <c r="K701" s="5">
        <v>256800</v>
      </c>
    </row>
    <row r="702" spans="1:11" x14ac:dyDescent="0.25">
      <c r="A702" t="s">
        <v>1035</v>
      </c>
      <c r="B702" s="5">
        <v>658856</v>
      </c>
      <c r="C702" t="s">
        <v>4543</v>
      </c>
      <c r="D702" t="s">
        <v>338</v>
      </c>
      <c r="E702">
        <v>3</v>
      </c>
      <c r="F702">
        <v>2.5</v>
      </c>
      <c r="G702">
        <v>1610</v>
      </c>
      <c r="H702" t="s">
        <v>82</v>
      </c>
      <c r="I702" s="5">
        <v>409.22732919254656</v>
      </c>
      <c r="J702" s="5">
        <v>219618.66666666666</v>
      </c>
      <c r="K702" s="5">
        <v>263542.40000000002</v>
      </c>
    </row>
    <row r="703" spans="1:11" x14ac:dyDescent="0.25">
      <c r="A703" t="s">
        <v>1036</v>
      </c>
      <c r="B703" s="5">
        <v>665000</v>
      </c>
      <c r="C703" t="s">
        <v>4544</v>
      </c>
      <c r="D703" t="s">
        <v>61</v>
      </c>
      <c r="E703">
        <v>6</v>
      </c>
      <c r="F703">
        <v>3.5</v>
      </c>
      <c r="G703">
        <v>2139</v>
      </c>
      <c r="H703" t="s">
        <v>198</v>
      </c>
      <c r="I703" s="5">
        <v>310.89294062646098</v>
      </c>
      <c r="J703" s="5">
        <v>110833.33333333333</v>
      </c>
      <c r="K703" s="5">
        <v>190000</v>
      </c>
    </row>
    <row r="704" spans="1:11" x14ac:dyDescent="0.25">
      <c r="A704" t="s">
        <v>1037</v>
      </c>
      <c r="B704" s="5">
        <v>825000</v>
      </c>
      <c r="C704" t="s">
        <v>4545</v>
      </c>
      <c r="D704" t="s">
        <v>407</v>
      </c>
      <c r="E704">
        <v>4</v>
      </c>
      <c r="F704">
        <v>3</v>
      </c>
      <c r="G704">
        <v>2270</v>
      </c>
      <c r="H704" t="s">
        <v>93</v>
      </c>
      <c r="I704" s="5">
        <v>363.43612334801765</v>
      </c>
      <c r="J704" s="5">
        <v>206250</v>
      </c>
      <c r="K704" s="5">
        <v>275000</v>
      </c>
    </row>
    <row r="705" spans="1:11" x14ac:dyDescent="0.25">
      <c r="A705" t="s">
        <v>1038</v>
      </c>
      <c r="B705" s="5">
        <v>2295000</v>
      </c>
      <c r="C705" t="s">
        <v>4546</v>
      </c>
      <c r="D705" t="s">
        <v>672</v>
      </c>
      <c r="E705">
        <v>3</v>
      </c>
      <c r="F705">
        <v>3.5</v>
      </c>
      <c r="G705">
        <v>2316</v>
      </c>
      <c r="H705" t="s">
        <v>54</v>
      </c>
      <c r="I705" s="5">
        <v>990.93264248704668</v>
      </c>
      <c r="J705" s="5">
        <v>765000</v>
      </c>
      <c r="K705" s="5">
        <v>655714.28571428568</v>
      </c>
    </row>
    <row r="706" spans="1:11" x14ac:dyDescent="0.25">
      <c r="A706" t="s">
        <v>1039</v>
      </c>
      <c r="B706" s="5">
        <v>699900</v>
      </c>
      <c r="C706" t="s">
        <v>4547</v>
      </c>
      <c r="D706" t="s">
        <v>189</v>
      </c>
      <c r="E706">
        <v>4</v>
      </c>
      <c r="F706">
        <v>2</v>
      </c>
      <c r="G706">
        <v>1046</v>
      </c>
      <c r="H706" t="s">
        <v>297</v>
      </c>
      <c r="I706" s="5">
        <v>669.12045889101341</v>
      </c>
      <c r="J706" s="5">
        <v>174975</v>
      </c>
      <c r="K706" s="5">
        <v>349950</v>
      </c>
    </row>
    <row r="707" spans="1:11" x14ac:dyDescent="0.25">
      <c r="A707" t="s">
        <v>1040</v>
      </c>
      <c r="B707" s="5">
        <v>855000</v>
      </c>
      <c r="C707" t="s">
        <v>4548</v>
      </c>
      <c r="D707" t="s">
        <v>251</v>
      </c>
      <c r="E707">
        <v>5</v>
      </c>
      <c r="F707">
        <v>3.5</v>
      </c>
      <c r="G707">
        <v>2754</v>
      </c>
      <c r="H707" t="s">
        <v>1041</v>
      </c>
      <c r="I707" s="5">
        <v>310.4575163398693</v>
      </c>
      <c r="J707" s="5">
        <v>171000</v>
      </c>
      <c r="K707" s="5">
        <v>244285.71428571429</v>
      </c>
    </row>
    <row r="708" spans="1:11" x14ac:dyDescent="0.25">
      <c r="A708" t="s">
        <v>1042</v>
      </c>
      <c r="B708" s="5">
        <v>759000</v>
      </c>
      <c r="C708" t="s">
        <v>4549</v>
      </c>
      <c r="D708" t="s">
        <v>451</v>
      </c>
      <c r="E708">
        <v>3</v>
      </c>
      <c r="F708">
        <v>2.5</v>
      </c>
      <c r="G708">
        <v>2072</v>
      </c>
      <c r="H708" t="s">
        <v>93</v>
      </c>
      <c r="I708" s="5">
        <v>366.31274131274131</v>
      </c>
      <c r="J708" s="5">
        <v>253000</v>
      </c>
      <c r="K708" s="5">
        <v>303600</v>
      </c>
    </row>
    <row r="709" spans="1:11" x14ac:dyDescent="0.25">
      <c r="A709" t="s">
        <v>1043</v>
      </c>
      <c r="B709" s="5">
        <v>600000</v>
      </c>
      <c r="C709" t="s">
        <v>4550</v>
      </c>
      <c r="D709" t="s">
        <v>95</v>
      </c>
      <c r="E709">
        <v>3</v>
      </c>
      <c r="F709">
        <v>2.5</v>
      </c>
      <c r="G709">
        <v>1879</v>
      </c>
      <c r="H709" t="s">
        <v>163</v>
      </c>
      <c r="I709" s="5">
        <v>319.31878658861098</v>
      </c>
      <c r="J709" s="5">
        <v>200000</v>
      </c>
      <c r="K709" s="5">
        <v>240000</v>
      </c>
    </row>
    <row r="710" spans="1:11" x14ac:dyDescent="0.25">
      <c r="A710" t="s">
        <v>1044</v>
      </c>
      <c r="B710" s="5">
        <v>1899000</v>
      </c>
      <c r="C710" t="s">
        <v>4551</v>
      </c>
      <c r="D710" t="s">
        <v>513</v>
      </c>
      <c r="E710">
        <v>2</v>
      </c>
      <c r="F710">
        <v>2.5</v>
      </c>
      <c r="G710">
        <v>2705</v>
      </c>
      <c r="H710" t="s">
        <v>208</v>
      </c>
      <c r="I710" s="5">
        <v>702.03327171903879</v>
      </c>
      <c r="J710" s="5">
        <v>949500</v>
      </c>
      <c r="K710" s="5">
        <v>759600</v>
      </c>
    </row>
    <row r="711" spans="1:11" x14ac:dyDescent="0.25">
      <c r="A711" t="s">
        <v>1045</v>
      </c>
      <c r="B711" s="5">
        <v>309900</v>
      </c>
      <c r="C711" t="s">
        <v>4146</v>
      </c>
      <c r="D711" t="s">
        <v>338</v>
      </c>
      <c r="E711">
        <v>2</v>
      </c>
      <c r="F711">
        <v>2</v>
      </c>
      <c r="G711">
        <v>765</v>
      </c>
      <c r="H711" t="s">
        <v>183</v>
      </c>
      <c r="I711" s="5">
        <v>405.0980392156863</v>
      </c>
      <c r="J711" s="5">
        <v>154950</v>
      </c>
      <c r="K711" s="5">
        <v>154950</v>
      </c>
    </row>
    <row r="712" spans="1:11" x14ac:dyDescent="0.25">
      <c r="A712" t="s">
        <v>1046</v>
      </c>
      <c r="B712" s="5">
        <v>979900</v>
      </c>
      <c r="C712" t="s">
        <v>4552</v>
      </c>
      <c r="D712" t="s">
        <v>126</v>
      </c>
      <c r="E712">
        <v>4</v>
      </c>
      <c r="F712">
        <v>3.5</v>
      </c>
      <c r="G712">
        <v>2155</v>
      </c>
      <c r="H712" t="s">
        <v>9</v>
      </c>
      <c r="I712" s="5">
        <v>454.70997679814383</v>
      </c>
      <c r="J712" s="5">
        <v>244975</v>
      </c>
      <c r="K712" s="5">
        <v>279971.42857142858</v>
      </c>
    </row>
    <row r="713" spans="1:11" x14ac:dyDescent="0.25">
      <c r="A713" t="s">
        <v>1047</v>
      </c>
      <c r="B713" s="5">
        <v>249649</v>
      </c>
      <c r="C713" t="s">
        <v>4553</v>
      </c>
      <c r="D713" t="s">
        <v>389</v>
      </c>
      <c r="E713">
        <v>2</v>
      </c>
      <c r="F713">
        <v>1</v>
      </c>
      <c r="G713">
        <v>1080</v>
      </c>
      <c r="H713" t="s">
        <v>39</v>
      </c>
      <c r="I713" s="5">
        <v>231.15648148148148</v>
      </c>
      <c r="J713" s="5">
        <v>124824.5</v>
      </c>
      <c r="K713" s="5">
        <v>249649</v>
      </c>
    </row>
    <row r="714" spans="1:11" x14ac:dyDescent="0.25">
      <c r="A714" t="s">
        <v>1048</v>
      </c>
      <c r="B714" s="5">
        <v>335000</v>
      </c>
      <c r="C714" t="s">
        <v>4329</v>
      </c>
      <c r="D714" t="s">
        <v>14</v>
      </c>
      <c r="E714">
        <v>1</v>
      </c>
      <c r="F714">
        <v>1</v>
      </c>
      <c r="G714">
        <v>652</v>
      </c>
      <c r="H714" t="s">
        <v>82</v>
      </c>
      <c r="I714" s="5">
        <v>513.80368098159511</v>
      </c>
      <c r="J714" s="5">
        <v>335000</v>
      </c>
      <c r="K714" s="5">
        <v>335000</v>
      </c>
    </row>
    <row r="715" spans="1:11" x14ac:dyDescent="0.25">
      <c r="A715" t="s">
        <v>1049</v>
      </c>
      <c r="B715" s="5">
        <v>214900</v>
      </c>
      <c r="C715" t="s">
        <v>4554</v>
      </c>
      <c r="D715" t="s">
        <v>1050</v>
      </c>
      <c r="E715">
        <v>2</v>
      </c>
      <c r="F715">
        <v>2</v>
      </c>
      <c r="G715">
        <v>850</v>
      </c>
      <c r="H715" t="s">
        <v>32</v>
      </c>
      <c r="I715" s="5">
        <v>252.8235294117647</v>
      </c>
      <c r="J715" s="5">
        <v>107450</v>
      </c>
      <c r="K715" s="5">
        <v>107450</v>
      </c>
    </row>
    <row r="716" spans="1:11" x14ac:dyDescent="0.25">
      <c r="A716" t="s">
        <v>1051</v>
      </c>
      <c r="B716" s="5">
        <v>399000</v>
      </c>
      <c r="C716" t="s">
        <v>4129</v>
      </c>
      <c r="D716" t="s">
        <v>14</v>
      </c>
      <c r="E716">
        <v>2</v>
      </c>
      <c r="F716">
        <v>2</v>
      </c>
      <c r="G716">
        <v>947</v>
      </c>
      <c r="H716" t="s">
        <v>12</v>
      </c>
      <c r="I716" s="5">
        <v>421.33051742344247</v>
      </c>
      <c r="J716" s="5">
        <v>199500</v>
      </c>
      <c r="K716" s="5">
        <v>199500</v>
      </c>
    </row>
    <row r="717" spans="1:11" x14ac:dyDescent="0.25">
      <c r="A717" t="s">
        <v>1052</v>
      </c>
      <c r="B717" s="5">
        <v>185000</v>
      </c>
      <c r="C717" t="s">
        <v>4555</v>
      </c>
      <c r="D717" t="s">
        <v>47</v>
      </c>
      <c r="E717">
        <v>1</v>
      </c>
      <c r="F717">
        <v>1</v>
      </c>
      <c r="G717">
        <v>489</v>
      </c>
      <c r="H717" t="s">
        <v>39</v>
      </c>
      <c r="I717" s="5">
        <v>378.32310838445807</v>
      </c>
      <c r="J717" s="5">
        <v>185000</v>
      </c>
      <c r="K717" s="5">
        <v>185000</v>
      </c>
    </row>
    <row r="718" spans="1:11" x14ac:dyDescent="0.25">
      <c r="A718" t="s">
        <v>1053</v>
      </c>
      <c r="B718" s="5">
        <v>889900</v>
      </c>
      <c r="C718" t="s">
        <v>4556</v>
      </c>
      <c r="D718" t="s">
        <v>403</v>
      </c>
      <c r="E718">
        <v>2</v>
      </c>
      <c r="F718">
        <v>2</v>
      </c>
      <c r="G718">
        <v>2555</v>
      </c>
      <c r="H718" t="s">
        <v>1054</v>
      </c>
      <c r="I718" s="5">
        <v>348.29745596868884</v>
      </c>
      <c r="J718" s="5">
        <v>444950</v>
      </c>
      <c r="K718" s="5">
        <v>444950</v>
      </c>
    </row>
    <row r="719" spans="1:11" x14ac:dyDescent="0.25">
      <c r="A719" t="s">
        <v>1055</v>
      </c>
      <c r="B719" s="5">
        <v>499000</v>
      </c>
      <c r="C719" t="s">
        <v>4557</v>
      </c>
      <c r="D719" t="s">
        <v>328</v>
      </c>
      <c r="E719">
        <v>2</v>
      </c>
      <c r="F719">
        <v>2</v>
      </c>
      <c r="G719">
        <v>1546</v>
      </c>
      <c r="H719" t="s">
        <v>177</v>
      </c>
      <c r="I719" s="5">
        <v>322.76843467011645</v>
      </c>
      <c r="J719" s="5">
        <v>249500</v>
      </c>
      <c r="K719" s="5">
        <v>249500</v>
      </c>
    </row>
    <row r="720" spans="1:11" x14ac:dyDescent="0.25">
      <c r="A720" t="s">
        <v>1056</v>
      </c>
      <c r="B720" s="5">
        <v>1200000</v>
      </c>
      <c r="C720" t="s">
        <v>4558</v>
      </c>
      <c r="D720" t="s">
        <v>242</v>
      </c>
      <c r="E720">
        <v>8</v>
      </c>
      <c r="F720">
        <v>4</v>
      </c>
      <c r="G720">
        <v>1988</v>
      </c>
      <c r="H720" t="s">
        <v>48</v>
      </c>
      <c r="I720" s="5">
        <v>603.62173038229378</v>
      </c>
      <c r="J720" s="5">
        <v>150000</v>
      </c>
      <c r="K720" s="5">
        <v>300000</v>
      </c>
    </row>
    <row r="721" spans="1:11" x14ac:dyDescent="0.25">
      <c r="A721" t="s">
        <v>1057</v>
      </c>
      <c r="B721" s="5">
        <v>875000</v>
      </c>
      <c r="C721" t="s">
        <v>4559</v>
      </c>
      <c r="D721" t="s">
        <v>120</v>
      </c>
      <c r="E721">
        <v>4</v>
      </c>
      <c r="F721">
        <v>3.5</v>
      </c>
      <c r="G721">
        <v>1450</v>
      </c>
      <c r="H721" t="s">
        <v>48</v>
      </c>
      <c r="I721" s="5">
        <v>603.44827586206895</v>
      </c>
      <c r="J721" s="5">
        <v>218750</v>
      </c>
      <c r="K721" s="5">
        <v>250000</v>
      </c>
    </row>
    <row r="722" spans="1:11" x14ac:dyDescent="0.25">
      <c r="A722" t="s">
        <v>1058</v>
      </c>
      <c r="B722" s="5">
        <v>839000</v>
      </c>
      <c r="C722" t="s">
        <v>4405</v>
      </c>
      <c r="D722" t="s">
        <v>187</v>
      </c>
      <c r="E722">
        <v>4</v>
      </c>
      <c r="F722">
        <v>3.5</v>
      </c>
      <c r="G722">
        <v>1931</v>
      </c>
      <c r="H722" t="s">
        <v>177</v>
      </c>
      <c r="I722" s="5">
        <v>434.4899016053858</v>
      </c>
      <c r="J722" s="5">
        <v>209750</v>
      </c>
      <c r="K722" s="5">
        <v>239714.28571428571</v>
      </c>
    </row>
    <row r="723" spans="1:11" x14ac:dyDescent="0.25">
      <c r="A723" t="s">
        <v>1059</v>
      </c>
      <c r="B723" s="5">
        <v>539900</v>
      </c>
      <c r="C723" t="s">
        <v>4560</v>
      </c>
      <c r="D723" t="s">
        <v>104</v>
      </c>
      <c r="E723">
        <v>4</v>
      </c>
      <c r="F723">
        <v>2.5</v>
      </c>
      <c r="G723">
        <v>1172</v>
      </c>
      <c r="H723" t="s">
        <v>73</v>
      </c>
      <c r="I723" s="5">
        <v>460.66552901023891</v>
      </c>
      <c r="J723" s="5">
        <v>134975</v>
      </c>
      <c r="K723" s="5">
        <v>215960</v>
      </c>
    </row>
    <row r="724" spans="1:11" x14ac:dyDescent="0.25">
      <c r="A724" t="s">
        <v>1060</v>
      </c>
      <c r="B724" s="5">
        <v>549000</v>
      </c>
      <c r="C724" t="s">
        <v>4561</v>
      </c>
      <c r="D724" t="s">
        <v>100</v>
      </c>
      <c r="E724">
        <v>5</v>
      </c>
      <c r="F724">
        <v>2</v>
      </c>
      <c r="G724">
        <v>1112</v>
      </c>
      <c r="H724" t="s">
        <v>88</v>
      </c>
      <c r="I724" s="5">
        <v>493.70503597122303</v>
      </c>
      <c r="J724" s="5">
        <v>109800</v>
      </c>
      <c r="K724" s="5">
        <v>274500</v>
      </c>
    </row>
    <row r="725" spans="1:11" x14ac:dyDescent="0.25">
      <c r="A725" t="s">
        <v>1061</v>
      </c>
      <c r="B725" s="5">
        <v>499000</v>
      </c>
      <c r="C725" t="s">
        <v>4562</v>
      </c>
      <c r="D725" t="s">
        <v>75</v>
      </c>
      <c r="E725">
        <v>3</v>
      </c>
      <c r="F725">
        <v>2.5</v>
      </c>
      <c r="G725">
        <v>1593</v>
      </c>
      <c r="H725" t="s">
        <v>139</v>
      </c>
      <c r="I725" s="5">
        <v>313.24544883866918</v>
      </c>
      <c r="J725" s="5">
        <v>166333.33333333334</v>
      </c>
      <c r="K725" s="5">
        <v>199600</v>
      </c>
    </row>
    <row r="726" spans="1:11" x14ac:dyDescent="0.25">
      <c r="A726" t="s">
        <v>1062</v>
      </c>
      <c r="B726" s="5">
        <v>1365420</v>
      </c>
      <c r="C726" t="s">
        <v>4563</v>
      </c>
      <c r="D726" t="s">
        <v>92</v>
      </c>
      <c r="E726">
        <v>3</v>
      </c>
      <c r="F726">
        <v>3</v>
      </c>
      <c r="G726">
        <v>1342</v>
      </c>
      <c r="H726" t="s">
        <v>93</v>
      </c>
      <c r="I726" s="5">
        <v>1017.451564828614</v>
      </c>
      <c r="J726" s="5">
        <v>455140</v>
      </c>
      <c r="K726" s="5">
        <v>455140</v>
      </c>
    </row>
    <row r="727" spans="1:11" x14ac:dyDescent="0.25">
      <c r="A727" t="s">
        <v>1063</v>
      </c>
      <c r="B727" s="5">
        <v>749900</v>
      </c>
      <c r="C727" t="s">
        <v>4564</v>
      </c>
      <c r="D727" t="s">
        <v>884</v>
      </c>
      <c r="E727">
        <v>3</v>
      </c>
      <c r="F727">
        <v>2.5</v>
      </c>
      <c r="G727">
        <v>2028</v>
      </c>
      <c r="H727" t="s">
        <v>211</v>
      </c>
      <c r="I727" s="5">
        <v>369.77317554240631</v>
      </c>
      <c r="J727" s="5">
        <v>249966.66666666666</v>
      </c>
      <c r="K727" s="5">
        <v>299960</v>
      </c>
    </row>
    <row r="728" spans="1:11" x14ac:dyDescent="0.25">
      <c r="A728" t="s">
        <v>1064</v>
      </c>
      <c r="B728" s="5">
        <v>749900</v>
      </c>
      <c r="C728" t="s">
        <v>4565</v>
      </c>
      <c r="D728" t="s">
        <v>8</v>
      </c>
      <c r="E728">
        <v>5</v>
      </c>
      <c r="F728">
        <v>3.5</v>
      </c>
      <c r="G728">
        <v>1757</v>
      </c>
      <c r="H728" t="s">
        <v>1065</v>
      </c>
      <c r="I728" s="5">
        <v>426.80705748434832</v>
      </c>
      <c r="J728" s="5">
        <v>149980</v>
      </c>
      <c r="K728" s="5">
        <v>214257.14285714287</v>
      </c>
    </row>
    <row r="729" spans="1:11" x14ac:dyDescent="0.25">
      <c r="A729" t="s">
        <v>1066</v>
      </c>
      <c r="B729" s="5">
        <v>575000</v>
      </c>
      <c r="C729" t="s">
        <v>4566</v>
      </c>
      <c r="D729" t="s">
        <v>147</v>
      </c>
      <c r="E729">
        <v>5</v>
      </c>
      <c r="F729">
        <v>2</v>
      </c>
      <c r="G729">
        <v>970</v>
      </c>
      <c r="H729" t="s">
        <v>170</v>
      </c>
      <c r="I729" s="5">
        <v>592.78350515463922</v>
      </c>
      <c r="J729" s="5">
        <v>115000</v>
      </c>
      <c r="K729" s="5">
        <v>287500</v>
      </c>
    </row>
    <row r="730" spans="1:11" x14ac:dyDescent="0.25">
      <c r="A730" t="s">
        <v>1067</v>
      </c>
      <c r="B730" s="5">
        <v>356000</v>
      </c>
      <c r="C730" t="s">
        <v>4567</v>
      </c>
      <c r="D730" t="s">
        <v>14</v>
      </c>
      <c r="E730">
        <v>1</v>
      </c>
      <c r="F730">
        <v>1</v>
      </c>
      <c r="G730">
        <v>521</v>
      </c>
      <c r="H730" t="s">
        <v>142</v>
      </c>
      <c r="I730" s="5">
        <v>683.30134357005761</v>
      </c>
      <c r="J730" s="5">
        <v>356000</v>
      </c>
      <c r="K730" s="5">
        <v>356000</v>
      </c>
    </row>
    <row r="731" spans="1:11" x14ac:dyDescent="0.25">
      <c r="A731" t="s">
        <v>1068</v>
      </c>
      <c r="B731" s="5">
        <v>189900</v>
      </c>
      <c r="C731" t="s">
        <v>4491</v>
      </c>
      <c r="D731" t="s">
        <v>935</v>
      </c>
      <c r="E731">
        <v>1</v>
      </c>
      <c r="F731">
        <v>1</v>
      </c>
      <c r="G731">
        <v>629</v>
      </c>
      <c r="H731" t="s">
        <v>903</v>
      </c>
      <c r="I731" s="5">
        <v>301.90779014308424</v>
      </c>
      <c r="J731" s="5">
        <v>189900</v>
      </c>
      <c r="K731" s="5">
        <v>189900</v>
      </c>
    </row>
    <row r="732" spans="1:11" x14ac:dyDescent="0.25">
      <c r="A732" t="s">
        <v>1069</v>
      </c>
      <c r="B732" s="5">
        <v>2199900</v>
      </c>
      <c r="C732" t="s">
        <v>4568</v>
      </c>
      <c r="D732" t="s">
        <v>70</v>
      </c>
      <c r="E732">
        <v>3</v>
      </c>
      <c r="F732">
        <v>4.5</v>
      </c>
      <c r="G732">
        <v>3076</v>
      </c>
      <c r="H732" t="s">
        <v>249</v>
      </c>
      <c r="I732" s="5">
        <v>715.1820546163849</v>
      </c>
      <c r="J732" s="5">
        <v>733300</v>
      </c>
      <c r="K732" s="5">
        <v>488866.66666666669</v>
      </c>
    </row>
    <row r="733" spans="1:11" x14ac:dyDescent="0.25">
      <c r="A733" t="s">
        <v>1070</v>
      </c>
      <c r="B733" s="5">
        <v>269000</v>
      </c>
      <c r="C733" t="s">
        <v>4569</v>
      </c>
      <c r="D733" t="s">
        <v>126</v>
      </c>
      <c r="E733">
        <v>2</v>
      </c>
      <c r="F733">
        <v>1</v>
      </c>
      <c r="G733">
        <v>749</v>
      </c>
      <c r="H733" t="s">
        <v>258</v>
      </c>
      <c r="I733" s="5">
        <v>359.14552736982643</v>
      </c>
      <c r="J733" s="5">
        <v>134500</v>
      </c>
      <c r="K733" s="5">
        <v>269000</v>
      </c>
    </row>
    <row r="734" spans="1:11" x14ac:dyDescent="0.25">
      <c r="A734" t="s">
        <v>1071</v>
      </c>
      <c r="B734" s="5">
        <v>249900</v>
      </c>
      <c r="C734" t="s">
        <v>4272</v>
      </c>
      <c r="D734" t="s">
        <v>611</v>
      </c>
      <c r="E734">
        <v>2</v>
      </c>
      <c r="F734">
        <v>1</v>
      </c>
      <c r="G734">
        <v>848</v>
      </c>
      <c r="H734" t="s">
        <v>258</v>
      </c>
      <c r="I734" s="5">
        <v>294.69339622641508</v>
      </c>
      <c r="J734" s="5">
        <v>124950</v>
      </c>
      <c r="K734" s="5">
        <v>249900</v>
      </c>
    </row>
    <row r="735" spans="1:11" x14ac:dyDescent="0.25">
      <c r="A735" t="s">
        <v>1072</v>
      </c>
      <c r="B735" s="5">
        <v>325000</v>
      </c>
      <c r="C735" t="s">
        <v>4570</v>
      </c>
      <c r="D735" t="s">
        <v>90</v>
      </c>
      <c r="E735">
        <v>3</v>
      </c>
      <c r="F735">
        <v>2</v>
      </c>
      <c r="G735">
        <v>891</v>
      </c>
      <c r="H735" t="s">
        <v>39</v>
      </c>
      <c r="I735" s="5">
        <v>364.75869809203141</v>
      </c>
      <c r="J735" s="5">
        <v>108333.33333333333</v>
      </c>
      <c r="K735" s="5">
        <v>162500</v>
      </c>
    </row>
    <row r="736" spans="1:11" x14ac:dyDescent="0.25">
      <c r="A736" t="s">
        <v>1073</v>
      </c>
      <c r="B736" s="5">
        <v>609900</v>
      </c>
      <c r="C736" t="s">
        <v>4414</v>
      </c>
      <c r="D736" t="s">
        <v>864</v>
      </c>
      <c r="E736">
        <v>2</v>
      </c>
      <c r="F736">
        <v>2</v>
      </c>
      <c r="G736">
        <v>1022</v>
      </c>
      <c r="H736" t="s">
        <v>1074</v>
      </c>
      <c r="I736" s="5">
        <v>596.77103718199612</v>
      </c>
      <c r="J736" s="5">
        <v>304950</v>
      </c>
      <c r="K736" s="5">
        <v>304950</v>
      </c>
    </row>
    <row r="737" spans="1:11" x14ac:dyDescent="0.25">
      <c r="A737" t="s">
        <v>1075</v>
      </c>
      <c r="B737" s="5">
        <v>489990</v>
      </c>
      <c r="C737" t="s">
        <v>4571</v>
      </c>
      <c r="D737" t="s">
        <v>95</v>
      </c>
      <c r="E737">
        <v>3</v>
      </c>
      <c r="F737">
        <v>2.5</v>
      </c>
      <c r="G737">
        <v>1346</v>
      </c>
      <c r="H737" t="s">
        <v>32</v>
      </c>
      <c r="I737" s="5">
        <v>364.03417533432395</v>
      </c>
      <c r="J737" s="5">
        <v>163330</v>
      </c>
      <c r="K737" s="5">
        <v>195996</v>
      </c>
    </row>
    <row r="738" spans="1:11" x14ac:dyDescent="0.25">
      <c r="A738" t="s">
        <v>1076</v>
      </c>
      <c r="B738" s="5">
        <v>570000</v>
      </c>
      <c r="C738" t="s">
        <v>4572</v>
      </c>
      <c r="D738" t="s">
        <v>407</v>
      </c>
      <c r="E738">
        <v>3</v>
      </c>
      <c r="F738">
        <v>2.5</v>
      </c>
      <c r="G738">
        <v>1454</v>
      </c>
      <c r="H738" t="s">
        <v>1001</v>
      </c>
      <c r="I738" s="5">
        <v>392.0220082530949</v>
      </c>
      <c r="J738" s="5">
        <v>190000</v>
      </c>
      <c r="K738" s="5">
        <v>228000</v>
      </c>
    </row>
    <row r="739" spans="1:11" x14ac:dyDescent="0.25">
      <c r="A739" t="s">
        <v>1077</v>
      </c>
      <c r="B739" s="5">
        <v>700000</v>
      </c>
      <c r="C739" t="s">
        <v>4573</v>
      </c>
      <c r="D739" t="s">
        <v>197</v>
      </c>
      <c r="E739">
        <v>3</v>
      </c>
      <c r="F739">
        <v>2.5</v>
      </c>
      <c r="G739">
        <v>2294</v>
      </c>
      <c r="H739" t="s">
        <v>93</v>
      </c>
      <c r="I739" s="5">
        <v>305.14385353095031</v>
      </c>
      <c r="J739" s="5">
        <v>233333.33333333334</v>
      </c>
      <c r="K739" s="5">
        <v>280000</v>
      </c>
    </row>
    <row r="740" spans="1:11" x14ac:dyDescent="0.25">
      <c r="A740" t="s">
        <v>1078</v>
      </c>
      <c r="B740" s="5">
        <v>559900</v>
      </c>
      <c r="C740" t="s">
        <v>4574</v>
      </c>
      <c r="D740" t="s">
        <v>1079</v>
      </c>
      <c r="E740">
        <v>3</v>
      </c>
      <c r="F740">
        <v>2.5</v>
      </c>
      <c r="G740">
        <v>1557</v>
      </c>
      <c r="H740" t="s">
        <v>615</v>
      </c>
      <c r="I740" s="5">
        <v>359.60179833012205</v>
      </c>
      <c r="J740" s="5">
        <v>186633.33333333334</v>
      </c>
      <c r="K740" s="5">
        <v>223960</v>
      </c>
    </row>
    <row r="741" spans="1:11" x14ac:dyDescent="0.25">
      <c r="A741" t="s">
        <v>1080</v>
      </c>
      <c r="B741" s="5">
        <v>859900</v>
      </c>
      <c r="C741" t="s">
        <v>4575</v>
      </c>
      <c r="D741" t="s">
        <v>407</v>
      </c>
      <c r="E741">
        <v>4</v>
      </c>
      <c r="F741">
        <v>3</v>
      </c>
      <c r="G741">
        <v>2423</v>
      </c>
      <c r="H741" t="s">
        <v>689</v>
      </c>
      <c r="I741" s="5">
        <v>354.8906314486174</v>
      </c>
      <c r="J741" s="5">
        <v>214975</v>
      </c>
      <c r="K741" s="5">
        <v>286633.33333333331</v>
      </c>
    </row>
    <row r="742" spans="1:11" x14ac:dyDescent="0.25">
      <c r="A742" t="s">
        <v>1081</v>
      </c>
      <c r="B742" s="5">
        <v>419900</v>
      </c>
      <c r="C742" t="s">
        <v>4576</v>
      </c>
      <c r="D742" t="s">
        <v>513</v>
      </c>
      <c r="E742">
        <v>2</v>
      </c>
      <c r="F742">
        <v>2</v>
      </c>
      <c r="G742">
        <v>956</v>
      </c>
      <c r="H742" t="s">
        <v>12</v>
      </c>
      <c r="I742" s="5">
        <v>439.22594142259413</v>
      </c>
      <c r="J742" s="5">
        <v>209950</v>
      </c>
      <c r="K742" s="5">
        <v>209950</v>
      </c>
    </row>
    <row r="743" spans="1:11" x14ac:dyDescent="0.25">
      <c r="A743" t="s">
        <v>1082</v>
      </c>
      <c r="B743" s="5">
        <v>264999</v>
      </c>
      <c r="C743" t="s">
        <v>4146</v>
      </c>
      <c r="D743" t="s">
        <v>338</v>
      </c>
      <c r="E743">
        <v>2</v>
      </c>
      <c r="F743">
        <v>1</v>
      </c>
      <c r="G743">
        <v>670</v>
      </c>
      <c r="H743" t="s">
        <v>9</v>
      </c>
      <c r="I743" s="5">
        <v>395.52089552238806</v>
      </c>
      <c r="J743" s="5">
        <v>132499.5</v>
      </c>
      <c r="K743" s="5">
        <v>264999</v>
      </c>
    </row>
    <row r="744" spans="1:11" x14ac:dyDescent="0.25">
      <c r="A744" t="s">
        <v>1083</v>
      </c>
      <c r="B744" s="5">
        <v>669900</v>
      </c>
      <c r="C744" t="s">
        <v>4577</v>
      </c>
      <c r="D744" t="s">
        <v>210</v>
      </c>
      <c r="E744">
        <v>5</v>
      </c>
      <c r="F744">
        <v>3.5</v>
      </c>
      <c r="G744">
        <v>1509</v>
      </c>
      <c r="H744" t="s">
        <v>689</v>
      </c>
      <c r="I744" s="5">
        <v>443.93638170974157</v>
      </c>
      <c r="J744" s="5">
        <v>133980</v>
      </c>
      <c r="K744" s="5">
        <v>191400</v>
      </c>
    </row>
    <row r="745" spans="1:11" x14ac:dyDescent="0.25">
      <c r="A745" t="s">
        <v>1084</v>
      </c>
      <c r="B745" s="5">
        <v>399999</v>
      </c>
      <c r="C745" t="s">
        <v>4578</v>
      </c>
      <c r="D745" t="s">
        <v>462</v>
      </c>
      <c r="E745">
        <v>3</v>
      </c>
      <c r="F745">
        <v>1.5</v>
      </c>
      <c r="G745">
        <v>1176</v>
      </c>
      <c r="H745" t="s">
        <v>163</v>
      </c>
      <c r="I745" s="5">
        <v>340.13520408163265</v>
      </c>
      <c r="J745" s="5">
        <v>133333</v>
      </c>
      <c r="K745" s="5">
        <v>266666</v>
      </c>
    </row>
    <row r="746" spans="1:11" x14ac:dyDescent="0.25">
      <c r="A746" t="s">
        <v>1085</v>
      </c>
      <c r="B746" s="5">
        <v>549999</v>
      </c>
      <c r="C746" t="s">
        <v>4579</v>
      </c>
      <c r="D746" t="s">
        <v>120</v>
      </c>
      <c r="E746">
        <v>2</v>
      </c>
      <c r="F746">
        <v>2.5</v>
      </c>
      <c r="G746">
        <v>1290</v>
      </c>
      <c r="H746" t="s">
        <v>170</v>
      </c>
      <c r="I746" s="5">
        <v>426.35581395348839</v>
      </c>
      <c r="J746" s="5">
        <v>274999.5</v>
      </c>
      <c r="K746" s="5">
        <v>219999.6</v>
      </c>
    </row>
    <row r="747" spans="1:11" x14ac:dyDescent="0.25">
      <c r="A747" t="s">
        <v>1086</v>
      </c>
      <c r="B747" s="5">
        <v>235532</v>
      </c>
      <c r="C747" t="s">
        <v>4272</v>
      </c>
      <c r="D747" t="s">
        <v>611</v>
      </c>
      <c r="E747">
        <v>2</v>
      </c>
      <c r="F747">
        <v>1</v>
      </c>
      <c r="G747">
        <v>865</v>
      </c>
      <c r="H747" t="s">
        <v>82</v>
      </c>
      <c r="I747" s="5">
        <v>272.29132947976876</v>
      </c>
      <c r="J747" s="5">
        <v>117766</v>
      </c>
      <c r="K747" s="5">
        <v>235532</v>
      </c>
    </row>
    <row r="748" spans="1:11" x14ac:dyDescent="0.25">
      <c r="A748" t="s">
        <v>1087</v>
      </c>
      <c r="B748" s="5">
        <v>239000</v>
      </c>
      <c r="C748" t="s">
        <v>4580</v>
      </c>
      <c r="D748" t="s">
        <v>100</v>
      </c>
      <c r="E748">
        <v>2</v>
      </c>
      <c r="F748">
        <v>1.5</v>
      </c>
      <c r="G748">
        <v>484</v>
      </c>
      <c r="H748" t="s">
        <v>88</v>
      </c>
      <c r="I748" s="5">
        <v>493.801652892562</v>
      </c>
      <c r="J748" s="5">
        <v>119500</v>
      </c>
      <c r="K748" s="5">
        <v>159333.33333333334</v>
      </c>
    </row>
    <row r="749" spans="1:11" x14ac:dyDescent="0.25">
      <c r="A749" t="s">
        <v>1088</v>
      </c>
      <c r="B749" s="5">
        <v>650000</v>
      </c>
      <c r="C749" t="s">
        <v>4581</v>
      </c>
      <c r="D749" t="s">
        <v>244</v>
      </c>
      <c r="E749">
        <v>4</v>
      </c>
      <c r="F749">
        <v>3.5</v>
      </c>
      <c r="G749">
        <v>1324</v>
      </c>
      <c r="H749" t="s">
        <v>32</v>
      </c>
      <c r="I749" s="5">
        <v>490.9365558912387</v>
      </c>
      <c r="J749" s="5">
        <v>162500</v>
      </c>
      <c r="K749" s="5">
        <v>185714.28571428571</v>
      </c>
    </row>
    <row r="750" spans="1:11" x14ac:dyDescent="0.25">
      <c r="A750" t="s">
        <v>1089</v>
      </c>
      <c r="B750" s="5">
        <v>627900</v>
      </c>
      <c r="C750" t="s">
        <v>4582</v>
      </c>
      <c r="D750" t="s">
        <v>338</v>
      </c>
      <c r="E750">
        <v>3</v>
      </c>
      <c r="F750">
        <v>2.5</v>
      </c>
      <c r="G750">
        <v>1634</v>
      </c>
      <c r="H750" t="s">
        <v>32</v>
      </c>
      <c r="I750" s="5">
        <v>384.2717258261934</v>
      </c>
      <c r="J750" s="5">
        <v>209300</v>
      </c>
      <c r="K750" s="5">
        <v>251160</v>
      </c>
    </row>
    <row r="751" spans="1:11" x14ac:dyDescent="0.25">
      <c r="A751" t="s">
        <v>1090</v>
      </c>
      <c r="B751" s="5">
        <v>765000</v>
      </c>
      <c r="C751" t="s">
        <v>4583</v>
      </c>
      <c r="D751" t="s">
        <v>255</v>
      </c>
      <c r="E751">
        <v>5</v>
      </c>
      <c r="F751">
        <v>3.5</v>
      </c>
      <c r="G751">
        <v>2166</v>
      </c>
      <c r="H751" t="s">
        <v>82</v>
      </c>
      <c r="I751" s="5">
        <v>353.18559556786704</v>
      </c>
      <c r="J751" s="5">
        <v>153000</v>
      </c>
      <c r="K751" s="5">
        <v>218571.42857142858</v>
      </c>
    </row>
    <row r="752" spans="1:11" x14ac:dyDescent="0.25">
      <c r="A752" t="s">
        <v>1091</v>
      </c>
      <c r="B752" s="5">
        <v>323988</v>
      </c>
      <c r="C752" t="s">
        <v>4584</v>
      </c>
      <c r="D752" t="s">
        <v>159</v>
      </c>
      <c r="E752">
        <v>2</v>
      </c>
      <c r="F752">
        <v>2</v>
      </c>
      <c r="G752">
        <v>862</v>
      </c>
      <c r="H752" t="s">
        <v>148</v>
      </c>
      <c r="I752" s="5">
        <v>375.85614849187937</v>
      </c>
      <c r="J752" s="5">
        <v>161994</v>
      </c>
      <c r="K752" s="5">
        <v>161994</v>
      </c>
    </row>
    <row r="753" spans="1:11" x14ac:dyDescent="0.25">
      <c r="A753" t="s">
        <v>1092</v>
      </c>
      <c r="B753" s="5">
        <v>835000</v>
      </c>
      <c r="C753" t="s">
        <v>4585</v>
      </c>
      <c r="D753" t="s">
        <v>53</v>
      </c>
      <c r="E753">
        <v>5</v>
      </c>
      <c r="F753">
        <v>2.5</v>
      </c>
      <c r="G753">
        <v>2266</v>
      </c>
      <c r="H753" t="s">
        <v>183</v>
      </c>
      <c r="I753" s="5">
        <v>368.49073256840245</v>
      </c>
      <c r="J753" s="5">
        <v>167000</v>
      </c>
      <c r="K753" s="5">
        <v>334000</v>
      </c>
    </row>
    <row r="754" spans="1:11" x14ac:dyDescent="0.25">
      <c r="A754" t="s">
        <v>1093</v>
      </c>
      <c r="B754" s="5">
        <v>319900</v>
      </c>
      <c r="C754" t="s">
        <v>4586</v>
      </c>
      <c r="D754" t="s">
        <v>338</v>
      </c>
      <c r="E754">
        <v>2</v>
      </c>
      <c r="F754">
        <v>2</v>
      </c>
      <c r="G754">
        <v>802</v>
      </c>
      <c r="H754" t="s">
        <v>170</v>
      </c>
      <c r="I754" s="5">
        <v>398.87780548628427</v>
      </c>
      <c r="J754" s="5">
        <v>159950</v>
      </c>
      <c r="K754" s="5">
        <v>159950</v>
      </c>
    </row>
    <row r="755" spans="1:11" x14ac:dyDescent="0.25">
      <c r="A755" t="s">
        <v>1094</v>
      </c>
      <c r="B755" s="5">
        <v>594900</v>
      </c>
      <c r="C755" t="s">
        <v>4587</v>
      </c>
      <c r="D755" t="s">
        <v>729</v>
      </c>
      <c r="E755">
        <v>3</v>
      </c>
      <c r="F755">
        <v>2.5</v>
      </c>
      <c r="G755">
        <v>1640</v>
      </c>
      <c r="H755" t="s">
        <v>501</v>
      </c>
      <c r="I755" s="5">
        <v>362.7439024390244</v>
      </c>
      <c r="J755" s="5">
        <v>198300</v>
      </c>
      <c r="K755" s="5">
        <v>237960</v>
      </c>
    </row>
    <row r="756" spans="1:11" x14ac:dyDescent="0.25">
      <c r="A756" t="s">
        <v>1095</v>
      </c>
      <c r="B756" s="5">
        <v>699900</v>
      </c>
      <c r="C756" t="s">
        <v>4350</v>
      </c>
      <c r="D756" t="s">
        <v>123</v>
      </c>
      <c r="E756">
        <v>3</v>
      </c>
      <c r="F756">
        <v>2.5</v>
      </c>
      <c r="G756">
        <v>1689</v>
      </c>
      <c r="H756" t="s">
        <v>24</v>
      </c>
      <c r="I756" s="5">
        <v>414.38721136767316</v>
      </c>
      <c r="J756" s="5">
        <v>233300</v>
      </c>
      <c r="K756" s="5">
        <v>279960</v>
      </c>
    </row>
    <row r="757" spans="1:11" x14ac:dyDescent="0.25">
      <c r="A757" t="s">
        <v>1096</v>
      </c>
      <c r="B757" s="5">
        <v>750000</v>
      </c>
      <c r="C757" t="s">
        <v>4588</v>
      </c>
      <c r="D757" t="s">
        <v>633</v>
      </c>
      <c r="E757">
        <v>3</v>
      </c>
      <c r="F757">
        <v>2.5</v>
      </c>
      <c r="G757">
        <v>2021</v>
      </c>
      <c r="H757" t="s">
        <v>39</v>
      </c>
      <c r="I757" s="5">
        <v>371.10341415141022</v>
      </c>
      <c r="J757" s="5">
        <v>250000</v>
      </c>
      <c r="K757" s="5">
        <v>300000</v>
      </c>
    </row>
    <row r="758" spans="1:11" x14ac:dyDescent="0.25">
      <c r="A758" t="s">
        <v>1097</v>
      </c>
      <c r="B758" s="5">
        <v>549900</v>
      </c>
      <c r="C758" t="s">
        <v>4589</v>
      </c>
      <c r="D758" t="s">
        <v>147</v>
      </c>
      <c r="E758">
        <v>5</v>
      </c>
      <c r="F758">
        <v>2.5</v>
      </c>
      <c r="G758">
        <v>1248</v>
      </c>
      <c r="H758" t="s">
        <v>142</v>
      </c>
      <c r="I758" s="5">
        <v>440.625</v>
      </c>
      <c r="J758" s="5">
        <v>109980</v>
      </c>
      <c r="K758" s="5">
        <v>219960</v>
      </c>
    </row>
    <row r="759" spans="1:11" x14ac:dyDescent="0.25">
      <c r="A759" t="s">
        <v>1098</v>
      </c>
      <c r="B759" s="5">
        <v>649900</v>
      </c>
      <c r="C759" t="s">
        <v>4590</v>
      </c>
      <c r="D759" t="s">
        <v>462</v>
      </c>
      <c r="E759">
        <v>3</v>
      </c>
      <c r="F759">
        <v>2.5</v>
      </c>
      <c r="G759">
        <v>1780</v>
      </c>
      <c r="H759" t="s">
        <v>142</v>
      </c>
      <c r="I759" s="5">
        <v>365.11235955056179</v>
      </c>
      <c r="J759" s="5">
        <v>216633.33333333334</v>
      </c>
      <c r="K759" s="5">
        <v>259960</v>
      </c>
    </row>
    <row r="760" spans="1:11" x14ac:dyDescent="0.25">
      <c r="A760" t="s">
        <v>1099</v>
      </c>
      <c r="B760" s="5">
        <v>295000</v>
      </c>
      <c r="C760" t="s">
        <v>4591</v>
      </c>
      <c r="D760" t="s">
        <v>29</v>
      </c>
      <c r="E760">
        <v>2</v>
      </c>
      <c r="F760">
        <v>1</v>
      </c>
      <c r="G760">
        <v>782</v>
      </c>
      <c r="H760" t="s">
        <v>32</v>
      </c>
      <c r="I760" s="5">
        <v>377.23785166240407</v>
      </c>
      <c r="J760" s="5">
        <v>147500</v>
      </c>
      <c r="K760" s="5">
        <v>295000</v>
      </c>
    </row>
    <row r="761" spans="1:11" x14ac:dyDescent="0.25">
      <c r="A761" t="s">
        <v>1100</v>
      </c>
      <c r="B761" s="5">
        <v>359900</v>
      </c>
      <c r="C761" t="s">
        <v>4592</v>
      </c>
      <c r="D761" t="s">
        <v>373</v>
      </c>
      <c r="E761">
        <v>1</v>
      </c>
      <c r="F761">
        <v>1</v>
      </c>
      <c r="G761">
        <v>733</v>
      </c>
      <c r="H761" t="s">
        <v>68</v>
      </c>
      <c r="I761" s="5">
        <v>490.99590723055934</v>
      </c>
      <c r="J761" s="5">
        <v>359900</v>
      </c>
      <c r="K761" s="5">
        <v>359900</v>
      </c>
    </row>
    <row r="762" spans="1:11" x14ac:dyDescent="0.25">
      <c r="A762" t="s">
        <v>1101</v>
      </c>
      <c r="B762" s="5">
        <v>1000000</v>
      </c>
      <c r="C762" t="s">
        <v>4593</v>
      </c>
      <c r="D762" t="s">
        <v>136</v>
      </c>
      <c r="E762">
        <v>4</v>
      </c>
      <c r="F762">
        <v>2</v>
      </c>
      <c r="G762">
        <v>974</v>
      </c>
      <c r="H762" t="s">
        <v>73</v>
      </c>
      <c r="I762" s="5">
        <v>1026.6940451745379</v>
      </c>
      <c r="J762" s="5">
        <v>250000</v>
      </c>
      <c r="K762" s="5">
        <v>500000</v>
      </c>
    </row>
    <row r="763" spans="1:11" x14ac:dyDescent="0.25">
      <c r="A763" t="s">
        <v>1102</v>
      </c>
      <c r="B763" s="5">
        <v>472000</v>
      </c>
      <c r="C763" t="s">
        <v>4594</v>
      </c>
      <c r="D763" t="s">
        <v>34</v>
      </c>
      <c r="E763">
        <v>3</v>
      </c>
      <c r="F763">
        <v>2.5</v>
      </c>
      <c r="G763">
        <v>1368</v>
      </c>
      <c r="H763" t="s">
        <v>794</v>
      </c>
      <c r="I763" s="5">
        <v>345.02923976608184</v>
      </c>
      <c r="J763" s="5">
        <v>157333.33333333334</v>
      </c>
      <c r="K763" s="5">
        <v>188800</v>
      </c>
    </row>
    <row r="764" spans="1:11" x14ac:dyDescent="0.25">
      <c r="A764" t="s">
        <v>1103</v>
      </c>
      <c r="B764" s="5">
        <v>674900</v>
      </c>
      <c r="C764" t="s">
        <v>4595</v>
      </c>
      <c r="D764" t="s">
        <v>216</v>
      </c>
      <c r="E764">
        <v>4</v>
      </c>
      <c r="F764">
        <v>3</v>
      </c>
      <c r="G764">
        <v>1155</v>
      </c>
      <c r="H764" t="s">
        <v>39</v>
      </c>
      <c r="I764" s="5">
        <v>584.32900432900431</v>
      </c>
      <c r="J764" s="5">
        <v>168725</v>
      </c>
      <c r="K764" s="5">
        <v>224966.66666666666</v>
      </c>
    </row>
    <row r="765" spans="1:11" x14ac:dyDescent="0.25">
      <c r="A765" t="s">
        <v>1104</v>
      </c>
      <c r="B765" s="5">
        <v>879000</v>
      </c>
      <c r="C765" t="s">
        <v>4596</v>
      </c>
      <c r="D765" t="s">
        <v>296</v>
      </c>
      <c r="E765">
        <v>4</v>
      </c>
      <c r="F765">
        <v>3.5</v>
      </c>
      <c r="G765">
        <v>1823</v>
      </c>
      <c r="H765" t="s">
        <v>32</v>
      </c>
      <c r="I765" s="5">
        <v>482.17224355458035</v>
      </c>
      <c r="J765" s="5">
        <v>219750</v>
      </c>
      <c r="K765" s="5">
        <v>251142.85714285713</v>
      </c>
    </row>
    <row r="766" spans="1:11" x14ac:dyDescent="0.25">
      <c r="A766" t="s">
        <v>1105</v>
      </c>
      <c r="B766" s="5">
        <v>650000</v>
      </c>
      <c r="C766" t="s">
        <v>4597</v>
      </c>
      <c r="D766" t="s">
        <v>358</v>
      </c>
      <c r="E766">
        <v>4</v>
      </c>
      <c r="F766">
        <v>2</v>
      </c>
      <c r="G766">
        <v>837</v>
      </c>
      <c r="H766" t="s">
        <v>1065</v>
      </c>
      <c r="I766" s="5">
        <v>776.58303464755079</v>
      </c>
      <c r="J766" s="5">
        <v>162500</v>
      </c>
      <c r="K766" s="5">
        <v>325000</v>
      </c>
    </row>
    <row r="767" spans="1:11" x14ac:dyDescent="0.25">
      <c r="A767" t="s">
        <v>1106</v>
      </c>
      <c r="B767" s="5">
        <v>414900</v>
      </c>
      <c r="C767" t="s">
        <v>4598</v>
      </c>
      <c r="D767" t="s">
        <v>167</v>
      </c>
      <c r="E767">
        <v>2</v>
      </c>
      <c r="F767">
        <v>2.5</v>
      </c>
      <c r="G767">
        <v>1162</v>
      </c>
      <c r="H767" t="s">
        <v>18</v>
      </c>
      <c r="I767" s="5">
        <v>357.05679862306368</v>
      </c>
      <c r="J767" s="5">
        <v>207450</v>
      </c>
      <c r="K767" s="5">
        <v>165960</v>
      </c>
    </row>
    <row r="768" spans="1:11" x14ac:dyDescent="0.25">
      <c r="A768" t="s">
        <v>1107</v>
      </c>
      <c r="B768" s="5">
        <v>699900</v>
      </c>
      <c r="C768" t="s">
        <v>4376</v>
      </c>
      <c r="D768" t="s">
        <v>159</v>
      </c>
      <c r="E768">
        <v>5</v>
      </c>
      <c r="F768">
        <v>3.5</v>
      </c>
      <c r="G768">
        <v>1354</v>
      </c>
      <c r="H768" t="s">
        <v>32</v>
      </c>
      <c r="I768" s="5">
        <v>516.91285081240767</v>
      </c>
      <c r="J768" s="5">
        <v>139980</v>
      </c>
      <c r="K768" s="5">
        <v>199971.42857142858</v>
      </c>
    </row>
    <row r="769" spans="1:11" x14ac:dyDescent="0.25">
      <c r="A769" t="s">
        <v>1108</v>
      </c>
      <c r="B769" s="5">
        <v>870000</v>
      </c>
      <c r="C769" t="s">
        <v>4599</v>
      </c>
      <c r="D769" t="s">
        <v>1109</v>
      </c>
      <c r="E769">
        <v>4</v>
      </c>
      <c r="F769">
        <v>3.5</v>
      </c>
      <c r="G769">
        <v>2147</v>
      </c>
      <c r="H769" t="s">
        <v>27</v>
      </c>
      <c r="I769" s="5">
        <v>405.21658127619935</v>
      </c>
      <c r="J769" s="5">
        <v>217500</v>
      </c>
      <c r="K769" s="5">
        <v>248571.42857142858</v>
      </c>
    </row>
    <row r="770" spans="1:11" x14ac:dyDescent="0.25">
      <c r="A770" t="s">
        <v>1110</v>
      </c>
      <c r="B770" s="5">
        <v>745000</v>
      </c>
      <c r="C770" t="s">
        <v>4600</v>
      </c>
      <c r="D770" t="s">
        <v>303</v>
      </c>
      <c r="E770">
        <v>4</v>
      </c>
      <c r="F770">
        <v>3.5</v>
      </c>
      <c r="G770">
        <v>1710</v>
      </c>
      <c r="H770" t="s">
        <v>208</v>
      </c>
      <c r="I770" s="5">
        <v>435.67251461988303</v>
      </c>
      <c r="J770" s="5">
        <v>186250</v>
      </c>
      <c r="K770" s="5">
        <v>212857.14285714287</v>
      </c>
    </row>
    <row r="771" spans="1:11" x14ac:dyDescent="0.25">
      <c r="A771" t="s">
        <v>1111</v>
      </c>
      <c r="B771" s="5">
        <v>290000</v>
      </c>
      <c r="C771" t="s">
        <v>4601</v>
      </c>
      <c r="D771" t="s">
        <v>189</v>
      </c>
      <c r="E771">
        <v>3</v>
      </c>
      <c r="F771">
        <v>1.5</v>
      </c>
      <c r="G771">
        <v>1116</v>
      </c>
      <c r="H771" t="s">
        <v>163</v>
      </c>
      <c r="I771" s="5">
        <v>259.85663082437276</v>
      </c>
      <c r="J771" s="5">
        <v>96666.666666666672</v>
      </c>
      <c r="K771" s="5">
        <v>193333.33333333334</v>
      </c>
    </row>
    <row r="772" spans="1:11" x14ac:dyDescent="0.25">
      <c r="A772" t="s">
        <v>1112</v>
      </c>
      <c r="B772" s="5">
        <v>3599000</v>
      </c>
      <c r="C772" t="s">
        <v>4602</v>
      </c>
      <c r="D772" t="s">
        <v>435</v>
      </c>
      <c r="E772">
        <v>3</v>
      </c>
      <c r="F772">
        <v>4.5</v>
      </c>
      <c r="G772">
        <v>2217</v>
      </c>
      <c r="H772" t="s">
        <v>32</v>
      </c>
      <c r="I772" s="5">
        <v>1623.3649075327019</v>
      </c>
      <c r="J772" s="5">
        <v>1199666.6666666667</v>
      </c>
      <c r="K772" s="5">
        <v>799777.77777777775</v>
      </c>
    </row>
    <row r="773" spans="1:11" x14ac:dyDescent="0.25">
      <c r="A773" t="s">
        <v>1113</v>
      </c>
      <c r="B773" s="5">
        <v>249900</v>
      </c>
      <c r="C773" t="s">
        <v>4603</v>
      </c>
      <c r="D773" t="s">
        <v>389</v>
      </c>
      <c r="E773">
        <v>2</v>
      </c>
      <c r="F773">
        <v>1.5</v>
      </c>
      <c r="G773">
        <v>937</v>
      </c>
      <c r="H773" t="s">
        <v>121</v>
      </c>
      <c r="I773" s="5">
        <v>266.70224119530417</v>
      </c>
      <c r="J773" s="5">
        <v>124950</v>
      </c>
      <c r="K773" s="5">
        <v>166600</v>
      </c>
    </row>
    <row r="774" spans="1:11" x14ac:dyDescent="0.25">
      <c r="A774" t="s">
        <v>1114</v>
      </c>
      <c r="B774" s="5">
        <v>155000</v>
      </c>
      <c r="C774" t="s">
        <v>4604</v>
      </c>
      <c r="D774" t="s">
        <v>141</v>
      </c>
      <c r="E774">
        <v>1</v>
      </c>
      <c r="F774">
        <v>1</v>
      </c>
      <c r="G774">
        <v>590</v>
      </c>
      <c r="H774" t="s">
        <v>73</v>
      </c>
      <c r="I774" s="5">
        <v>262.71186440677968</v>
      </c>
      <c r="J774" s="5">
        <v>155000</v>
      </c>
      <c r="K774" s="5">
        <v>155000</v>
      </c>
    </row>
    <row r="775" spans="1:11" x14ac:dyDescent="0.25">
      <c r="A775" t="s">
        <v>1115</v>
      </c>
      <c r="B775" s="5">
        <v>229900</v>
      </c>
      <c r="C775" t="s">
        <v>4555</v>
      </c>
      <c r="D775" t="s">
        <v>47</v>
      </c>
      <c r="E775">
        <v>1</v>
      </c>
      <c r="F775">
        <v>1</v>
      </c>
      <c r="G775">
        <v>493</v>
      </c>
      <c r="H775" t="s">
        <v>258</v>
      </c>
      <c r="I775" s="5">
        <v>466.32860040567954</v>
      </c>
      <c r="J775" s="5">
        <v>229900</v>
      </c>
      <c r="K775" s="5">
        <v>229900</v>
      </c>
    </row>
    <row r="776" spans="1:11" x14ac:dyDescent="0.25">
      <c r="A776" t="s">
        <v>1116</v>
      </c>
      <c r="B776" s="5">
        <v>479900</v>
      </c>
      <c r="C776" t="s">
        <v>4605</v>
      </c>
      <c r="D776" t="s">
        <v>1117</v>
      </c>
      <c r="E776">
        <v>2</v>
      </c>
      <c r="F776">
        <v>1</v>
      </c>
      <c r="G776">
        <v>650</v>
      </c>
      <c r="H776" t="s">
        <v>32</v>
      </c>
      <c r="I776" s="5">
        <v>738.30769230769226</v>
      </c>
      <c r="J776" s="5">
        <v>239950</v>
      </c>
      <c r="K776" s="5">
        <v>479900</v>
      </c>
    </row>
    <row r="777" spans="1:11" x14ac:dyDescent="0.25">
      <c r="A777" t="s">
        <v>1118</v>
      </c>
      <c r="B777" s="5">
        <v>339900</v>
      </c>
      <c r="C777" t="s">
        <v>4606</v>
      </c>
      <c r="D777" t="s">
        <v>758</v>
      </c>
      <c r="E777">
        <v>2</v>
      </c>
      <c r="F777">
        <v>2</v>
      </c>
      <c r="G777">
        <v>929</v>
      </c>
      <c r="H777" t="s">
        <v>249</v>
      </c>
      <c r="I777" s="5">
        <v>365.87728740581269</v>
      </c>
      <c r="J777" s="5">
        <v>169950</v>
      </c>
      <c r="K777" s="5">
        <v>169950</v>
      </c>
    </row>
    <row r="778" spans="1:11" x14ac:dyDescent="0.25">
      <c r="A778" t="s">
        <v>1119</v>
      </c>
      <c r="B778" s="5">
        <v>2199000</v>
      </c>
      <c r="C778" t="s">
        <v>4607</v>
      </c>
      <c r="D778" t="s">
        <v>98</v>
      </c>
      <c r="E778">
        <v>6</v>
      </c>
      <c r="F778">
        <v>3.5</v>
      </c>
      <c r="G778">
        <v>2769</v>
      </c>
      <c r="H778" t="s">
        <v>177</v>
      </c>
      <c r="I778" s="5">
        <v>794.14951245937164</v>
      </c>
      <c r="J778" s="5">
        <v>366500</v>
      </c>
      <c r="K778" s="5">
        <v>628285.71428571432</v>
      </c>
    </row>
    <row r="779" spans="1:11" x14ac:dyDescent="0.25">
      <c r="A779" t="s">
        <v>1120</v>
      </c>
      <c r="B779" s="5">
        <v>739000</v>
      </c>
      <c r="C779" t="s">
        <v>4608</v>
      </c>
      <c r="D779" t="s">
        <v>8</v>
      </c>
      <c r="E779">
        <v>4</v>
      </c>
      <c r="F779">
        <v>3.5</v>
      </c>
      <c r="G779">
        <v>1981</v>
      </c>
      <c r="H779" t="s">
        <v>32</v>
      </c>
      <c r="I779" s="5">
        <v>373.04391721352852</v>
      </c>
      <c r="J779" s="5">
        <v>184750</v>
      </c>
      <c r="K779" s="5">
        <v>211142.85714285713</v>
      </c>
    </row>
    <row r="780" spans="1:11" x14ac:dyDescent="0.25">
      <c r="A780" t="s">
        <v>1121</v>
      </c>
      <c r="B780" s="5">
        <v>829000</v>
      </c>
      <c r="C780" t="s">
        <v>4609</v>
      </c>
      <c r="D780" t="s">
        <v>55</v>
      </c>
      <c r="E780">
        <v>6</v>
      </c>
      <c r="F780">
        <v>4</v>
      </c>
      <c r="G780">
        <v>1163</v>
      </c>
      <c r="H780" t="s">
        <v>6</v>
      </c>
      <c r="I780" s="5">
        <v>712.81169389509887</v>
      </c>
      <c r="J780" s="5">
        <v>138166.66666666666</v>
      </c>
      <c r="K780" s="5">
        <v>207250</v>
      </c>
    </row>
    <row r="781" spans="1:11" x14ac:dyDescent="0.25">
      <c r="A781" t="s">
        <v>1122</v>
      </c>
      <c r="B781" s="5">
        <v>1499000</v>
      </c>
      <c r="C781" t="s">
        <v>4610</v>
      </c>
      <c r="D781" t="s">
        <v>111</v>
      </c>
      <c r="E781">
        <v>4</v>
      </c>
      <c r="F781">
        <v>4.5</v>
      </c>
      <c r="G781">
        <v>3110</v>
      </c>
      <c r="H781" t="s">
        <v>12</v>
      </c>
      <c r="I781" s="5">
        <v>481.99356913183277</v>
      </c>
      <c r="J781" s="5">
        <v>374750</v>
      </c>
      <c r="K781" s="5">
        <v>333111.11111111112</v>
      </c>
    </row>
    <row r="782" spans="1:11" x14ac:dyDescent="0.25">
      <c r="A782" t="s">
        <v>1123</v>
      </c>
      <c r="B782" s="5">
        <v>500000</v>
      </c>
      <c r="C782" t="s">
        <v>4611</v>
      </c>
      <c r="D782" t="s">
        <v>366</v>
      </c>
      <c r="E782">
        <v>4</v>
      </c>
      <c r="F782">
        <v>1</v>
      </c>
      <c r="G782">
        <v>2100</v>
      </c>
      <c r="H782" t="s">
        <v>1124</v>
      </c>
      <c r="I782" s="5">
        <v>238.0952380952381</v>
      </c>
      <c r="J782" s="5">
        <v>125000</v>
      </c>
      <c r="K782" s="5">
        <v>500000</v>
      </c>
    </row>
    <row r="783" spans="1:11" x14ac:dyDescent="0.25">
      <c r="A783" t="s">
        <v>1125</v>
      </c>
      <c r="B783" s="5">
        <v>1599000</v>
      </c>
      <c r="C783" t="s">
        <v>4612</v>
      </c>
      <c r="D783" t="s">
        <v>165</v>
      </c>
      <c r="E783">
        <v>4</v>
      </c>
      <c r="F783">
        <v>3.5</v>
      </c>
      <c r="G783">
        <v>2184</v>
      </c>
      <c r="H783" t="s">
        <v>15</v>
      </c>
      <c r="I783" s="5">
        <v>732.14285714285711</v>
      </c>
      <c r="J783" s="5">
        <v>399750</v>
      </c>
      <c r="K783" s="5">
        <v>456857.14285714284</v>
      </c>
    </row>
    <row r="784" spans="1:11" x14ac:dyDescent="0.25">
      <c r="A784" t="s">
        <v>1126</v>
      </c>
      <c r="B784" s="5">
        <v>450000</v>
      </c>
      <c r="C784" t="s">
        <v>4613</v>
      </c>
      <c r="D784" t="s">
        <v>532</v>
      </c>
      <c r="E784">
        <v>1</v>
      </c>
      <c r="F784">
        <v>1.5</v>
      </c>
      <c r="G784">
        <v>928</v>
      </c>
      <c r="H784" t="s">
        <v>249</v>
      </c>
      <c r="I784" s="5">
        <v>484.91379310344826</v>
      </c>
      <c r="J784" s="5">
        <v>450000</v>
      </c>
      <c r="K784" s="5">
        <v>300000</v>
      </c>
    </row>
    <row r="785" spans="1:11" x14ac:dyDescent="0.25">
      <c r="A785" t="s">
        <v>1127</v>
      </c>
      <c r="B785" s="5">
        <v>395000</v>
      </c>
      <c r="C785" t="s">
        <v>4614</v>
      </c>
      <c r="D785" t="s">
        <v>14</v>
      </c>
      <c r="E785">
        <v>2</v>
      </c>
      <c r="F785">
        <v>2</v>
      </c>
      <c r="G785">
        <v>820</v>
      </c>
      <c r="H785" t="s">
        <v>82</v>
      </c>
      <c r="I785" s="5">
        <v>481.70731707317071</v>
      </c>
      <c r="J785" s="5">
        <v>197500</v>
      </c>
      <c r="K785" s="5">
        <v>197500</v>
      </c>
    </row>
    <row r="786" spans="1:11" x14ac:dyDescent="0.25">
      <c r="A786" t="s">
        <v>1128</v>
      </c>
      <c r="B786" s="5">
        <v>569900</v>
      </c>
      <c r="C786" t="s">
        <v>4615</v>
      </c>
      <c r="D786" t="s">
        <v>181</v>
      </c>
      <c r="E786">
        <v>2</v>
      </c>
      <c r="F786">
        <v>2</v>
      </c>
      <c r="G786">
        <v>1214</v>
      </c>
      <c r="H786" t="s">
        <v>32</v>
      </c>
      <c r="I786" s="5">
        <v>469.43986820428336</v>
      </c>
      <c r="J786" s="5">
        <v>284950</v>
      </c>
      <c r="K786" s="5">
        <v>284950</v>
      </c>
    </row>
    <row r="787" spans="1:11" x14ac:dyDescent="0.25">
      <c r="A787" t="s">
        <v>1129</v>
      </c>
      <c r="B787" s="5">
        <v>445000</v>
      </c>
      <c r="C787" t="s">
        <v>4616</v>
      </c>
      <c r="D787" t="s">
        <v>958</v>
      </c>
      <c r="E787">
        <v>3</v>
      </c>
      <c r="F787">
        <v>2</v>
      </c>
      <c r="G787">
        <v>513</v>
      </c>
      <c r="H787" t="s">
        <v>39</v>
      </c>
      <c r="I787" s="5">
        <v>867.44639376218322</v>
      </c>
      <c r="J787" s="5">
        <v>148333.33333333334</v>
      </c>
      <c r="K787" s="5">
        <v>222500</v>
      </c>
    </row>
    <row r="788" spans="1:11" x14ac:dyDescent="0.25">
      <c r="A788" t="s">
        <v>1130</v>
      </c>
      <c r="B788" s="5">
        <v>849900</v>
      </c>
      <c r="C788" t="s">
        <v>4617</v>
      </c>
      <c r="D788" t="s">
        <v>120</v>
      </c>
      <c r="E788">
        <v>5</v>
      </c>
      <c r="F788">
        <v>3.5</v>
      </c>
      <c r="G788">
        <v>1804</v>
      </c>
      <c r="H788" t="s">
        <v>139</v>
      </c>
      <c r="I788" s="5">
        <v>471.11973392461198</v>
      </c>
      <c r="J788" s="5">
        <v>169980</v>
      </c>
      <c r="K788" s="5">
        <v>242828.57142857142</v>
      </c>
    </row>
    <row r="789" spans="1:11" x14ac:dyDescent="0.25">
      <c r="A789" t="s">
        <v>1131</v>
      </c>
      <c r="B789" s="5">
        <v>950000</v>
      </c>
      <c r="C789" t="s">
        <v>4618</v>
      </c>
      <c r="D789" t="s">
        <v>471</v>
      </c>
      <c r="E789">
        <v>4</v>
      </c>
      <c r="F789">
        <v>2.5</v>
      </c>
      <c r="G789">
        <v>2410</v>
      </c>
      <c r="H789" t="s">
        <v>12</v>
      </c>
      <c r="I789" s="5">
        <v>394.1908713692946</v>
      </c>
      <c r="J789" s="5">
        <v>237500</v>
      </c>
      <c r="K789" s="5">
        <v>380000</v>
      </c>
    </row>
    <row r="790" spans="1:11" x14ac:dyDescent="0.25">
      <c r="A790" t="s">
        <v>1132</v>
      </c>
      <c r="B790" s="5">
        <v>749900</v>
      </c>
      <c r="C790" t="s">
        <v>4619</v>
      </c>
      <c r="D790" t="s">
        <v>239</v>
      </c>
      <c r="E790">
        <v>4</v>
      </c>
      <c r="F790">
        <v>3.5</v>
      </c>
      <c r="G790">
        <v>1794</v>
      </c>
      <c r="H790" t="s">
        <v>88</v>
      </c>
      <c r="I790" s="5">
        <v>418.00445930880716</v>
      </c>
      <c r="J790" s="5">
        <v>187475</v>
      </c>
      <c r="K790" s="5">
        <v>214257.14285714287</v>
      </c>
    </row>
    <row r="791" spans="1:11" x14ac:dyDescent="0.25">
      <c r="A791" t="s">
        <v>1133</v>
      </c>
      <c r="B791" s="5">
        <v>1100000</v>
      </c>
      <c r="C791" t="s">
        <v>4620</v>
      </c>
      <c r="D791" t="s">
        <v>494</v>
      </c>
      <c r="E791">
        <v>4</v>
      </c>
      <c r="F791">
        <v>3.5</v>
      </c>
      <c r="G791">
        <v>2454</v>
      </c>
      <c r="H791" t="s">
        <v>6</v>
      </c>
      <c r="I791" s="5">
        <v>448.24775876120617</v>
      </c>
      <c r="J791" s="5">
        <v>275000</v>
      </c>
      <c r="K791" s="5">
        <v>314285.71428571426</v>
      </c>
    </row>
    <row r="792" spans="1:11" x14ac:dyDescent="0.25">
      <c r="A792" t="s">
        <v>1134</v>
      </c>
      <c r="B792" s="5">
        <v>1420000</v>
      </c>
      <c r="C792" t="s">
        <v>4621</v>
      </c>
      <c r="D792" t="s">
        <v>84</v>
      </c>
      <c r="E792">
        <v>4</v>
      </c>
      <c r="F792">
        <v>4.5</v>
      </c>
      <c r="G792">
        <v>3306</v>
      </c>
      <c r="H792" t="s">
        <v>82</v>
      </c>
      <c r="I792" s="5">
        <v>429.5220810647308</v>
      </c>
      <c r="J792" s="5">
        <v>355000</v>
      </c>
      <c r="K792" s="5">
        <v>315555.55555555556</v>
      </c>
    </row>
    <row r="793" spans="1:11" x14ac:dyDescent="0.25">
      <c r="A793" t="s">
        <v>1135</v>
      </c>
      <c r="B793" s="5">
        <v>849900</v>
      </c>
      <c r="C793" t="s">
        <v>4622</v>
      </c>
      <c r="D793" t="s">
        <v>242</v>
      </c>
      <c r="E793">
        <v>3</v>
      </c>
      <c r="F793">
        <v>2</v>
      </c>
      <c r="G793">
        <v>720</v>
      </c>
      <c r="H793" t="s">
        <v>4338</v>
      </c>
      <c r="I793" s="5">
        <v>1180.4166666666667</v>
      </c>
      <c r="J793" s="5">
        <v>283300</v>
      </c>
      <c r="K793" s="5">
        <v>424950</v>
      </c>
    </row>
    <row r="794" spans="1:11" x14ac:dyDescent="0.25">
      <c r="A794" t="s">
        <v>1136</v>
      </c>
      <c r="B794" s="5">
        <v>599900</v>
      </c>
      <c r="C794" t="s">
        <v>4623</v>
      </c>
      <c r="D794" t="s">
        <v>23</v>
      </c>
      <c r="E794">
        <v>5</v>
      </c>
      <c r="F794">
        <v>2.5</v>
      </c>
      <c r="G794">
        <v>1083</v>
      </c>
      <c r="H794" t="s">
        <v>599</v>
      </c>
      <c r="I794" s="5">
        <v>553.92428439519847</v>
      </c>
      <c r="J794" s="5">
        <v>119980</v>
      </c>
      <c r="K794" s="5">
        <v>239960</v>
      </c>
    </row>
    <row r="795" spans="1:11" x14ac:dyDescent="0.25">
      <c r="A795" t="s">
        <v>1137</v>
      </c>
      <c r="B795" s="5">
        <v>335000</v>
      </c>
      <c r="C795" t="s">
        <v>4624</v>
      </c>
      <c r="D795" t="s">
        <v>990</v>
      </c>
      <c r="E795">
        <v>2</v>
      </c>
      <c r="F795">
        <v>2</v>
      </c>
      <c r="G795">
        <v>904</v>
      </c>
      <c r="H795" t="s">
        <v>39</v>
      </c>
      <c r="I795" s="5">
        <v>370.57522123893807</v>
      </c>
      <c r="J795" s="5">
        <v>167500</v>
      </c>
      <c r="K795" s="5">
        <v>167500</v>
      </c>
    </row>
    <row r="796" spans="1:11" x14ac:dyDescent="0.25">
      <c r="A796" t="s">
        <v>1138</v>
      </c>
      <c r="B796" s="5">
        <v>548000</v>
      </c>
      <c r="C796" t="s">
        <v>4625</v>
      </c>
      <c r="D796" t="s">
        <v>1139</v>
      </c>
      <c r="E796">
        <v>5</v>
      </c>
      <c r="F796">
        <v>2</v>
      </c>
      <c r="G796">
        <v>980</v>
      </c>
      <c r="H796" t="s">
        <v>283</v>
      </c>
      <c r="I796" s="5">
        <v>559.18367346938771</v>
      </c>
      <c r="J796" s="5">
        <v>109600</v>
      </c>
      <c r="K796" s="5">
        <v>274000</v>
      </c>
    </row>
    <row r="797" spans="1:11" x14ac:dyDescent="0.25">
      <c r="A797" t="s">
        <v>1140</v>
      </c>
      <c r="B797" s="5">
        <v>997800</v>
      </c>
      <c r="C797" t="s">
        <v>4626</v>
      </c>
      <c r="D797" t="s">
        <v>324</v>
      </c>
      <c r="E797">
        <v>3</v>
      </c>
      <c r="F797">
        <v>2.5</v>
      </c>
      <c r="G797">
        <v>2540</v>
      </c>
      <c r="H797" t="s">
        <v>88</v>
      </c>
      <c r="I797" s="5">
        <v>392.83464566929132</v>
      </c>
      <c r="J797" s="5">
        <v>332600</v>
      </c>
      <c r="K797" s="5">
        <v>399120</v>
      </c>
    </row>
    <row r="798" spans="1:11" x14ac:dyDescent="0.25">
      <c r="A798" t="s">
        <v>1141</v>
      </c>
      <c r="B798" s="5">
        <v>684900</v>
      </c>
      <c r="C798" t="s">
        <v>4627</v>
      </c>
      <c r="D798" t="s">
        <v>1142</v>
      </c>
      <c r="E798">
        <v>4</v>
      </c>
      <c r="F798">
        <v>3.5</v>
      </c>
      <c r="G798">
        <v>1811</v>
      </c>
      <c r="H798" t="s">
        <v>48</v>
      </c>
      <c r="I798" s="5">
        <v>378.1888459414688</v>
      </c>
      <c r="J798" s="5">
        <v>171225</v>
      </c>
      <c r="K798" s="5">
        <v>195685.71428571429</v>
      </c>
    </row>
    <row r="799" spans="1:11" x14ac:dyDescent="0.25">
      <c r="A799" t="s">
        <v>1143</v>
      </c>
      <c r="B799" s="5">
        <v>569900</v>
      </c>
      <c r="C799" t="s">
        <v>4628</v>
      </c>
      <c r="D799" t="s">
        <v>11</v>
      </c>
      <c r="E799">
        <v>3</v>
      </c>
      <c r="F799">
        <v>2.5</v>
      </c>
      <c r="G799">
        <v>1512</v>
      </c>
      <c r="H799" t="s">
        <v>142</v>
      </c>
      <c r="I799" s="5">
        <v>376.91798941798942</v>
      </c>
      <c r="J799" s="5">
        <v>189966.66666666666</v>
      </c>
      <c r="K799" s="5">
        <v>227960</v>
      </c>
    </row>
    <row r="800" spans="1:11" x14ac:dyDescent="0.25">
      <c r="A800" t="s">
        <v>1144</v>
      </c>
      <c r="B800" s="5">
        <v>700000</v>
      </c>
      <c r="C800" t="s">
        <v>4629</v>
      </c>
      <c r="D800" t="s">
        <v>95</v>
      </c>
      <c r="E800">
        <v>3</v>
      </c>
      <c r="F800">
        <v>2.5</v>
      </c>
      <c r="G800">
        <v>2323</v>
      </c>
      <c r="H800" t="s">
        <v>163</v>
      </c>
      <c r="I800" s="5">
        <v>301.3344812742144</v>
      </c>
      <c r="J800" s="5">
        <v>233333.33333333334</v>
      </c>
      <c r="K800" s="5">
        <v>280000</v>
      </c>
    </row>
    <row r="801" spans="1:11" x14ac:dyDescent="0.25">
      <c r="A801" t="s">
        <v>1145</v>
      </c>
      <c r="B801" s="5">
        <v>575000</v>
      </c>
      <c r="C801" t="s">
        <v>4630</v>
      </c>
      <c r="D801" t="s">
        <v>392</v>
      </c>
      <c r="E801">
        <v>3</v>
      </c>
      <c r="F801">
        <v>3</v>
      </c>
      <c r="G801">
        <v>1474</v>
      </c>
      <c r="H801" t="s">
        <v>4631</v>
      </c>
      <c r="I801" s="5">
        <v>390.09497964721845</v>
      </c>
      <c r="J801" s="5">
        <v>191666.66666666666</v>
      </c>
      <c r="K801" s="5">
        <v>191666.66666666666</v>
      </c>
    </row>
    <row r="802" spans="1:11" x14ac:dyDescent="0.25">
      <c r="A802" t="s">
        <v>1146</v>
      </c>
      <c r="B802" s="5">
        <v>580000</v>
      </c>
      <c r="C802" t="s">
        <v>4632</v>
      </c>
      <c r="D802" t="s">
        <v>23</v>
      </c>
      <c r="E802">
        <v>5</v>
      </c>
      <c r="F802">
        <v>3</v>
      </c>
      <c r="G802">
        <v>1841</v>
      </c>
      <c r="H802" t="s">
        <v>496</v>
      </c>
      <c r="I802" s="5">
        <v>315.04617055947853</v>
      </c>
      <c r="J802" s="5">
        <v>116000</v>
      </c>
      <c r="K802" s="5">
        <v>193333.33333333334</v>
      </c>
    </row>
    <row r="803" spans="1:11" x14ac:dyDescent="0.25">
      <c r="A803" t="s">
        <v>1147</v>
      </c>
      <c r="B803" s="5">
        <v>438000</v>
      </c>
      <c r="C803" t="s">
        <v>4633</v>
      </c>
      <c r="D803" t="s">
        <v>804</v>
      </c>
      <c r="E803">
        <v>4</v>
      </c>
      <c r="F803">
        <v>1.5</v>
      </c>
      <c r="G803">
        <v>1122</v>
      </c>
      <c r="H803" t="s">
        <v>39</v>
      </c>
      <c r="I803" s="5">
        <v>390.37433155080214</v>
      </c>
      <c r="J803" s="5">
        <v>109500</v>
      </c>
      <c r="K803" s="5">
        <v>292000</v>
      </c>
    </row>
    <row r="804" spans="1:11" x14ac:dyDescent="0.25">
      <c r="A804" t="s">
        <v>1148</v>
      </c>
      <c r="B804" s="5">
        <v>539900</v>
      </c>
      <c r="C804" t="s">
        <v>4634</v>
      </c>
      <c r="D804" t="s">
        <v>296</v>
      </c>
      <c r="E804">
        <v>4</v>
      </c>
      <c r="F804">
        <v>2</v>
      </c>
      <c r="G804">
        <v>836</v>
      </c>
      <c r="H804" t="s">
        <v>142</v>
      </c>
      <c r="I804" s="5">
        <v>645.81339712918657</v>
      </c>
      <c r="J804" s="5">
        <v>134975</v>
      </c>
      <c r="K804" s="5">
        <v>269950</v>
      </c>
    </row>
    <row r="805" spans="1:11" x14ac:dyDescent="0.25">
      <c r="A805" t="s">
        <v>1149</v>
      </c>
      <c r="B805" s="5">
        <v>325000</v>
      </c>
      <c r="C805" t="s">
        <v>4635</v>
      </c>
      <c r="D805" t="s">
        <v>90</v>
      </c>
      <c r="E805">
        <v>3</v>
      </c>
      <c r="F805">
        <v>2</v>
      </c>
      <c r="G805">
        <v>905</v>
      </c>
      <c r="H805" t="s">
        <v>258</v>
      </c>
      <c r="I805" s="5">
        <v>359.11602209944749</v>
      </c>
      <c r="J805" s="5">
        <v>108333.33333333333</v>
      </c>
      <c r="K805" s="5">
        <v>162500</v>
      </c>
    </row>
    <row r="806" spans="1:11" x14ac:dyDescent="0.25">
      <c r="A806" t="s">
        <v>1150</v>
      </c>
      <c r="B806" s="5">
        <v>388888</v>
      </c>
      <c r="C806" t="s">
        <v>4636</v>
      </c>
      <c r="D806" t="s">
        <v>90</v>
      </c>
      <c r="E806">
        <v>3</v>
      </c>
      <c r="F806">
        <v>1</v>
      </c>
      <c r="G806">
        <v>924</v>
      </c>
      <c r="H806" t="s">
        <v>39</v>
      </c>
      <c r="I806" s="5">
        <v>420.87445887445887</v>
      </c>
      <c r="J806" s="5">
        <v>129629.33333333333</v>
      </c>
      <c r="K806" s="5">
        <v>388888</v>
      </c>
    </row>
    <row r="807" spans="1:11" x14ac:dyDescent="0.25">
      <c r="A807" t="s">
        <v>1151</v>
      </c>
      <c r="B807" s="5">
        <v>358900</v>
      </c>
      <c r="C807" t="s">
        <v>4637</v>
      </c>
      <c r="D807" t="s">
        <v>242</v>
      </c>
      <c r="E807">
        <v>2</v>
      </c>
      <c r="F807">
        <v>1.5</v>
      </c>
      <c r="G807">
        <v>1039</v>
      </c>
      <c r="H807" t="s">
        <v>6</v>
      </c>
      <c r="I807" s="5">
        <v>345.42829643888354</v>
      </c>
      <c r="J807" s="5">
        <v>179450</v>
      </c>
      <c r="K807" s="5">
        <v>239266.66666666666</v>
      </c>
    </row>
    <row r="808" spans="1:11" x14ac:dyDescent="0.25">
      <c r="A808" t="s">
        <v>1152</v>
      </c>
      <c r="B808" s="5">
        <v>625000</v>
      </c>
      <c r="C808" t="s">
        <v>4638</v>
      </c>
      <c r="D808" t="s">
        <v>120</v>
      </c>
      <c r="E808">
        <v>3</v>
      </c>
      <c r="F808">
        <v>2</v>
      </c>
      <c r="G808">
        <v>942</v>
      </c>
      <c r="H808" t="s">
        <v>35</v>
      </c>
      <c r="I808" s="5">
        <v>663.48195329087048</v>
      </c>
      <c r="J808" s="5">
        <v>208333.33333333334</v>
      </c>
      <c r="K808" s="5">
        <v>312500</v>
      </c>
    </row>
    <row r="809" spans="1:11" x14ac:dyDescent="0.25">
      <c r="A809" t="s">
        <v>1153</v>
      </c>
      <c r="B809" s="5">
        <v>849000</v>
      </c>
      <c r="C809" t="s">
        <v>4639</v>
      </c>
      <c r="D809" t="s">
        <v>84</v>
      </c>
      <c r="E809">
        <v>3</v>
      </c>
      <c r="F809">
        <v>2</v>
      </c>
      <c r="G809">
        <v>1170</v>
      </c>
      <c r="H809" t="s">
        <v>54</v>
      </c>
      <c r="I809" s="5">
        <v>725.64102564102564</v>
      </c>
      <c r="J809" s="5">
        <v>283000</v>
      </c>
      <c r="K809" s="5">
        <v>424500</v>
      </c>
    </row>
    <row r="810" spans="1:11" x14ac:dyDescent="0.25">
      <c r="A810" t="s">
        <v>1154</v>
      </c>
      <c r="B810" s="5">
        <v>299900</v>
      </c>
      <c r="C810" t="s">
        <v>4640</v>
      </c>
      <c r="D810" t="s">
        <v>4</v>
      </c>
      <c r="E810">
        <v>2</v>
      </c>
      <c r="F810">
        <v>1</v>
      </c>
      <c r="G810">
        <v>930</v>
      </c>
      <c r="H810" t="s">
        <v>6</v>
      </c>
      <c r="I810" s="5">
        <v>322.47311827956992</v>
      </c>
      <c r="J810" s="5">
        <v>149950</v>
      </c>
      <c r="K810" s="5">
        <v>299900</v>
      </c>
    </row>
    <row r="811" spans="1:11" x14ac:dyDescent="0.25">
      <c r="A811" t="s">
        <v>1155</v>
      </c>
      <c r="B811" s="5">
        <v>699900</v>
      </c>
      <c r="C811" t="s">
        <v>4641</v>
      </c>
      <c r="D811" t="s">
        <v>138</v>
      </c>
      <c r="E811">
        <v>3</v>
      </c>
      <c r="F811">
        <v>2.5</v>
      </c>
      <c r="G811">
        <v>2172</v>
      </c>
      <c r="H811" t="s">
        <v>12</v>
      </c>
      <c r="I811" s="5">
        <v>322.23756906077347</v>
      </c>
      <c r="J811" s="5">
        <v>233300</v>
      </c>
      <c r="K811" s="5">
        <v>279960</v>
      </c>
    </row>
    <row r="812" spans="1:11" x14ac:dyDescent="0.25">
      <c r="A812" t="s">
        <v>1156</v>
      </c>
      <c r="B812" s="5">
        <v>664000</v>
      </c>
      <c r="C812" t="s">
        <v>4642</v>
      </c>
      <c r="D812" t="s">
        <v>611</v>
      </c>
      <c r="E812">
        <v>4</v>
      </c>
      <c r="F812">
        <v>2.5</v>
      </c>
      <c r="G812">
        <v>1211</v>
      </c>
      <c r="H812" t="s">
        <v>88</v>
      </c>
      <c r="I812" s="5">
        <v>548.30718414533442</v>
      </c>
      <c r="J812" s="5">
        <v>166000</v>
      </c>
      <c r="K812" s="5">
        <v>265600</v>
      </c>
    </row>
    <row r="813" spans="1:11" x14ac:dyDescent="0.25">
      <c r="A813" t="s">
        <v>1157</v>
      </c>
      <c r="B813" s="5">
        <v>899000</v>
      </c>
      <c r="C813" t="s">
        <v>4643</v>
      </c>
      <c r="D813" t="s">
        <v>192</v>
      </c>
      <c r="E813">
        <v>4</v>
      </c>
      <c r="F813">
        <v>3.5</v>
      </c>
      <c r="G813">
        <v>2370</v>
      </c>
      <c r="H813" t="s">
        <v>73</v>
      </c>
      <c r="I813" s="5">
        <v>379.32489451476795</v>
      </c>
      <c r="J813" s="5">
        <v>224750</v>
      </c>
      <c r="K813" s="5">
        <v>256857.14285714287</v>
      </c>
    </row>
    <row r="814" spans="1:11" x14ac:dyDescent="0.25">
      <c r="A814" t="s">
        <v>1158</v>
      </c>
      <c r="B814" s="5">
        <v>679900</v>
      </c>
      <c r="C814" t="s">
        <v>4644</v>
      </c>
      <c r="D814" t="s">
        <v>11</v>
      </c>
      <c r="E814">
        <v>3</v>
      </c>
      <c r="F814">
        <v>3.5</v>
      </c>
      <c r="G814">
        <v>1738</v>
      </c>
      <c r="H814" t="s">
        <v>150</v>
      </c>
      <c r="I814" s="5">
        <v>391.19677790563867</v>
      </c>
      <c r="J814" s="5">
        <v>226633.33333333334</v>
      </c>
      <c r="K814" s="5">
        <v>194257.14285714287</v>
      </c>
    </row>
    <row r="815" spans="1:11" x14ac:dyDescent="0.25">
      <c r="A815" t="s">
        <v>1159</v>
      </c>
      <c r="B815" s="5">
        <v>739000</v>
      </c>
      <c r="C815" t="s">
        <v>4645</v>
      </c>
      <c r="D815" t="s">
        <v>214</v>
      </c>
      <c r="E815">
        <v>4</v>
      </c>
      <c r="F815">
        <v>3.5</v>
      </c>
      <c r="G815">
        <v>1716</v>
      </c>
      <c r="H815" t="s">
        <v>9</v>
      </c>
      <c r="I815" s="5">
        <v>430.65268065268066</v>
      </c>
      <c r="J815" s="5">
        <v>184750</v>
      </c>
      <c r="K815" s="5">
        <v>211142.85714285713</v>
      </c>
    </row>
    <row r="816" spans="1:11" x14ac:dyDescent="0.25">
      <c r="A816" t="s">
        <v>1160</v>
      </c>
      <c r="B816" s="5">
        <v>528000</v>
      </c>
      <c r="C816" t="s">
        <v>4646</v>
      </c>
      <c r="D816" t="s">
        <v>58</v>
      </c>
      <c r="E816">
        <v>3</v>
      </c>
      <c r="F816">
        <v>2.5</v>
      </c>
      <c r="G816">
        <v>1448</v>
      </c>
      <c r="H816" t="s">
        <v>39</v>
      </c>
      <c r="I816" s="5">
        <v>364.64088397790056</v>
      </c>
      <c r="J816" s="5">
        <v>176000</v>
      </c>
      <c r="K816" s="5">
        <v>211200</v>
      </c>
    </row>
    <row r="817" spans="1:11" x14ac:dyDescent="0.25">
      <c r="A817" t="s">
        <v>1161</v>
      </c>
      <c r="B817" s="5">
        <v>649000</v>
      </c>
      <c r="C817" t="s">
        <v>4647</v>
      </c>
      <c r="D817" t="s">
        <v>611</v>
      </c>
      <c r="E817">
        <v>5</v>
      </c>
      <c r="F817">
        <v>2</v>
      </c>
      <c r="G817">
        <v>1081</v>
      </c>
      <c r="H817" t="s">
        <v>73</v>
      </c>
      <c r="I817" s="5">
        <v>600.37002775208146</v>
      </c>
      <c r="J817" s="5">
        <v>129800</v>
      </c>
      <c r="K817" s="5">
        <v>324500</v>
      </c>
    </row>
    <row r="818" spans="1:11" x14ac:dyDescent="0.25">
      <c r="A818" t="s">
        <v>1162</v>
      </c>
      <c r="B818" s="5">
        <v>1200000</v>
      </c>
      <c r="C818" t="s">
        <v>4648</v>
      </c>
      <c r="D818" t="s">
        <v>401</v>
      </c>
      <c r="E818">
        <v>5</v>
      </c>
      <c r="F818">
        <v>3.5</v>
      </c>
      <c r="G818">
        <v>2772</v>
      </c>
      <c r="H818" t="s">
        <v>32</v>
      </c>
      <c r="I818" s="5">
        <v>432.90043290043292</v>
      </c>
      <c r="J818" s="5">
        <v>240000</v>
      </c>
      <c r="K818" s="5">
        <v>342857.14285714284</v>
      </c>
    </row>
    <row r="819" spans="1:11" x14ac:dyDescent="0.25">
      <c r="A819" t="s">
        <v>1163</v>
      </c>
      <c r="B819" s="5">
        <v>360000</v>
      </c>
      <c r="C819" t="s">
        <v>4649</v>
      </c>
      <c r="D819" t="s">
        <v>758</v>
      </c>
      <c r="E819">
        <v>2</v>
      </c>
      <c r="F819">
        <v>1.5</v>
      </c>
      <c r="G819">
        <v>985</v>
      </c>
      <c r="H819" t="s">
        <v>82</v>
      </c>
      <c r="I819" s="5">
        <v>365.48223350253807</v>
      </c>
      <c r="J819" s="5">
        <v>180000</v>
      </c>
      <c r="K819" s="5">
        <v>240000</v>
      </c>
    </row>
    <row r="820" spans="1:11" x14ac:dyDescent="0.25">
      <c r="A820" t="s">
        <v>1164</v>
      </c>
      <c r="B820" s="5">
        <v>855000</v>
      </c>
      <c r="C820" t="s">
        <v>4650</v>
      </c>
      <c r="D820" t="s">
        <v>128</v>
      </c>
      <c r="E820">
        <v>5</v>
      </c>
      <c r="F820">
        <v>3.5</v>
      </c>
      <c r="G820">
        <v>1829</v>
      </c>
      <c r="H820" t="s">
        <v>12</v>
      </c>
      <c r="I820" s="5">
        <v>467.46856205576819</v>
      </c>
      <c r="J820" s="5">
        <v>171000</v>
      </c>
      <c r="K820" s="5">
        <v>244285.71428571429</v>
      </c>
    </row>
    <row r="821" spans="1:11" x14ac:dyDescent="0.25">
      <c r="A821" t="s">
        <v>1165</v>
      </c>
      <c r="B821" s="5">
        <v>249900</v>
      </c>
      <c r="C821" t="s">
        <v>4651</v>
      </c>
      <c r="D821" t="s">
        <v>4</v>
      </c>
      <c r="E821">
        <v>3</v>
      </c>
      <c r="F821">
        <v>1</v>
      </c>
      <c r="G821">
        <v>860</v>
      </c>
      <c r="H821" t="s">
        <v>82</v>
      </c>
      <c r="I821" s="5">
        <v>290.58139534883719</v>
      </c>
      <c r="J821" s="5">
        <v>83300</v>
      </c>
      <c r="K821" s="5">
        <v>249900</v>
      </c>
    </row>
    <row r="822" spans="1:11" x14ac:dyDescent="0.25">
      <c r="A822" t="s">
        <v>1166</v>
      </c>
      <c r="B822" s="5">
        <v>765000</v>
      </c>
      <c r="C822" t="s">
        <v>4652</v>
      </c>
      <c r="D822" t="s">
        <v>330</v>
      </c>
      <c r="E822">
        <v>3</v>
      </c>
      <c r="F822">
        <v>2.5</v>
      </c>
      <c r="G822">
        <v>2297</v>
      </c>
      <c r="H822" t="s">
        <v>88</v>
      </c>
      <c r="I822" s="5">
        <v>333.04309969525468</v>
      </c>
      <c r="J822" s="5">
        <v>255000</v>
      </c>
      <c r="K822" s="5">
        <v>306000</v>
      </c>
    </row>
    <row r="823" spans="1:11" x14ac:dyDescent="0.25">
      <c r="A823" t="s">
        <v>1167</v>
      </c>
      <c r="B823" s="5">
        <v>209900</v>
      </c>
      <c r="C823" t="s">
        <v>4653</v>
      </c>
      <c r="D823" t="s">
        <v>14</v>
      </c>
      <c r="E823">
        <v>1</v>
      </c>
      <c r="F823">
        <v>1</v>
      </c>
      <c r="G823">
        <v>566</v>
      </c>
      <c r="H823" t="s">
        <v>4338</v>
      </c>
      <c r="I823" s="5">
        <v>370.84805653710248</v>
      </c>
      <c r="J823" s="5">
        <v>209900</v>
      </c>
      <c r="K823" s="5">
        <v>209900</v>
      </c>
    </row>
    <row r="824" spans="1:11" x14ac:dyDescent="0.25">
      <c r="A824" t="s">
        <v>1168</v>
      </c>
      <c r="B824" s="5">
        <v>1383000</v>
      </c>
      <c r="C824" t="s">
        <v>4654</v>
      </c>
      <c r="D824" t="s">
        <v>324</v>
      </c>
      <c r="E824">
        <v>5</v>
      </c>
      <c r="F824">
        <v>4.5</v>
      </c>
      <c r="G824">
        <v>3093</v>
      </c>
      <c r="H824" t="s">
        <v>68</v>
      </c>
      <c r="I824" s="5">
        <v>447.13870029097961</v>
      </c>
      <c r="J824" s="5">
        <v>276600</v>
      </c>
      <c r="K824" s="5">
        <v>307333.33333333331</v>
      </c>
    </row>
    <row r="825" spans="1:11" x14ac:dyDescent="0.25">
      <c r="A825" t="s">
        <v>1169</v>
      </c>
      <c r="B825" s="5">
        <v>825000</v>
      </c>
      <c r="C825" t="s">
        <v>4655</v>
      </c>
      <c r="D825" t="s">
        <v>141</v>
      </c>
      <c r="E825">
        <v>2</v>
      </c>
      <c r="F825">
        <v>2</v>
      </c>
      <c r="G825">
        <v>1080</v>
      </c>
      <c r="H825" t="s">
        <v>32</v>
      </c>
      <c r="I825" s="5">
        <v>763.88888888888891</v>
      </c>
      <c r="J825" s="5">
        <v>412500</v>
      </c>
      <c r="K825" s="5">
        <v>412500</v>
      </c>
    </row>
    <row r="826" spans="1:11" x14ac:dyDescent="0.25">
      <c r="A826" t="s">
        <v>1170</v>
      </c>
      <c r="B826" s="5">
        <v>524900</v>
      </c>
      <c r="C826" t="s">
        <v>4656</v>
      </c>
      <c r="D826" t="s">
        <v>147</v>
      </c>
      <c r="E826">
        <v>5</v>
      </c>
      <c r="F826">
        <v>2.5</v>
      </c>
      <c r="G826">
        <v>1138</v>
      </c>
      <c r="H826" t="s">
        <v>689</v>
      </c>
      <c r="I826" s="5">
        <v>461.24780316344464</v>
      </c>
      <c r="J826" s="5">
        <v>104980</v>
      </c>
      <c r="K826" s="5">
        <v>209960</v>
      </c>
    </row>
    <row r="827" spans="1:11" x14ac:dyDescent="0.25">
      <c r="A827" t="s">
        <v>1171</v>
      </c>
      <c r="B827" s="5">
        <v>664900</v>
      </c>
      <c r="C827" t="s">
        <v>4657</v>
      </c>
      <c r="D827" t="s">
        <v>1172</v>
      </c>
      <c r="E827">
        <v>4</v>
      </c>
      <c r="F827">
        <v>1.5</v>
      </c>
      <c r="G827">
        <v>1228</v>
      </c>
      <c r="H827" t="s">
        <v>15</v>
      </c>
      <c r="I827" s="5">
        <v>541.44951140065143</v>
      </c>
      <c r="J827" s="5">
        <v>166225</v>
      </c>
      <c r="K827" s="5">
        <v>443266.66666666669</v>
      </c>
    </row>
    <row r="828" spans="1:11" x14ac:dyDescent="0.25">
      <c r="A828" t="s">
        <v>1173</v>
      </c>
      <c r="B828" s="5">
        <v>550000</v>
      </c>
      <c r="C828" t="s">
        <v>4140</v>
      </c>
      <c r="D828" t="s">
        <v>471</v>
      </c>
      <c r="E828">
        <v>4</v>
      </c>
      <c r="F828">
        <v>2</v>
      </c>
      <c r="G828">
        <v>1045</v>
      </c>
      <c r="H828" t="s">
        <v>48</v>
      </c>
      <c r="I828" s="5">
        <v>526.31578947368416</v>
      </c>
      <c r="J828" s="5">
        <v>137500</v>
      </c>
      <c r="K828" s="5">
        <v>275000</v>
      </c>
    </row>
    <row r="829" spans="1:11" x14ac:dyDescent="0.25">
      <c r="A829" t="s">
        <v>1174</v>
      </c>
      <c r="B829" s="5">
        <v>779500</v>
      </c>
      <c r="C829" t="s">
        <v>4658</v>
      </c>
      <c r="D829" t="s">
        <v>417</v>
      </c>
      <c r="E829">
        <v>5</v>
      </c>
      <c r="F829">
        <v>2</v>
      </c>
      <c r="G829">
        <v>1050</v>
      </c>
      <c r="H829" t="s">
        <v>32</v>
      </c>
      <c r="I829" s="5">
        <v>742.38095238095241</v>
      </c>
      <c r="J829" s="5">
        <v>155900</v>
      </c>
      <c r="K829" s="5">
        <v>389750</v>
      </c>
    </row>
    <row r="830" spans="1:11" x14ac:dyDescent="0.25">
      <c r="A830" t="s">
        <v>1175</v>
      </c>
      <c r="B830" s="5">
        <v>875000</v>
      </c>
      <c r="C830" t="s">
        <v>4659</v>
      </c>
      <c r="D830" t="s">
        <v>368</v>
      </c>
      <c r="E830">
        <v>6</v>
      </c>
      <c r="F830">
        <v>4.5</v>
      </c>
      <c r="G830">
        <v>2936</v>
      </c>
      <c r="H830" t="s">
        <v>1176</v>
      </c>
      <c r="I830" s="5">
        <v>298.02452316076295</v>
      </c>
      <c r="J830" s="5">
        <v>145833.33333333334</v>
      </c>
      <c r="K830" s="5">
        <v>194444.44444444444</v>
      </c>
    </row>
    <row r="831" spans="1:11" x14ac:dyDescent="0.25">
      <c r="A831" t="s">
        <v>1177</v>
      </c>
      <c r="B831" s="5">
        <v>299000</v>
      </c>
      <c r="C831" t="s">
        <v>4660</v>
      </c>
      <c r="D831" t="s">
        <v>1178</v>
      </c>
      <c r="E831">
        <v>3</v>
      </c>
      <c r="F831">
        <v>1.5</v>
      </c>
      <c r="G831">
        <v>1140</v>
      </c>
      <c r="H831" t="s">
        <v>32</v>
      </c>
      <c r="I831" s="5">
        <v>262.28070175438597</v>
      </c>
      <c r="J831" s="5">
        <v>99666.666666666672</v>
      </c>
      <c r="K831" s="5">
        <v>199333.33333333334</v>
      </c>
    </row>
    <row r="832" spans="1:11" x14ac:dyDescent="0.25">
      <c r="A832" t="s">
        <v>1179</v>
      </c>
      <c r="B832" s="5">
        <v>580000</v>
      </c>
      <c r="C832" t="s">
        <v>4661</v>
      </c>
      <c r="D832" t="s">
        <v>23</v>
      </c>
      <c r="E832">
        <v>4</v>
      </c>
      <c r="F832">
        <v>2.5</v>
      </c>
      <c r="G832">
        <v>1260</v>
      </c>
      <c r="H832" t="s">
        <v>32</v>
      </c>
      <c r="I832" s="5">
        <v>460.3174603174603</v>
      </c>
      <c r="J832" s="5">
        <v>145000</v>
      </c>
      <c r="K832" s="5">
        <v>232000</v>
      </c>
    </row>
    <row r="833" spans="1:11" x14ac:dyDescent="0.25">
      <c r="A833" t="s">
        <v>1180</v>
      </c>
      <c r="B833" s="5">
        <v>499900</v>
      </c>
      <c r="C833" t="s">
        <v>4662</v>
      </c>
      <c r="D833" t="s">
        <v>1181</v>
      </c>
      <c r="E833">
        <v>2</v>
      </c>
      <c r="F833">
        <v>2.5</v>
      </c>
      <c r="G833">
        <v>1088</v>
      </c>
      <c r="H833" t="s">
        <v>1182</v>
      </c>
      <c r="I833" s="5">
        <v>459.46691176470586</v>
      </c>
      <c r="J833" s="5">
        <v>249950</v>
      </c>
      <c r="K833" s="5">
        <v>199960</v>
      </c>
    </row>
    <row r="834" spans="1:11" x14ac:dyDescent="0.25">
      <c r="A834" t="s">
        <v>1183</v>
      </c>
      <c r="B834" s="5">
        <v>999000</v>
      </c>
      <c r="C834" t="s">
        <v>4663</v>
      </c>
      <c r="D834" t="s">
        <v>218</v>
      </c>
      <c r="E834">
        <v>5</v>
      </c>
      <c r="F834">
        <v>4</v>
      </c>
      <c r="G834">
        <v>2675</v>
      </c>
      <c r="H834" t="s">
        <v>32</v>
      </c>
      <c r="I834" s="5">
        <v>373.45794392523362</v>
      </c>
      <c r="J834" s="5">
        <v>199800</v>
      </c>
      <c r="K834" s="5">
        <v>249750</v>
      </c>
    </row>
    <row r="835" spans="1:11" x14ac:dyDescent="0.25">
      <c r="A835" t="s">
        <v>1184</v>
      </c>
      <c r="B835" s="5">
        <v>989000</v>
      </c>
      <c r="C835" t="s">
        <v>4664</v>
      </c>
      <c r="D835" t="s">
        <v>43</v>
      </c>
      <c r="E835">
        <v>6</v>
      </c>
      <c r="F835">
        <v>3.5</v>
      </c>
      <c r="G835">
        <v>2649</v>
      </c>
      <c r="H835" t="s">
        <v>183</v>
      </c>
      <c r="I835" s="5">
        <v>373.34843337108344</v>
      </c>
      <c r="J835" s="5">
        <v>164833.33333333334</v>
      </c>
      <c r="K835" s="5">
        <v>282571.42857142858</v>
      </c>
    </row>
    <row r="836" spans="1:11" x14ac:dyDescent="0.25">
      <c r="A836" t="s">
        <v>1185</v>
      </c>
      <c r="B836" s="5">
        <v>749900</v>
      </c>
      <c r="C836" t="s">
        <v>4665</v>
      </c>
      <c r="D836" t="s">
        <v>1079</v>
      </c>
      <c r="E836">
        <v>4</v>
      </c>
      <c r="F836">
        <v>3</v>
      </c>
      <c r="G836">
        <v>1355</v>
      </c>
      <c r="H836" t="s">
        <v>15</v>
      </c>
      <c r="I836" s="5">
        <v>553.43173431734317</v>
      </c>
      <c r="J836" s="5">
        <v>187475</v>
      </c>
      <c r="K836" s="5">
        <v>249966.66666666666</v>
      </c>
    </row>
    <row r="837" spans="1:11" x14ac:dyDescent="0.25">
      <c r="A837" t="s">
        <v>1186</v>
      </c>
      <c r="B837" s="5">
        <v>659900</v>
      </c>
      <c r="C837" t="s">
        <v>4666</v>
      </c>
      <c r="D837" t="s">
        <v>407</v>
      </c>
      <c r="E837">
        <v>4</v>
      </c>
      <c r="F837">
        <v>3.5</v>
      </c>
      <c r="G837">
        <v>1609</v>
      </c>
      <c r="H837" t="s">
        <v>689</v>
      </c>
      <c r="I837" s="5">
        <v>410.13051584835301</v>
      </c>
      <c r="J837" s="5">
        <v>164975</v>
      </c>
      <c r="K837" s="5">
        <v>188542.85714285713</v>
      </c>
    </row>
    <row r="838" spans="1:11" x14ac:dyDescent="0.25">
      <c r="A838" t="s">
        <v>1187</v>
      </c>
      <c r="B838" s="5">
        <v>899900</v>
      </c>
      <c r="C838" t="s">
        <v>4531</v>
      </c>
      <c r="D838" t="s">
        <v>1019</v>
      </c>
      <c r="E838">
        <v>3</v>
      </c>
      <c r="F838">
        <v>3.5</v>
      </c>
      <c r="G838">
        <v>2060</v>
      </c>
      <c r="H838" t="s">
        <v>163</v>
      </c>
      <c r="I838" s="5">
        <v>436.84466019417476</v>
      </c>
      <c r="J838" s="5">
        <v>299966.66666666669</v>
      </c>
      <c r="K838" s="5">
        <v>257114.28571428571</v>
      </c>
    </row>
    <row r="839" spans="1:11" x14ac:dyDescent="0.25">
      <c r="A839" t="s">
        <v>1188</v>
      </c>
      <c r="B839" s="5">
        <v>1495000</v>
      </c>
      <c r="C839" t="s">
        <v>3917</v>
      </c>
      <c r="D839" t="s">
        <v>84</v>
      </c>
      <c r="E839">
        <v>4</v>
      </c>
      <c r="F839">
        <v>4.5</v>
      </c>
      <c r="G839">
        <v>1924</v>
      </c>
      <c r="H839" t="s">
        <v>1189</v>
      </c>
      <c r="I839" s="5">
        <v>777.02702702702697</v>
      </c>
      <c r="J839" s="5">
        <v>373750</v>
      </c>
      <c r="K839" s="5">
        <v>332222.22222222225</v>
      </c>
    </row>
    <row r="840" spans="1:11" x14ac:dyDescent="0.25">
      <c r="A840" t="s">
        <v>1190</v>
      </c>
      <c r="B840" s="5">
        <v>774900</v>
      </c>
      <c r="C840" t="s">
        <v>4667</v>
      </c>
      <c r="D840" t="s">
        <v>611</v>
      </c>
      <c r="E840">
        <v>4</v>
      </c>
      <c r="F840">
        <v>1.5</v>
      </c>
      <c r="G840">
        <v>1685</v>
      </c>
      <c r="H840" t="s">
        <v>6</v>
      </c>
      <c r="I840" s="5">
        <v>459.88130563798222</v>
      </c>
      <c r="J840" s="5">
        <v>193725</v>
      </c>
      <c r="K840" s="5">
        <v>516600</v>
      </c>
    </row>
    <row r="841" spans="1:11" x14ac:dyDescent="0.25">
      <c r="A841" t="s">
        <v>1191</v>
      </c>
      <c r="B841" s="5">
        <v>608990</v>
      </c>
      <c r="C841" t="s">
        <v>4668</v>
      </c>
      <c r="D841" t="s">
        <v>547</v>
      </c>
      <c r="E841">
        <v>2</v>
      </c>
      <c r="F841">
        <v>2.5</v>
      </c>
      <c r="G841">
        <v>1352</v>
      </c>
      <c r="H841" t="s">
        <v>93</v>
      </c>
      <c r="I841" s="5">
        <v>450.43639053254435</v>
      </c>
      <c r="J841" s="5">
        <v>304495</v>
      </c>
      <c r="K841" s="5">
        <v>243596</v>
      </c>
    </row>
    <row r="842" spans="1:11" x14ac:dyDescent="0.25">
      <c r="A842" t="s">
        <v>1192</v>
      </c>
      <c r="B842" s="5">
        <v>404900</v>
      </c>
      <c r="C842" t="s">
        <v>4669</v>
      </c>
      <c r="D842" t="s">
        <v>396</v>
      </c>
      <c r="E842">
        <v>2</v>
      </c>
      <c r="F842">
        <v>2</v>
      </c>
      <c r="G842">
        <v>1080</v>
      </c>
      <c r="H842" t="s">
        <v>150</v>
      </c>
      <c r="I842" s="5">
        <v>374.90740740740739</v>
      </c>
      <c r="J842" s="5">
        <v>202450</v>
      </c>
      <c r="K842" s="5">
        <v>202450</v>
      </c>
    </row>
    <row r="843" spans="1:11" x14ac:dyDescent="0.25">
      <c r="A843" t="s">
        <v>1193</v>
      </c>
      <c r="B843" s="5">
        <v>525000</v>
      </c>
      <c r="C843" t="s">
        <v>4670</v>
      </c>
      <c r="D843" t="s">
        <v>1194</v>
      </c>
      <c r="E843">
        <v>3</v>
      </c>
      <c r="F843">
        <v>2.5</v>
      </c>
      <c r="G843">
        <v>1764</v>
      </c>
      <c r="H843" t="s">
        <v>32</v>
      </c>
      <c r="I843" s="5">
        <v>297.61904761904759</v>
      </c>
      <c r="J843" s="5">
        <v>175000</v>
      </c>
      <c r="K843" s="5">
        <v>210000</v>
      </c>
    </row>
    <row r="844" spans="1:11" x14ac:dyDescent="0.25">
      <c r="A844" t="s">
        <v>1195</v>
      </c>
      <c r="B844" s="5">
        <v>664900</v>
      </c>
      <c r="C844" t="s">
        <v>4671</v>
      </c>
      <c r="D844" t="s">
        <v>3908</v>
      </c>
      <c r="E844">
        <v>3</v>
      </c>
      <c r="F844">
        <v>3.5</v>
      </c>
      <c r="G844">
        <v>1334</v>
      </c>
      <c r="H844" t="s">
        <v>9</v>
      </c>
      <c r="I844" s="5">
        <v>498.42578710644676</v>
      </c>
      <c r="J844" s="5">
        <v>221633.33333333334</v>
      </c>
      <c r="K844" s="5">
        <v>189971.42857142858</v>
      </c>
    </row>
    <row r="845" spans="1:11" x14ac:dyDescent="0.25">
      <c r="A845" t="s">
        <v>1196</v>
      </c>
      <c r="B845" s="5">
        <v>799900</v>
      </c>
      <c r="C845" t="s">
        <v>4672</v>
      </c>
      <c r="D845" t="s">
        <v>622</v>
      </c>
      <c r="E845">
        <v>4</v>
      </c>
      <c r="F845">
        <v>3</v>
      </c>
      <c r="G845">
        <v>1119</v>
      </c>
      <c r="H845" t="s">
        <v>12</v>
      </c>
      <c r="I845" s="5">
        <v>714.83467381590708</v>
      </c>
      <c r="J845" s="5">
        <v>199975</v>
      </c>
      <c r="K845" s="5">
        <v>266633.33333333331</v>
      </c>
    </row>
    <row r="846" spans="1:11" x14ac:dyDescent="0.25">
      <c r="A846" t="s">
        <v>1197</v>
      </c>
      <c r="B846" s="5">
        <v>495000</v>
      </c>
      <c r="C846" t="s">
        <v>4673</v>
      </c>
      <c r="D846" t="s">
        <v>373</v>
      </c>
      <c r="E846">
        <v>2</v>
      </c>
      <c r="F846">
        <v>2</v>
      </c>
      <c r="G846">
        <v>867</v>
      </c>
      <c r="H846" t="s">
        <v>1198</v>
      </c>
      <c r="I846" s="5">
        <v>570.93425605536333</v>
      </c>
      <c r="J846" s="5">
        <v>247500</v>
      </c>
      <c r="K846" s="5">
        <v>247500</v>
      </c>
    </row>
    <row r="847" spans="1:11" x14ac:dyDescent="0.25">
      <c r="A847" t="s">
        <v>1199</v>
      </c>
      <c r="B847" s="5">
        <v>549000</v>
      </c>
      <c r="C847" t="s">
        <v>4674</v>
      </c>
      <c r="D847" t="s">
        <v>187</v>
      </c>
      <c r="E847">
        <v>3</v>
      </c>
      <c r="F847">
        <v>3.5</v>
      </c>
      <c r="G847">
        <v>1446</v>
      </c>
      <c r="H847" t="s">
        <v>88</v>
      </c>
      <c r="I847" s="5">
        <v>379.66804979253112</v>
      </c>
      <c r="J847" s="5">
        <v>183000</v>
      </c>
      <c r="K847" s="5">
        <v>156857.14285714287</v>
      </c>
    </row>
    <row r="848" spans="1:11" x14ac:dyDescent="0.25">
      <c r="A848" t="s">
        <v>1200</v>
      </c>
      <c r="B848" s="5">
        <v>370000</v>
      </c>
      <c r="C848" t="s">
        <v>4675</v>
      </c>
      <c r="D848" t="s">
        <v>935</v>
      </c>
      <c r="E848">
        <v>2</v>
      </c>
      <c r="F848">
        <v>2.5</v>
      </c>
      <c r="G848">
        <v>1166</v>
      </c>
      <c r="H848" t="s">
        <v>170</v>
      </c>
      <c r="I848" s="5">
        <v>317.32418524871355</v>
      </c>
      <c r="J848" s="5">
        <v>185000</v>
      </c>
      <c r="K848" s="5">
        <v>148000</v>
      </c>
    </row>
    <row r="849" spans="1:11" x14ac:dyDescent="0.25">
      <c r="A849" t="s">
        <v>1201</v>
      </c>
      <c r="B849" s="5">
        <v>279900</v>
      </c>
      <c r="C849" t="s">
        <v>4676</v>
      </c>
      <c r="D849" t="s">
        <v>104</v>
      </c>
      <c r="E849">
        <v>2</v>
      </c>
      <c r="F849">
        <v>2</v>
      </c>
      <c r="G849">
        <v>765</v>
      </c>
      <c r="H849" t="s">
        <v>9</v>
      </c>
      <c r="I849" s="5">
        <v>365.88235294117646</v>
      </c>
      <c r="J849" s="5">
        <v>139950</v>
      </c>
      <c r="K849" s="5">
        <v>139950</v>
      </c>
    </row>
    <row r="850" spans="1:11" x14ac:dyDescent="0.25">
      <c r="A850" t="s">
        <v>1202</v>
      </c>
      <c r="B850" s="5">
        <v>239900</v>
      </c>
      <c r="C850" t="s">
        <v>4677</v>
      </c>
      <c r="D850" t="s">
        <v>77</v>
      </c>
      <c r="E850">
        <v>1</v>
      </c>
      <c r="F850">
        <v>1</v>
      </c>
      <c r="G850">
        <v>590</v>
      </c>
      <c r="H850" t="s">
        <v>48</v>
      </c>
      <c r="I850" s="5">
        <v>406.61016949152543</v>
      </c>
      <c r="J850" s="5">
        <v>239900</v>
      </c>
      <c r="K850" s="5">
        <v>239900</v>
      </c>
    </row>
    <row r="851" spans="1:11" x14ac:dyDescent="0.25">
      <c r="A851" t="s">
        <v>1203</v>
      </c>
      <c r="B851" s="5">
        <v>849900</v>
      </c>
      <c r="C851" t="s">
        <v>4678</v>
      </c>
      <c r="D851" t="s">
        <v>427</v>
      </c>
      <c r="E851">
        <v>5</v>
      </c>
      <c r="F851">
        <v>3.5</v>
      </c>
      <c r="G851">
        <v>2625</v>
      </c>
      <c r="H851" t="s">
        <v>1204</v>
      </c>
      <c r="I851" s="5">
        <v>323.77142857142854</v>
      </c>
      <c r="J851" s="5">
        <v>169980</v>
      </c>
      <c r="K851" s="5">
        <v>242828.57142857142</v>
      </c>
    </row>
    <row r="852" spans="1:11" x14ac:dyDescent="0.25">
      <c r="A852" t="s">
        <v>1205</v>
      </c>
      <c r="B852" s="5">
        <v>413900</v>
      </c>
      <c r="C852" t="s">
        <v>4679</v>
      </c>
      <c r="D852" t="s">
        <v>1206</v>
      </c>
      <c r="E852">
        <v>3</v>
      </c>
      <c r="F852">
        <v>1.5</v>
      </c>
      <c r="G852">
        <v>1041</v>
      </c>
      <c r="H852" t="s">
        <v>163</v>
      </c>
      <c r="I852" s="5">
        <v>397.59846301633047</v>
      </c>
      <c r="J852" s="5">
        <v>137966.66666666666</v>
      </c>
      <c r="K852" s="5">
        <v>275933.33333333331</v>
      </c>
    </row>
    <row r="853" spans="1:11" x14ac:dyDescent="0.25">
      <c r="A853" t="s">
        <v>1207</v>
      </c>
      <c r="B853" s="5">
        <v>620000</v>
      </c>
      <c r="C853" t="s">
        <v>4680</v>
      </c>
      <c r="D853" t="s">
        <v>147</v>
      </c>
      <c r="E853">
        <v>3</v>
      </c>
      <c r="F853">
        <v>3</v>
      </c>
      <c r="G853">
        <v>1090</v>
      </c>
      <c r="H853" t="s">
        <v>24</v>
      </c>
      <c r="I853" s="5">
        <v>568.80733944954125</v>
      </c>
      <c r="J853" s="5">
        <v>206666.66666666666</v>
      </c>
      <c r="K853" s="5">
        <v>206666.66666666666</v>
      </c>
    </row>
    <row r="854" spans="1:11" x14ac:dyDescent="0.25">
      <c r="A854" t="s">
        <v>1208</v>
      </c>
      <c r="B854" s="5">
        <v>239990</v>
      </c>
      <c r="C854" t="s">
        <v>4681</v>
      </c>
      <c r="D854" t="s">
        <v>246</v>
      </c>
      <c r="E854">
        <v>1</v>
      </c>
      <c r="F854">
        <v>1</v>
      </c>
      <c r="G854">
        <v>588</v>
      </c>
      <c r="H854" t="s">
        <v>9</v>
      </c>
      <c r="I854" s="5">
        <v>408.14625850340138</v>
      </c>
      <c r="J854" s="5">
        <v>239990</v>
      </c>
      <c r="K854" s="5">
        <v>239990</v>
      </c>
    </row>
    <row r="855" spans="1:11" x14ac:dyDescent="0.25">
      <c r="A855" t="s">
        <v>1209</v>
      </c>
      <c r="B855" s="5">
        <v>675000</v>
      </c>
      <c r="C855" t="s">
        <v>4682</v>
      </c>
      <c r="D855" t="s">
        <v>368</v>
      </c>
      <c r="E855">
        <v>4</v>
      </c>
      <c r="F855">
        <v>3.5</v>
      </c>
      <c r="G855">
        <v>1938</v>
      </c>
      <c r="H855" t="s">
        <v>39</v>
      </c>
      <c r="I855" s="5">
        <v>348.297213622291</v>
      </c>
      <c r="J855" s="5">
        <v>168750</v>
      </c>
      <c r="K855" s="5">
        <v>192857.14285714287</v>
      </c>
    </row>
    <row r="856" spans="1:11" x14ac:dyDescent="0.25">
      <c r="A856" t="s">
        <v>1210</v>
      </c>
      <c r="B856" s="5">
        <v>569000</v>
      </c>
      <c r="C856" t="s">
        <v>4683</v>
      </c>
      <c r="D856" t="s">
        <v>38</v>
      </c>
      <c r="E856">
        <v>3</v>
      </c>
      <c r="F856">
        <v>2.5</v>
      </c>
      <c r="G856">
        <v>1587</v>
      </c>
      <c r="H856" t="s">
        <v>39</v>
      </c>
      <c r="I856" s="5">
        <v>358.53812224322621</v>
      </c>
      <c r="J856" s="5">
        <v>189666.66666666666</v>
      </c>
      <c r="K856" s="5">
        <v>227600</v>
      </c>
    </row>
    <row r="857" spans="1:11" x14ac:dyDescent="0.25">
      <c r="A857" t="s">
        <v>1211</v>
      </c>
      <c r="B857" s="5">
        <v>639888</v>
      </c>
      <c r="C857" t="s">
        <v>4684</v>
      </c>
      <c r="D857" t="s">
        <v>210</v>
      </c>
      <c r="E857">
        <v>4</v>
      </c>
      <c r="F857">
        <v>3.5</v>
      </c>
      <c r="G857">
        <v>1503</v>
      </c>
      <c r="H857" t="s">
        <v>68</v>
      </c>
      <c r="I857" s="5">
        <v>425.74051896207584</v>
      </c>
      <c r="J857" s="5">
        <v>159972</v>
      </c>
      <c r="K857" s="5">
        <v>182825.14285714287</v>
      </c>
    </row>
    <row r="858" spans="1:11" x14ac:dyDescent="0.25">
      <c r="A858" t="s">
        <v>1212</v>
      </c>
      <c r="B858" s="5">
        <v>795000</v>
      </c>
      <c r="C858" t="s">
        <v>4336</v>
      </c>
      <c r="D858" t="s">
        <v>601</v>
      </c>
      <c r="E858">
        <v>2</v>
      </c>
      <c r="F858">
        <v>2.5</v>
      </c>
      <c r="G858">
        <v>1581</v>
      </c>
      <c r="H858" t="s">
        <v>39</v>
      </c>
      <c r="I858" s="5">
        <v>502.84629981024671</v>
      </c>
      <c r="J858" s="5">
        <v>397500</v>
      </c>
      <c r="K858" s="5">
        <v>318000</v>
      </c>
    </row>
    <row r="859" spans="1:11" x14ac:dyDescent="0.25">
      <c r="A859" t="s">
        <v>1213</v>
      </c>
      <c r="B859" s="5">
        <v>675000</v>
      </c>
      <c r="C859" t="s">
        <v>4685</v>
      </c>
      <c r="D859" t="s">
        <v>510</v>
      </c>
      <c r="E859">
        <v>3</v>
      </c>
      <c r="F859">
        <v>2</v>
      </c>
      <c r="G859">
        <v>1042</v>
      </c>
      <c r="H859" t="s">
        <v>177</v>
      </c>
      <c r="I859" s="5">
        <v>647.79270633397311</v>
      </c>
      <c r="J859" s="5">
        <v>225000</v>
      </c>
      <c r="K859" s="5">
        <v>337500</v>
      </c>
    </row>
    <row r="860" spans="1:11" x14ac:dyDescent="0.25">
      <c r="A860" t="s">
        <v>1214</v>
      </c>
      <c r="B860" s="5">
        <v>258800</v>
      </c>
      <c r="C860" t="s">
        <v>4686</v>
      </c>
      <c r="D860" t="s">
        <v>14</v>
      </c>
      <c r="E860">
        <v>1</v>
      </c>
      <c r="F860">
        <v>1</v>
      </c>
      <c r="G860">
        <v>665</v>
      </c>
      <c r="H860" t="s">
        <v>163</v>
      </c>
      <c r="I860" s="5">
        <v>389.17293233082705</v>
      </c>
      <c r="J860" s="5">
        <v>258800</v>
      </c>
      <c r="K860" s="5">
        <v>258800</v>
      </c>
    </row>
    <row r="861" spans="1:11" x14ac:dyDescent="0.25">
      <c r="A861" t="s">
        <v>1215</v>
      </c>
      <c r="B861" s="5">
        <v>519900</v>
      </c>
      <c r="C861" t="s">
        <v>4687</v>
      </c>
      <c r="D861" t="s">
        <v>14</v>
      </c>
      <c r="E861">
        <v>2</v>
      </c>
      <c r="F861">
        <v>2</v>
      </c>
      <c r="G861">
        <v>934</v>
      </c>
      <c r="H861" t="s">
        <v>54</v>
      </c>
      <c r="I861" s="5">
        <v>556.63811563169168</v>
      </c>
      <c r="J861" s="5">
        <v>259950</v>
      </c>
      <c r="K861" s="5">
        <v>259950</v>
      </c>
    </row>
    <row r="862" spans="1:11" x14ac:dyDescent="0.25">
      <c r="A862" t="s">
        <v>1216</v>
      </c>
      <c r="B862" s="5">
        <v>595000</v>
      </c>
      <c r="C862" t="s">
        <v>4688</v>
      </c>
      <c r="D862" t="s">
        <v>226</v>
      </c>
      <c r="E862">
        <v>3</v>
      </c>
      <c r="F862">
        <v>2.5</v>
      </c>
      <c r="G862">
        <v>1772</v>
      </c>
      <c r="H862" t="s">
        <v>286</v>
      </c>
      <c r="I862" s="5">
        <v>335.77878103837475</v>
      </c>
      <c r="J862" s="5">
        <v>198333.33333333334</v>
      </c>
      <c r="K862" s="5">
        <v>238000</v>
      </c>
    </row>
    <row r="863" spans="1:11" x14ac:dyDescent="0.25">
      <c r="A863" t="s">
        <v>1217</v>
      </c>
      <c r="B863" s="5">
        <v>950000</v>
      </c>
      <c r="C863" t="s">
        <v>4689</v>
      </c>
      <c r="D863" t="s">
        <v>494</v>
      </c>
      <c r="E863">
        <v>4</v>
      </c>
      <c r="F863">
        <v>3.5</v>
      </c>
      <c r="G863">
        <v>2087</v>
      </c>
      <c r="H863" t="s">
        <v>82</v>
      </c>
      <c r="I863" s="5">
        <v>455.19885002395785</v>
      </c>
      <c r="J863" s="5">
        <v>237500</v>
      </c>
      <c r="K863" s="5">
        <v>271428.57142857142</v>
      </c>
    </row>
    <row r="864" spans="1:11" x14ac:dyDescent="0.25">
      <c r="A864" t="s">
        <v>1218</v>
      </c>
      <c r="B864" s="5">
        <v>215000</v>
      </c>
      <c r="C864" t="s">
        <v>4321</v>
      </c>
      <c r="D864" t="s">
        <v>389</v>
      </c>
      <c r="E864">
        <v>2</v>
      </c>
      <c r="F864">
        <v>1</v>
      </c>
      <c r="G864">
        <v>862</v>
      </c>
      <c r="H864" t="s">
        <v>9</v>
      </c>
      <c r="I864" s="5">
        <v>249.41995359628771</v>
      </c>
      <c r="J864" s="5">
        <v>107500</v>
      </c>
      <c r="K864" s="5">
        <v>215000</v>
      </c>
    </row>
    <row r="865" spans="1:11" x14ac:dyDescent="0.25">
      <c r="A865" t="s">
        <v>1219</v>
      </c>
      <c r="B865" s="5">
        <v>1195000</v>
      </c>
      <c r="C865" t="s">
        <v>4048</v>
      </c>
      <c r="D865" t="s">
        <v>324</v>
      </c>
      <c r="E865">
        <v>5</v>
      </c>
      <c r="F865">
        <v>3.5</v>
      </c>
      <c r="G865">
        <v>2736</v>
      </c>
      <c r="H865" t="s">
        <v>48</v>
      </c>
      <c r="I865" s="5">
        <v>436.76900584795322</v>
      </c>
      <c r="J865" s="5">
        <v>239000</v>
      </c>
      <c r="K865" s="5">
        <v>341428.57142857142</v>
      </c>
    </row>
    <row r="866" spans="1:11" x14ac:dyDescent="0.25">
      <c r="A866" t="s">
        <v>1220</v>
      </c>
      <c r="B866" s="5">
        <v>594900</v>
      </c>
      <c r="C866" t="s">
        <v>4690</v>
      </c>
      <c r="D866" t="s">
        <v>138</v>
      </c>
      <c r="E866">
        <v>3</v>
      </c>
      <c r="F866">
        <v>2.5</v>
      </c>
      <c r="G866">
        <v>1544</v>
      </c>
      <c r="H866" t="s">
        <v>73</v>
      </c>
      <c r="I866" s="5">
        <v>385.29792746113992</v>
      </c>
      <c r="J866" s="5">
        <v>198300</v>
      </c>
      <c r="K866" s="5">
        <v>237960</v>
      </c>
    </row>
    <row r="867" spans="1:11" x14ac:dyDescent="0.25">
      <c r="A867" t="s">
        <v>1221</v>
      </c>
      <c r="B867" s="5">
        <v>349900</v>
      </c>
      <c r="C867" t="s">
        <v>4691</v>
      </c>
      <c r="D867" t="s">
        <v>277</v>
      </c>
      <c r="E867">
        <v>2</v>
      </c>
      <c r="F867">
        <v>2</v>
      </c>
      <c r="G867">
        <v>976</v>
      </c>
      <c r="H867" t="s">
        <v>12</v>
      </c>
      <c r="I867" s="5">
        <v>358.50409836065575</v>
      </c>
      <c r="J867" s="5">
        <v>174950</v>
      </c>
      <c r="K867" s="5">
        <v>174950</v>
      </c>
    </row>
    <row r="868" spans="1:11" x14ac:dyDescent="0.25">
      <c r="A868" t="s">
        <v>1222</v>
      </c>
      <c r="B868" s="5">
        <v>1169900</v>
      </c>
      <c r="C868" t="s">
        <v>4692</v>
      </c>
      <c r="D868" t="s">
        <v>126</v>
      </c>
      <c r="E868">
        <v>4</v>
      </c>
      <c r="F868">
        <v>3.5</v>
      </c>
      <c r="G868">
        <v>1883</v>
      </c>
      <c r="H868" t="s">
        <v>12</v>
      </c>
      <c r="I868" s="5">
        <v>621.29580456718008</v>
      </c>
      <c r="J868" s="5">
        <v>292475</v>
      </c>
      <c r="K868" s="5">
        <v>334257.14285714284</v>
      </c>
    </row>
    <row r="869" spans="1:11" x14ac:dyDescent="0.25">
      <c r="A869" t="s">
        <v>1223</v>
      </c>
      <c r="B869" s="5">
        <v>329900</v>
      </c>
      <c r="C869" t="s">
        <v>4693</v>
      </c>
      <c r="D869" t="s">
        <v>75</v>
      </c>
      <c r="E869">
        <v>2</v>
      </c>
      <c r="F869">
        <v>2</v>
      </c>
      <c r="G869">
        <v>965</v>
      </c>
      <c r="H869" t="s">
        <v>478</v>
      </c>
      <c r="I869" s="5">
        <v>341.86528497409324</v>
      </c>
      <c r="J869" s="5">
        <v>164950</v>
      </c>
      <c r="K869" s="5">
        <v>164950</v>
      </c>
    </row>
    <row r="870" spans="1:11" x14ac:dyDescent="0.25">
      <c r="A870" t="s">
        <v>1224</v>
      </c>
      <c r="B870" s="5">
        <v>449900</v>
      </c>
      <c r="C870" t="s">
        <v>4694</v>
      </c>
      <c r="D870" t="s">
        <v>120</v>
      </c>
      <c r="E870">
        <v>3</v>
      </c>
      <c r="F870">
        <v>3.5</v>
      </c>
      <c r="G870">
        <v>1100</v>
      </c>
      <c r="H870" t="s">
        <v>139</v>
      </c>
      <c r="I870" s="5">
        <v>409</v>
      </c>
      <c r="J870" s="5">
        <v>149966.66666666666</v>
      </c>
      <c r="K870" s="5">
        <v>128542.85714285714</v>
      </c>
    </row>
    <row r="871" spans="1:11" x14ac:dyDescent="0.25">
      <c r="A871" t="s">
        <v>1225</v>
      </c>
      <c r="B871" s="5">
        <v>539900</v>
      </c>
      <c r="C871" t="s">
        <v>4695</v>
      </c>
      <c r="D871" t="s">
        <v>95</v>
      </c>
      <c r="E871">
        <v>3</v>
      </c>
      <c r="F871">
        <v>2</v>
      </c>
      <c r="G871">
        <v>1009</v>
      </c>
      <c r="H871" t="s">
        <v>32</v>
      </c>
      <c r="I871" s="5">
        <v>535.08424182358772</v>
      </c>
      <c r="J871" s="5">
        <v>179966.66666666666</v>
      </c>
      <c r="K871" s="5">
        <v>269950</v>
      </c>
    </row>
    <row r="872" spans="1:11" x14ac:dyDescent="0.25">
      <c r="A872" t="s">
        <v>1226</v>
      </c>
      <c r="B872" s="5">
        <v>799999</v>
      </c>
      <c r="C872" t="s">
        <v>4696</v>
      </c>
      <c r="D872" t="s">
        <v>324</v>
      </c>
      <c r="E872">
        <v>4</v>
      </c>
      <c r="F872">
        <v>3.5</v>
      </c>
      <c r="G872">
        <v>2250</v>
      </c>
      <c r="H872" t="s">
        <v>384</v>
      </c>
      <c r="I872" s="5">
        <v>355.5551111111111</v>
      </c>
      <c r="J872" s="5">
        <v>199999.75</v>
      </c>
      <c r="K872" s="5">
        <v>228571.14285714287</v>
      </c>
    </row>
    <row r="873" spans="1:11" x14ac:dyDescent="0.25">
      <c r="A873" t="s">
        <v>1227</v>
      </c>
      <c r="B873" s="5">
        <v>480000</v>
      </c>
      <c r="C873" t="s">
        <v>4697</v>
      </c>
      <c r="D873" t="s">
        <v>544</v>
      </c>
      <c r="E873">
        <v>4</v>
      </c>
      <c r="F873">
        <v>1.5</v>
      </c>
      <c r="G873">
        <v>850</v>
      </c>
      <c r="H873" t="s">
        <v>498</v>
      </c>
      <c r="I873" s="5">
        <v>564.70588235294122</v>
      </c>
      <c r="J873" s="5">
        <v>120000</v>
      </c>
      <c r="K873" s="5">
        <v>320000</v>
      </c>
    </row>
    <row r="874" spans="1:11" x14ac:dyDescent="0.25">
      <c r="A874" t="s">
        <v>1228</v>
      </c>
      <c r="B874" s="5">
        <v>399900</v>
      </c>
      <c r="C874" t="s">
        <v>4698</v>
      </c>
      <c r="D874" t="s">
        <v>214</v>
      </c>
      <c r="E874">
        <v>1</v>
      </c>
      <c r="F874">
        <v>1</v>
      </c>
      <c r="G874">
        <v>481</v>
      </c>
      <c r="H874" t="s">
        <v>1229</v>
      </c>
      <c r="I874" s="5">
        <v>831.39293139293136</v>
      </c>
      <c r="J874" s="5">
        <v>399900</v>
      </c>
      <c r="K874" s="5">
        <v>399900</v>
      </c>
    </row>
    <row r="875" spans="1:11" x14ac:dyDescent="0.25">
      <c r="A875" t="s">
        <v>1230</v>
      </c>
      <c r="B875" s="5">
        <v>468000</v>
      </c>
      <c r="C875" t="s">
        <v>4699</v>
      </c>
      <c r="D875" t="s">
        <v>75</v>
      </c>
      <c r="E875">
        <v>3</v>
      </c>
      <c r="F875">
        <v>3.5</v>
      </c>
      <c r="G875">
        <v>1271</v>
      </c>
      <c r="H875" t="s">
        <v>35</v>
      </c>
      <c r="I875" s="5">
        <v>368.21400472069234</v>
      </c>
      <c r="J875" s="5">
        <v>156000</v>
      </c>
      <c r="K875" s="5">
        <v>133714.28571428571</v>
      </c>
    </row>
    <row r="876" spans="1:11" x14ac:dyDescent="0.25">
      <c r="A876" t="s">
        <v>1231</v>
      </c>
      <c r="B876" s="5">
        <v>544900</v>
      </c>
      <c r="C876" t="s">
        <v>4700</v>
      </c>
      <c r="D876" t="s">
        <v>338</v>
      </c>
      <c r="E876">
        <v>3</v>
      </c>
      <c r="F876">
        <v>2.5</v>
      </c>
      <c r="G876">
        <v>1396</v>
      </c>
      <c r="H876" t="s">
        <v>73</v>
      </c>
      <c r="I876" s="5">
        <v>390.32951289398278</v>
      </c>
      <c r="J876" s="5">
        <v>181633.33333333334</v>
      </c>
      <c r="K876" s="5">
        <v>217960</v>
      </c>
    </row>
    <row r="877" spans="1:11" x14ac:dyDescent="0.25">
      <c r="A877" t="s">
        <v>1232</v>
      </c>
      <c r="B877" s="5">
        <v>519900</v>
      </c>
      <c r="C877" t="s">
        <v>4701</v>
      </c>
      <c r="D877" t="s">
        <v>884</v>
      </c>
      <c r="E877">
        <v>3</v>
      </c>
      <c r="F877">
        <v>2.5</v>
      </c>
      <c r="G877">
        <v>1267</v>
      </c>
      <c r="H877" t="s">
        <v>170</v>
      </c>
      <c r="I877" s="5">
        <v>410.33938437253352</v>
      </c>
      <c r="J877" s="5">
        <v>173300</v>
      </c>
      <c r="K877" s="5">
        <v>207960</v>
      </c>
    </row>
    <row r="878" spans="1:11" x14ac:dyDescent="0.25">
      <c r="A878" t="s">
        <v>1233</v>
      </c>
      <c r="B878" s="5">
        <v>599999</v>
      </c>
      <c r="C878" t="s">
        <v>4702</v>
      </c>
      <c r="D878" t="s">
        <v>880</v>
      </c>
      <c r="E878">
        <v>5</v>
      </c>
      <c r="F878">
        <v>2.5</v>
      </c>
      <c r="G878">
        <v>1161</v>
      </c>
      <c r="H878" t="s">
        <v>12</v>
      </c>
      <c r="I878" s="5">
        <v>516.79500430663222</v>
      </c>
      <c r="J878" s="5">
        <v>119999.8</v>
      </c>
      <c r="K878" s="5">
        <v>239999.6</v>
      </c>
    </row>
    <row r="879" spans="1:11" x14ac:dyDescent="0.25">
      <c r="A879" t="s">
        <v>1234</v>
      </c>
      <c r="B879" s="5">
        <v>732800</v>
      </c>
      <c r="C879" t="s">
        <v>4703</v>
      </c>
      <c r="D879" t="s">
        <v>204</v>
      </c>
      <c r="E879">
        <v>3</v>
      </c>
      <c r="F879">
        <v>2.5</v>
      </c>
      <c r="G879">
        <v>1206</v>
      </c>
      <c r="H879" t="s">
        <v>272</v>
      </c>
      <c r="I879" s="5">
        <v>607.62852404643445</v>
      </c>
      <c r="J879" s="5">
        <v>244266.66666666666</v>
      </c>
      <c r="K879" s="5">
        <v>293120</v>
      </c>
    </row>
    <row r="880" spans="1:11" x14ac:dyDescent="0.25">
      <c r="A880" t="s">
        <v>1235</v>
      </c>
      <c r="B880" s="5">
        <v>369000</v>
      </c>
      <c r="C880" t="s">
        <v>4704</v>
      </c>
      <c r="D880" t="s">
        <v>11</v>
      </c>
      <c r="E880">
        <v>2</v>
      </c>
      <c r="F880">
        <v>2</v>
      </c>
      <c r="G880">
        <v>864</v>
      </c>
      <c r="H880" t="s">
        <v>82</v>
      </c>
      <c r="I880" s="5">
        <v>427.08333333333331</v>
      </c>
      <c r="J880" s="5">
        <v>184500</v>
      </c>
      <c r="K880" s="5">
        <v>184500</v>
      </c>
    </row>
    <row r="881" spans="1:11" x14ac:dyDescent="0.25">
      <c r="A881" t="s">
        <v>1236</v>
      </c>
      <c r="B881" s="5">
        <v>674900</v>
      </c>
      <c r="C881" t="s">
        <v>4705</v>
      </c>
      <c r="D881" t="s">
        <v>758</v>
      </c>
      <c r="E881">
        <v>4</v>
      </c>
      <c r="F881">
        <v>3.5</v>
      </c>
      <c r="G881">
        <v>1779</v>
      </c>
      <c r="H881" t="s">
        <v>48</v>
      </c>
      <c r="I881" s="5">
        <v>379.37043282743116</v>
      </c>
      <c r="J881" s="5">
        <v>168725</v>
      </c>
      <c r="K881" s="5">
        <v>192828.57142857142</v>
      </c>
    </row>
    <row r="882" spans="1:11" x14ac:dyDescent="0.25">
      <c r="A882" t="s">
        <v>1237</v>
      </c>
      <c r="B882" s="5">
        <v>269900</v>
      </c>
      <c r="C882" t="s">
        <v>4138</v>
      </c>
      <c r="D882" t="s">
        <v>120</v>
      </c>
      <c r="E882">
        <v>2</v>
      </c>
      <c r="F882">
        <v>1</v>
      </c>
      <c r="G882">
        <v>758</v>
      </c>
      <c r="H882" t="s">
        <v>208</v>
      </c>
      <c r="I882" s="5">
        <v>356.06860158311343</v>
      </c>
      <c r="J882" s="5">
        <v>134950</v>
      </c>
      <c r="K882" s="5">
        <v>269900</v>
      </c>
    </row>
    <row r="883" spans="1:11" x14ac:dyDescent="0.25">
      <c r="A883" t="s">
        <v>1238</v>
      </c>
      <c r="B883" s="5">
        <v>489999</v>
      </c>
      <c r="C883" t="s">
        <v>4706</v>
      </c>
      <c r="D883" t="s">
        <v>1239</v>
      </c>
      <c r="E883">
        <v>3</v>
      </c>
      <c r="F883">
        <v>2.5</v>
      </c>
      <c r="G883">
        <v>1214</v>
      </c>
      <c r="H883" t="s">
        <v>39</v>
      </c>
      <c r="I883" s="5">
        <v>403.62355848434925</v>
      </c>
      <c r="J883" s="5">
        <v>163333</v>
      </c>
      <c r="K883" s="5">
        <v>195999.6</v>
      </c>
    </row>
    <row r="884" spans="1:11" x14ac:dyDescent="0.25">
      <c r="A884" t="s">
        <v>1240</v>
      </c>
      <c r="B884" s="5">
        <v>499900</v>
      </c>
      <c r="C884" t="s">
        <v>4707</v>
      </c>
      <c r="D884" t="s">
        <v>84</v>
      </c>
      <c r="E884">
        <v>1</v>
      </c>
      <c r="F884">
        <v>2</v>
      </c>
      <c r="G884">
        <v>1050</v>
      </c>
      <c r="H884" t="s">
        <v>48</v>
      </c>
      <c r="I884" s="5">
        <v>476.09523809523807</v>
      </c>
      <c r="J884" s="5">
        <v>499900</v>
      </c>
      <c r="K884" s="5">
        <v>249950</v>
      </c>
    </row>
    <row r="885" spans="1:11" x14ac:dyDescent="0.25">
      <c r="A885" t="s">
        <v>1241</v>
      </c>
      <c r="B885" s="5">
        <v>247700</v>
      </c>
      <c r="C885" t="s">
        <v>4344</v>
      </c>
      <c r="D885" t="s">
        <v>104</v>
      </c>
      <c r="E885">
        <v>2</v>
      </c>
      <c r="F885">
        <v>2</v>
      </c>
      <c r="G885">
        <v>881</v>
      </c>
      <c r="H885" t="s">
        <v>198</v>
      </c>
      <c r="I885" s="5">
        <v>281.15777525539158</v>
      </c>
      <c r="J885" s="5">
        <v>123850</v>
      </c>
      <c r="K885" s="5">
        <v>123850</v>
      </c>
    </row>
    <row r="886" spans="1:11" x14ac:dyDescent="0.25">
      <c r="A886" t="s">
        <v>1242</v>
      </c>
      <c r="B886" s="5">
        <v>348000</v>
      </c>
      <c r="C886" t="s">
        <v>4708</v>
      </c>
      <c r="D886" t="s">
        <v>17</v>
      </c>
      <c r="E886">
        <v>2</v>
      </c>
      <c r="F886">
        <v>1.5</v>
      </c>
      <c r="G886">
        <v>849</v>
      </c>
      <c r="H886" t="s">
        <v>68</v>
      </c>
      <c r="I886" s="5">
        <v>409.8939929328622</v>
      </c>
      <c r="J886" s="5">
        <v>174000</v>
      </c>
      <c r="K886" s="5">
        <v>232000</v>
      </c>
    </row>
    <row r="887" spans="1:11" x14ac:dyDescent="0.25">
      <c r="A887" t="s">
        <v>1243</v>
      </c>
      <c r="B887" s="5">
        <v>549900</v>
      </c>
      <c r="C887" t="s">
        <v>4709</v>
      </c>
      <c r="D887" t="s">
        <v>210</v>
      </c>
      <c r="E887">
        <v>3</v>
      </c>
      <c r="F887">
        <v>3.5</v>
      </c>
      <c r="G887">
        <v>1353</v>
      </c>
      <c r="H887" t="s">
        <v>483</v>
      </c>
      <c r="I887" s="5">
        <v>406.43015521064302</v>
      </c>
      <c r="J887" s="5">
        <v>183300</v>
      </c>
      <c r="K887" s="5">
        <v>157114.28571428571</v>
      </c>
    </row>
    <row r="888" spans="1:11" x14ac:dyDescent="0.25">
      <c r="A888" t="s">
        <v>1244</v>
      </c>
      <c r="B888" s="5">
        <v>299900</v>
      </c>
      <c r="C888" t="s">
        <v>4710</v>
      </c>
      <c r="D888" t="s">
        <v>65</v>
      </c>
      <c r="E888">
        <v>3</v>
      </c>
      <c r="F888">
        <v>1.5</v>
      </c>
      <c r="G888">
        <v>443</v>
      </c>
      <c r="H888" t="s">
        <v>12</v>
      </c>
      <c r="I888" s="5">
        <v>676.97516930022573</v>
      </c>
      <c r="J888" s="5">
        <v>99966.666666666672</v>
      </c>
      <c r="K888" s="5">
        <v>199933.33333333334</v>
      </c>
    </row>
    <row r="889" spans="1:11" x14ac:dyDescent="0.25">
      <c r="A889" t="s">
        <v>1245</v>
      </c>
      <c r="B889" s="5">
        <v>830000</v>
      </c>
      <c r="C889" t="s">
        <v>4711</v>
      </c>
      <c r="D889" t="s">
        <v>389</v>
      </c>
      <c r="E889">
        <v>5</v>
      </c>
      <c r="F889">
        <v>3.5</v>
      </c>
      <c r="G889">
        <v>1767</v>
      </c>
      <c r="H889" t="s">
        <v>32</v>
      </c>
      <c r="I889" s="5">
        <v>469.72269383135256</v>
      </c>
      <c r="J889" s="5">
        <v>166000</v>
      </c>
      <c r="K889" s="5">
        <v>237142.85714285713</v>
      </c>
    </row>
    <row r="890" spans="1:11" x14ac:dyDescent="0.25">
      <c r="A890" t="s">
        <v>1246</v>
      </c>
      <c r="B890" s="5">
        <v>1095000</v>
      </c>
      <c r="C890" t="s">
        <v>4712</v>
      </c>
      <c r="D890" t="s">
        <v>672</v>
      </c>
      <c r="E890">
        <v>4</v>
      </c>
      <c r="F890">
        <v>3.5</v>
      </c>
      <c r="G890">
        <v>1611</v>
      </c>
      <c r="H890" t="s">
        <v>12</v>
      </c>
      <c r="I890" s="5">
        <v>679.70204841713223</v>
      </c>
      <c r="J890" s="5">
        <v>273750</v>
      </c>
      <c r="K890" s="5">
        <v>312857.14285714284</v>
      </c>
    </row>
    <row r="891" spans="1:11" x14ac:dyDescent="0.25">
      <c r="A891" t="s">
        <v>1247</v>
      </c>
      <c r="B891" s="5">
        <v>1149900</v>
      </c>
      <c r="C891" t="s">
        <v>4713</v>
      </c>
      <c r="D891" t="s">
        <v>136</v>
      </c>
      <c r="E891">
        <v>4</v>
      </c>
      <c r="F891">
        <v>3.5</v>
      </c>
      <c r="G891">
        <v>1815</v>
      </c>
      <c r="H891" t="s">
        <v>82</v>
      </c>
      <c r="I891" s="5">
        <v>633.55371900826447</v>
      </c>
      <c r="J891" s="5">
        <v>287475</v>
      </c>
      <c r="K891" s="5">
        <v>328542.85714285716</v>
      </c>
    </row>
    <row r="892" spans="1:11" x14ac:dyDescent="0.25">
      <c r="A892" t="s">
        <v>1248</v>
      </c>
      <c r="B892" s="5">
        <v>459900</v>
      </c>
      <c r="C892" t="s">
        <v>4714</v>
      </c>
      <c r="D892" t="s">
        <v>1249</v>
      </c>
      <c r="E892">
        <v>3</v>
      </c>
      <c r="F892">
        <v>2.5</v>
      </c>
      <c r="G892">
        <v>1269</v>
      </c>
      <c r="H892" t="s">
        <v>32</v>
      </c>
      <c r="I892" s="5">
        <v>362.41134751773052</v>
      </c>
      <c r="J892" s="5">
        <v>153300</v>
      </c>
      <c r="K892" s="5">
        <v>183960</v>
      </c>
    </row>
    <row r="893" spans="1:11" x14ac:dyDescent="0.25">
      <c r="A893" t="s">
        <v>1250</v>
      </c>
      <c r="B893" s="5">
        <v>199900</v>
      </c>
      <c r="C893" t="s">
        <v>4715</v>
      </c>
      <c r="D893" t="s">
        <v>340</v>
      </c>
      <c r="E893">
        <v>2</v>
      </c>
      <c r="F893">
        <v>1</v>
      </c>
      <c r="G893">
        <v>832</v>
      </c>
      <c r="H893" t="s">
        <v>24</v>
      </c>
      <c r="I893" s="5">
        <v>240.26442307692307</v>
      </c>
      <c r="J893" s="5">
        <v>99950</v>
      </c>
      <c r="K893" s="5">
        <v>199900</v>
      </c>
    </row>
    <row r="894" spans="1:11" x14ac:dyDescent="0.25">
      <c r="A894" t="s">
        <v>1251</v>
      </c>
      <c r="B894" s="5">
        <v>329900</v>
      </c>
      <c r="C894" t="s">
        <v>4716</v>
      </c>
      <c r="D894" t="s">
        <v>120</v>
      </c>
      <c r="E894">
        <v>1</v>
      </c>
      <c r="F894">
        <v>1</v>
      </c>
      <c r="G894">
        <v>589</v>
      </c>
      <c r="H894" t="s">
        <v>9</v>
      </c>
      <c r="I894" s="5">
        <v>560.10186757215615</v>
      </c>
      <c r="J894" s="5">
        <v>329900</v>
      </c>
      <c r="K894" s="5">
        <v>329900</v>
      </c>
    </row>
    <row r="895" spans="1:11" x14ac:dyDescent="0.25">
      <c r="A895" t="s">
        <v>1252</v>
      </c>
      <c r="B895" s="5">
        <v>300000</v>
      </c>
      <c r="C895" t="s">
        <v>3977</v>
      </c>
      <c r="D895" t="s">
        <v>207</v>
      </c>
      <c r="E895">
        <v>2</v>
      </c>
      <c r="F895">
        <v>1</v>
      </c>
      <c r="G895">
        <v>1018</v>
      </c>
      <c r="H895" t="s">
        <v>32</v>
      </c>
      <c r="I895" s="5">
        <v>294.69548133595288</v>
      </c>
      <c r="J895" s="5">
        <v>150000</v>
      </c>
      <c r="K895" s="5">
        <v>300000</v>
      </c>
    </row>
    <row r="896" spans="1:11" x14ac:dyDescent="0.25">
      <c r="A896" t="s">
        <v>1253</v>
      </c>
      <c r="B896" s="5">
        <v>290000</v>
      </c>
      <c r="C896" t="s">
        <v>4717</v>
      </c>
      <c r="D896" t="s">
        <v>77</v>
      </c>
      <c r="E896">
        <v>2</v>
      </c>
      <c r="F896">
        <v>2</v>
      </c>
      <c r="G896">
        <v>837</v>
      </c>
      <c r="H896" t="s">
        <v>68</v>
      </c>
      <c r="I896" s="5">
        <v>346.47550776583034</v>
      </c>
      <c r="J896" s="5">
        <v>145000</v>
      </c>
      <c r="K896" s="5">
        <v>145000</v>
      </c>
    </row>
    <row r="897" spans="1:11" x14ac:dyDescent="0.25">
      <c r="A897" t="s">
        <v>1254</v>
      </c>
      <c r="B897" s="5">
        <v>374900</v>
      </c>
      <c r="C897" t="s">
        <v>4718</v>
      </c>
      <c r="D897" t="s">
        <v>958</v>
      </c>
      <c r="E897">
        <v>3</v>
      </c>
      <c r="F897">
        <v>1</v>
      </c>
      <c r="G897">
        <v>923</v>
      </c>
      <c r="H897" t="s">
        <v>463</v>
      </c>
      <c r="I897" s="5">
        <v>406.17551462621884</v>
      </c>
      <c r="J897" s="5">
        <v>124966.66666666667</v>
      </c>
      <c r="K897" s="5">
        <v>374900</v>
      </c>
    </row>
    <row r="898" spans="1:11" x14ac:dyDescent="0.25">
      <c r="A898" t="s">
        <v>1255</v>
      </c>
      <c r="B898" s="5">
        <v>1200000</v>
      </c>
      <c r="C898" t="s">
        <v>4719</v>
      </c>
      <c r="D898" t="s">
        <v>51</v>
      </c>
      <c r="E898">
        <v>5</v>
      </c>
      <c r="F898">
        <v>3.5</v>
      </c>
      <c r="G898">
        <v>2816</v>
      </c>
      <c r="H898" t="s">
        <v>35</v>
      </c>
      <c r="I898" s="5">
        <v>426.13636363636363</v>
      </c>
      <c r="J898" s="5">
        <v>240000</v>
      </c>
      <c r="K898" s="5">
        <v>342857.14285714284</v>
      </c>
    </row>
    <row r="899" spans="1:11" x14ac:dyDescent="0.25">
      <c r="A899" t="s">
        <v>1256</v>
      </c>
      <c r="B899" s="5">
        <v>535000</v>
      </c>
      <c r="C899" t="s">
        <v>4720</v>
      </c>
      <c r="D899" t="s">
        <v>338</v>
      </c>
      <c r="E899">
        <v>3</v>
      </c>
      <c r="F899">
        <v>2.5</v>
      </c>
      <c r="G899">
        <v>1348</v>
      </c>
      <c r="H899" t="s">
        <v>39</v>
      </c>
      <c r="I899" s="5">
        <v>396.88427299703267</v>
      </c>
      <c r="J899" s="5">
        <v>178333.33333333334</v>
      </c>
      <c r="K899" s="5">
        <v>214000</v>
      </c>
    </row>
    <row r="900" spans="1:11" x14ac:dyDescent="0.25">
      <c r="A900" t="s">
        <v>1257</v>
      </c>
      <c r="B900" s="5">
        <v>599900</v>
      </c>
      <c r="C900" t="s">
        <v>4721</v>
      </c>
      <c r="D900" t="s">
        <v>34</v>
      </c>
      <c r="E900">
        <v>3</v>
      </c>
      <c r="F900">
        <v>2.5</v>
      </c>
      <c r="G900">
        <v>1236</v>
      </c>
      <c r="H900" t="s">
        <v>4631</v>
      </c>
      <c r="I900" s="5">
        <v>485.35598705501616</v>
      </c>
      <c r="J900" s="5">
        <v>199966.66666666666</v>
      </c>
      <c r="K900" s="5">
        <v>239960</v>
      </c>
    </row>
    <row r="901" spans="1:11" x14ac:dyDescent="0.25">
      <c r="A901" t="s">
        <v>1258</v>
      </c>
      <c r="B901" s="5">
        <v>999900</v>
      </c>
      <c r="C901" t="s">
        <v>4275</v>
      </c>
      <c r="D901" t="s">
        <v>136</v>
      </c>
      <c r="E901">
        <v>4</v>
      </c>
      <c r="F901">
        <v>3.5</v>
      </c>
      <c r="G901">
        <v>2174</v>
      </c>
      <c r="H901" t="s">
        <v>177</v>
      </c>
      <c r="I901" s="5">
        <v>459.93560257589695</v>
      </c>
      <c r="J901" s="5">
        <v>249975</v>
      </c>
      <c r="K901" s="5">
        <v>285685.71428571426</v>
      </c>
    </row>
    <row r="902" spans="1:11" x14ac:dyDescent="0.25">
      <c r="A902" t="s">
        <v>1259</v>
      </c>
      <c r="B902" s="5">
        <v>349900</v>
      </c>
      <c r="C902" t="s">
        <v>4722</v>
      </c>
      <c r="D902" t="s">
        <v>20</v>
      </c>
      <c r="E902">
        <v>3</v>
      </c>
      <c r="F902">
        <v>1.5</v>
      </c>
      <c r="G902">
        <v>1286</v>
      </c>
      <c r="H902" t="s">
        <v>150</v>
      </c>
      <c r="I902" s="5">
        <v>272.08398133748057</v>
      </c>
      <c r="J902" s="5">
        <v>116633.33333333333</v>
      </c>
      <c r="K902" s="5">
        <v>233266.66666666666</v>
      </c>
    </row>
    <row r="903" spans="1:11" x14ac:dyDescent="0.25">
      <c r="A903" t="s">
        <v>1260</v>
      </c>
      <c r="B903" s="5">
        <v>609999</v>
      </c>
      <c r="C903" t="s">
        <v>4723</v>
      </c>
      <c r="D903" t="s">
        <v>138</v>
      </c>
      <c r="E903">
        <v>4</v>
      </c>
      <c r="F903">
        <v>3.5</v>
      </c>
      <c r="G903">
        <v>1578</v>
      </c>
      <c r="H903" t="s">
        <v>12</v>
      </c>
      <c r="I903" s="5">
        <v>386.56463878326997</v>
      </c>
      <c r="J903" s="5">
        <v>152499.75</v>
      </c>
      <c r="K903" s="5">
        <v>174285.42857142858</v>
      </c>
    </row>
    <row r="904" spans="1:11" x14ac:dyDescent="0.25">
      <c r="A904" t="s">
        <v>1261</v>
      </c>
      <c r="B904" s="5">
        <v>199900</v>
      </c>
      <c r="C904" t="s">
        <v>4351</v>
      </c>
      <c r="D904" t="s">
        <v>138</v>
      </c>
      <c r="E904">
        <v>1</v>
      </c>
      <c r="F904">
        <v>1</v>
      </c>
      <c r="G904">
        <v>585</v>
      </c>
      <c r="H904" t="s">
        <v>54</v>
      </c>
      <c r="I904" s="5">
        <v>341.70940170940173</v>
      </c>
      <c r="J904" s="5">
        <v>199900</v>
      </c>
      <c r="K904" s="5">
        <v>199900</v>
      </c>
    </row>
    <row r="905" spans="1:11" x14ac:dyDescent="0.25">
      <c r="A905" t="s">
        <v>1262</v>
      </c>
      <c r="B905" s="5">
        <v>329900</v>
      </c>
      <c r="C905" t="s">
        <v>4724</v>
      </c>
      <c r="D905" t="s">
        <v>672</v>
      </c>
      <c r="E905">
        <v>3</v>
      </c>
      <c r="F905">
        <v>1.5</v>
      </c>
      <c r="G905">
        <v>1149</v>
      </c>
      <c r="H905" t="s">
        <v>142</v>
      </c>
      <c r="I905" s="5">
        <v>287.11923411662315</v>
      </c>
      <c r="J905" s="5">
        <v>109966.66666666667</v>
      </c>
      <c r="K905" s="5">
        <v>219933.33333333334</v>
      </c>
    </row>
    <row r="906" spans="1:11" x14ac:dyDescent="0.25">
      <c r="A906" t="s">
        <v>1263</v>
      </c>
      <c r="B906" s="5">
        <v>649900</v>
      </c>
      <c r="C906" t="s">
        <v>4725</v>
      </c>
      <c r="D906" t="s">
        <v>758</v>
      </c>
      <c r="E906">
        <v>4</v>
      </c>
      <c r="F906">
        <v>2.5</v>
      </c>
      <c r="G906">
        <v>1848</v>
      </c>
      <c r="H906" t="s">
        <v>4631</v>
      </c>
      <c r="I906" s="5">
        <v>351.67748917748918</v>
      </c>
      <c r="J906" s="5">
        <v>162475</v>
      </c>
      <c r="K906" s="5">
        <v>259960</v>
      </c>
    </row>
    <row r="907" spans="1:11" x14ac:dyDescent="0.25">
      <c r="A907" t="s">
        <v>1264</v>
      </c>
      <c r="B907" s="5">
        <v>2590000</v>
      </c>
      <c r="C907" t="s">
        <v>4726</v>
      </c>
      <c r="D907" t="s">
        <v>324</v>
      </c>
      <c r="E907">
        <v>4</v>
      </c>
      <c r="F907">
        <v>3.5</v>
      </c>
      <c r="G907">
        <v>3325</v>
      </c>
      <c r="H907" t="s">
        <v>24</v>
      </c>
      <c r="I907" s="5">
        <v>778.9473684210526</v>
      </c>
      <c r="J907" s="5">
        <v>647500</v>
      </c>
      <c r="K907" s="5">
        <v>740000</v>
      </c>
    </row>
    <row r="908" spans="1:11" x14ac:dyDescent="0.25">
      <c r="A908" t="s">
        <v>1265</v>
      </c>
      <c r="B908" s="5">
        <v>245000</v>
      </c>
      <c r="C908" t="s">
        <v>3907</v>
      </c>
      <c r="D908" t="s">
        <v>3908</v>
      </c>
      <c r="E908">
        <v>2</v>
      </c>
      <c r="F908">
        <v>1</v>
      </c>
      <c r="G908">
        <v>742</v>
      </c>
      <c r="H908" t="s">
        <v>21</v>
      </c>
      <c r="I908" s="5">
        <v>330.18867924528303</v>
      </c>
      <c r="J908" s="5">
        <v>122500</v>
      </c>
      <c r="K908" s="5">
        <v>245000</v>
      </c>
    </row>
    <row r="909" spans="1:11" x14ac:dyDescent="0.25">
      <c r="A909" t="s">
        <v>1266</v>
      </c>
      <c r="B909" s="5">
        <v>425000</v>
      </c>
      <c r="C909" t="s">
        <v>4727</v>
      </c>
      <c r="D909" t="s">
        <v>38</v>
      </c>
      <c r="E909">
        <v>3</v>
      </c>
      <c r="F909">
        <v>2.5</v>
      </c>
      <c r="G909">
        <v>1214</v>
      </c>
      <c r="H909" t="s">
        <v>39</v>
      </c>
      <c r="I909" s="5">
        <v>350.08237232289952</v>
      </c>
      <c r="J909" s="5">
        <v>141666.66666666666</v>
      </c>
      <c r="K909" s="5">
        <v>170000</v>
      </c>
    </row>
    <row r="910" spans="1:11" x14ac:dyDescent="0.25">
      <c r="A910" t="s">
        <v>1267</v>
      </c>
      <c r="B910" s="5">
        <v>584900</v>
      </c>
      <c r="C910" t="s">
        <v>4728</v>
      </c>
      <c r="D910" t="s">
        <v>407</v>
      </c>
      <c r="E910">
        <v>3</v>
      </c>
      <c r="F910">
        <v>2.5</v>
      </c>
      <c r="G910">
        <v>1465</v>
      </c>
      <c r="H910" t="s">
        <v>139</v>
      </c>
      <c r="I910" s="5">
        <v>399.24914675767917</v>
      </c>
      <c r="J910" s="5">
        <v>194966.66666666666</v>
      </c>
      <c r="K910" s="5">
        <v>233960</v>
      </c>
    </row>
    <row r="911" spans="1:11" x14ac:dyDescent="0.25">
      <c r="A911" t="s">
        <v>1268</v>
      </c>
      <c r="B911" s="5">
        <v>650000</v>
      </c>
      <c r="C911" t="s">
        <v>4729</v>
      </c>
      <c r="D911" t="s">
        <v>542</v>
      </c>
      <c r="E911">
        <v>3</v>
      </c>
      <c r="F911">
        <v>2.5</v>
      </c>
      <c r="G911">
        <v>1289</v>
      </c>
      <c r="H911" t="s">
        <v>82</v>
      </c>
      <c r="I911" s="5">
        <v>504.26687354538404</v>
      </c>
      <c r="J911" s="5">
        <v>216666.66666666666</v>
      </c>
      <c r="K911" s="5">
        <v>260000</v>
      </c>
    </row>
    <row r="912" spans="1:11" x14ac:dyDescent="0.25">
      <c r="A912" t="s">
        <v>1269</v>
      </c>
      <c r="B912" s="5">
        <v>625000</v>
      </c>
      <c r="C912" t="s">
        <v>4730</v>
      </c>
      <c r="D912" t="s">
        <v>630</v>
      </c>
      <c r="E912">
        <v>3</v>
      </c>
      <c r="F912">
        <v>3.5</v>
      </c>
      <c r="G912">
        <v>1706</v>
      </c>
      <c r="H912" t="s">
        <v>249</v>
      </c>
      <c r="I912" s="5">
        <v>366.35404454865181</v>
      </c>
      <c r="J912" s="5">
        <v>208333.33333333334</v>
      </c>
      <c r="K912" s="5">
        <v>178571.42857142858</v>
      </c>
    </row>
    <row r="913" spans="1:11" x14ac:dyDescent="0.25">
      <c r="A913" t="s">
        <v>1270</v>
      </c>
      <c r="B913" s="5">
        <v>799900</v>
      </c>
      <c r="C913" t="s">
        <v>4731</v>
      </c>
      <c r="D913" t="s">
        <v>430</v>
      </c>
      <c r="E913">
        <v>5</v>
      </c>
      <c r="F913">
        <v>3.5</v>
      </c>
      <c r="G913">
        <v>2429</v>
      </c>
      <c r="H913" t="s">
        <v>662</v>
      </c>
      <c r="I913" s="5">
        <v>329.31247426924659</v>
      </c>
      <c r="J913" s="5">
        <v>159980</v>
      </c>
      <c r="K913" s="5">
        <v>228542.85714285713</v>
      </c>
    </row>
    <row r="914" spans="1:11" x14ac:dyDescent="0.25">
      <c r="A914" t="s">
        <v>1271</v>
      </c>
      <c r="B914" s="5">
        <v>239900</v>
      </c>
      <c r="C914" t="s">
        <v>4732</v>
      </c>
      <c r="D914" t="s">
        <v>324</v>
      </c>
      <c r="E914">
        <v>1</v>
      </c>
      <c r="F914">
        <v>1</v>
      </c>
      <c r="G914">
        <v>583</v>
      </c>
      <c r="H914" t="s">
        <v>1272</v>
      </c>
      <c r="I914" s="5">
        <v>411.49228130360206</v>
      </c>
      <c r="J914" s="5">
        <v>239900</v>
      </c>
      <c r="K914" s="5">
        <v>239900</v>
      </c>
    </row>
    <row r="915" spans="1:11" x14ac:dyDescent="0.25">
      <c r="A915" t="s">
        <v>1273</v>
      </c>
      <c r="B915" s="5">
        <v>599888</v>
      </c>
      <c r="C915" t="s">
        <v>4733</v>
      </c>
      <c r="D915" t="s">
        <v>1274</v>
      </c>
      <c r="E915">
        <v>3</v>
      </c>
      <c r="F915">
        <v>2.5</v>
      </c>
      <c r="G915">
        <v>1581</v>
      </c>
      <c r="H915" t="s">
        <v>12</v>
      </c>
      <c r="I915" s="5">
        <v>379.43580012650222</v>
      </c>
      <c r="J915" s="5">
        <v>199962.66666666666</v>
      </c>
      <c r="K915" s="5">
        <v>239955.20000000001</v>
      </c>
    </row>
    <row r="916" spans="1:11" x14ac:dyDescent="0.25">
      <c r="A916" t="s">
        <v>1275</v>
      </c>
      <c r="B916" s="5">
        <v>574900</v>
      </c>
      <c r="C916" t="s">
        <v>4734</v>
      </c>
      <c r="D916" t="s">
        <v>47</v>
      </c>
      <c r="E916">
        <v>3</v>
      </c>
      <c r="F916">
        <v>2.5</v>
      </c>
      <c r="G916">
        <v>1533</v>
      </c>
      <c r="H916" t="s">
        <v>68</v>
      </c>
      <c r="I916" s="5">
        <v>375.01630789302021</v>
      </c>
      <c r="J916" s="5">
        <v>191633.33333333334</v>
      </c>
      <c r="K916" s="5">
        <v>229960</v>
      </c>
    </row>
    <row r="917" spans="1:11" x14ac:dyDescent="0.25">
      <c r="A917" t="s">
        <v>1276</v>
      </c>
      <c r="B917" s="5">
        <v>1775000</v>
      </c>
      <c r="C917" t="s">
        <v>4735</v>
      </c>
      <c r="D917" t="s">
        <v>246</v>
      </c>
      <c r="E917">
        <v>5</v>
      </c>
      <c r="F917">
        <v>3.5</v>
      </c>
      <c r="G917">
        <v>2954</v>
      </c>
      <c r="H917" t="s">
        <v>1277</v>
      </c>
      <c r="I917" s="5">
        <v>600.88016249153691</v>
      </c>
      <c r="J917" s="5">
        <v>355000</v>
      </c>
      <c r="K917" s="5">
        <v>507142.85714285716</v>
      </c>
    </row>
    <row r="918" spans="1:11" x14ac:dyDescent="0.25">
      <c r="A918" t="s">
        <v>1278</v>
      </c>
      <c r="B918" s="5">
        <v>789000</v>
      </c>
      <c r="C918" t="s">
        <v>4736</v>
      </c>
      <c r="D918" t="s">
        <v>296</v>
      </c>
      <c r="E918">
        <v>4</v>
      </c>
      <c r="F918">
        <v>3.5</v>
      </c>
      <c r="G918">
        <v>1615</v>
      </c>
      <c r="H918" t="s">
        <v>293</v>
      </c>
      <c r="I918" s="5">
        <v>488.54489164086687</v>
      </c>
      <c r="J918" s="5">
        <v>197250</v>
      </c>
      <c r="K918" s="5">
        <v>225428.57142857142</v>
      </c>
    </row>
    <row r="919" spans="1:11" x14ac:dyDescent="0.25">
      <c r="A919" t="s">
        <v>1279</v>
      </c>
      <c r="B919" s="5">
        <v>594900</v>
      </c>
      <c r="C919" t="s">
        <v>4737</v>
      </c>
      <c r="D919" t="s">
        <v>611</v>
      </c>
      <c r="E919">
        <v>4</v>
      </c>
      <c r="F919">
        <v>2.5</v>
      </c>
      <c r="G919">
        <v>1457</v>
      </c>
      <c r="H919" t="s">
        <v>24</v>
      </c>
      <c r="I919" s="5">
        <v>408.30473575840767</v>
      </c>
      <c r="J919" s="5">
        <v>148725</v>
      </c>
      <c r="K919" s="5">
        <v>237960</v>
      </c>
    </row>
    <row r="920" spans="1:11" x14ac:dyDescent="0.25">
      <c r="A920" t="s">
        <v>1280</v>
      </c>
      <c r="B920" s="5">
        <v>359900</v>
      </c>
      <c r="C920" t="s">
        <v>4738</v>
      </c>
      <c r="D920" t="s">
        <v>1281</v>
      </c>
      <c r="E920">
        <v>4</v>
      </c>
      <c r="F920">
        <v>2.5</v>
      </c>
      <c r="G920">
        <v>1146</v>
      </c>
      <c r="H920" t="s">
        <v>73</v>
      </c>
      <c r="I920" s="5">
        <v>314.04886561954623</v>
      </c>
      <c r="J920" s="5">
        <v>89975</v>
      </c>
      <c r="K920" s="5">
        <v>143960</v>
      </c>
    </row>
    <row r="921" spans="1:11" x14ac:dyDescent="0.25">
      <c r="A921" t="s">
        <v>1282</v>
      </c>
      <c r="B921" s="5">
        <v>647500</v>
      </c>
      <c r="C921" t="s">
        <v>4739</v>
      </c>
      <c r="D921" t="s">
        <v>407</v>
      </c>
      <c r="E921">
        <v>4</v>
      </c>
      <c r="F921">
        <v>3.5</v>
      </c>
      <c r="G921">
        <v>1562</v>
      </c>
      <c r="H921" t="s">
        <v>163</v>
      </c>
      <c r="I921" s="5">
        <v>414.53265044814339</v>
      </c>
      <c r="J921" s="5">
        <v>161875</v>
      </c>
      <c r="K921" s="5">
        <v>185000</v>
      </c>
    </row>
    <row r="922" spans="1:11" x14ac:dyDescent="0.25">
      <c r="A922" t="s">
        <v>1283</v>
      </c>
      <c r="B922" s="5">
        <v>279900</v>
      </c>
      <c r="C922" t="s">
        <v>4740</v>
      </c>
      <c r="D922" t="s">
        <v>486</v>
      </c>
      <c r="E922">
        <v>1</v>
      </c>
      <c r="F922">
        <v>1</v>
      </c>
      <c r="G922">
        <v>578</v>
      </c>
      <c r="H922" t="s">
        <v>54</v>
      </c>
      <c r="I922" s="5">
        <v>484.25605536332182</v>
      </c>
      <c r="J922" s="5">
        <v>279900</v>
      </c>
      <c r="K922" s="5">
        <v>279900</v>
      </c>
    </row>
    <row r="923" spans="1:11" x14ac:dyDescent="0.25">
      <c r="A923" t="s">
        <v>1284</v>
      </c>
      <c r="B923" s="5">
        <v>179000</v>
      </c>
      <c r="C923" t="s">
        <v>4741</v>
      </c>
      <c r="D923" t="s">
        <v>392</v>
      </c>
      <c r="E923">
        <v>1</v>
      </c>
      <c r="F923">
        <v>1</v>
      </c>
      <c r="G923">
        <v>495</v>
      </c>
      <c r="H923" t="s">
        <v>361</v>
      </c>
      <c r="I923" s="5">
        <v>361.61616161616161</v>
      </c>
      <c r="J923" s="5">
        <v>179000</v>
      </c>
      <c r="K923" s="5">
        <v>179000</v>
      </c>
    </row>
    <row r="924" spans="1:11" x14ac:dyDescent="0.25">
      <c r="A924" t="s">
        <v>1285</v>
      </c>
      <c r="B924" s="5">
        <v>649888</v>
      </c>
      <c r="C924" t="s">
        <v>4742</v>
      </c>
      <c r="D924" t="s">
        <v>70</v>
      </c>
      <c r="E924">
        <v>5</v>
      </c>
      <c r="F924">
        <v>3.5</v>
      </c>
      <c r="G924">
        <v>2011</v>
      </c>
      <c r="H924" t="s">
        <v>12</v>
      </c>
      <c r="I924" s="5">
        <v>323.16658378915963</v>
      </c>
      <c r="J924" s="5">
        <v>129977.60000000001</v>
      </c>
      <c r="K924" s="5">
        <v>185682.28571428571</v>
      </c>
    </row>
    <row r="925" spans="1:11" x14ac:dyDescent="0.25">
      <c r="A925" t="s">
        <v>1286</v>
      </c>
      <c r="B925" s="5">
        <v>725000</v>
      </c>
      <c r="C925" t="s">
        <v>4743</v>
      </c>
      <c r="D925" t="s">
        <v>107</v>
      </c>
      <c r="E925">
        <v>4</v>
      </c>
      <c r="F925">
        <v>4</v>
      </c>
      <c r="G925">
        <v>1815</v>
      </c>
      <c r="H925" t="s">
        <v>82</v>
      </c>
      <c r="I925" s="5">
        <v>399.44903581267215</v>
      </c>
      <c r="J925" s="5">
        <v>181250</v>
      </c>
      <c r="K925" s="5">
        <v>181250</v>
      </c>
    </row>
    <row r="926" spans="1:11" x14ac:dyDescent="0.25">
      <c r="A926" t="s">
        <v>1287</v>
      </c>
      <c r="B926" s="5">
        <v>845000</v>
      </c>
      <c r="C926" t="s">
        <v>4744</v>
      </c>
      <c r="D926" t="s">
        <v>34</v>
      </c>
      <c r="E926">
        <v>3</v>
      </c>
      <c r="F926">
        <v>3.5</v>
      </c>
      <c r="G926">
        <v>2147</v>
      </c>
      <c r="H926" t="s">
        <v>88</v>
      </c>
      <c r="I926" s="5">
        <v>393.57242664182581</v>
      </c>
      <c r="J926" s="5">
        <v>281666.66666666669</v>
      </c>
      <c r="K926" s="5">
        <v>241428.57142857142</v>
      </c>
    </row>
    <row r="927" spans="1:11" x14ac:dyDescent="0.25">
      <c r="A927" t="s">
        <v>1288</v>
      </c>
      <c r="B927" s="5">
        <v>332750</v>
      </c>
      <c r="C927" t="s">
        <v>4745</v>
      </c>
      <c r="D927" t="s">
        <v>14</v>
      </c>
      <c r="E927">
        <v>2</v>
      </c>
      <c r="F927">
        <v>2</v>
      </c>
      <c r="G927">
        <v>876</v>
      </c>
      <c r="H927" t="s">
        <v>384</v>
      </c>
      <c r="I927" s="5">
        <v>379.85159817351598</v>
      </c>
      <c r="J927" s="5">
        <v>166375</v>
      </c>
      <c r="K927" s="5">
        <v>166375</v>
      </c>
    </row>
    <row r="928" spans="1:11" x14ac:dyDescent="0.25">
      <c r="A928" t="s">
        <v>1289</v>
      </c>
      <c r="B928" s="5">
        <v>564900</v>
      </c>
      <c r="C928" t="s">
        <v>4746</v>
      </c>
      <c r="D928" t="s">
        <v>77</v>
      </c>
      <c r="E928">
        <v>4</v>
      </c>
      <c r="F928">
        <v>3.5</v>
      </c>
      <c r="G928">
        <v>1470</v>
      </c>
      <c r="H928" t="s">
        <v>82</v>
      </c>
      <c r="I928" s="5">
        <v>384.28571428571428</v>
      </c>
      <c r="J928" s="5">
        <v>141225</v>
      </c>
      <c r="K928" s="5">
        <v>161400</v>
      </c>
    </row>
    <row r="929" spans="1:11" x14ac:dyDescent="0.25">
      <c r="A929" t="s">
        <v>1290</v>
      </c>
      <c r="B929" s="5">
        <v>445000</v>
      </c>
      <c r="C929" t="s">
        <v>4747</v>
      </c>
      <c r="D929" t="s">
        <v>626</v>
      </c>
      <c r="E929">
        <v>3</v>
      </c>
      <c r="F929">
        <v>1.5</v>
      </c>
      <c r="G929">
        <v>794</v>
      </c>
      <c r="H929" t="s">
        <v>27</v>
      </c>
      <c r="I929" s="5">
        <v>560.45340050377831</v>
      </c>
      <c r="J929" s="5">
        <v>148333.33333333334</v>
      </c>
      <c r="K929" s="5">
        <v>296666.66666666669</v>
      </c>
    </row>
    <row r="930" spans="1:11" x14ac:dyDescent="0.25">
      <c r="A930" t="s">
        <v>1291</v>
      </c>
      <c r="B930" s="5">
        <v>550000</v>
      </c>
      <c r="C930" t="s">
        <v>4748</v>
      </c>
      <c r="D930" t="s">
        <v>401</v>
      </c>
      <c r="E930">
        <v>4</v>
      </c>
      <c r="F930">
        <v>3.5</v>
      </c>
      <c r="G930">
        <v>1671</v>
      </c>
      <c r="H930" t="s">
        <v>12</v>
      </c>
      <c r="I930" s="5">
        <v>329.14422501496108</v>
      </c>
      <c r="J930" s="5">
        <v>137500</v>
      </c>
      <c r="K930" s="5">
        <v>157142.85714285713</v>
      </c>
    </row>
    <row r="931" spans="1:11" x14ac:dyDescent="0.25">
      <c r="A931" t="s">
        <v>1292</v>
      </c>
      <c r="B931" s="5">
        <v>364000</v>
      </c>
      <c r="C931" t="s">
        <v>4749</v>
      </c>
      <c r="D931" t="s">
        <v>159</v>
      </c>
      <c r="E931">
        <v>2</v>
      </c>
      <c r="F931">
        <v>2</v>
      </c>
      <c r="G931">
        <v>845</v>
      </c>
      <c r="H931" t="s">
        <v>170</v>
      </c>
      <c r="I931" s="5">
        <v>430.76923076923077</v>
      </c>
      <c r="J931" s="5">
        <v>182000</v>
      </c>
      <c r="K931" s="5">
        <v>182000</v>
      </c>
    </row>
    <row r="932" spans="1:11" x14ac:dyDescent="0.25">
      <c r="A932" t="s">
        <v>1293</v>
      </c>
      <c r="B932" s="5">
        <v>795000</v>
      </c>
      <c r="C932" t="s">
        <v>4750</v>
      </c>
      <c r="D932" t="s">
        <v>43</v>
      </c>
      <c r="E932">
        <v>3</v>
      </c>
      <c r="F932">
        <v>2.5</v>
      </c>
      <c r="G932">
        <v>2268</v>
      </c>
      <c r="H932" t="s">
        <v>1189</v>
      </c>
      <c r="I932" s="5">
        <v>350.5291005291005</v>
      </c>
      <c r="J932" s="5">
        <v>265000</v>
      </c>
      <c r="K932" s="5">
        <v>318000</v>
      </c>
    </row>
    <row r="933" spans="1:11" x14ac:dyDescent="0.25">
      <c r="A933" t="s">
        <v>1294</v>
      </c>
      <c r="B933" s="5">
        <v>428800</v>
      </c>
      <c r="C933" t="s">
        <v>4751</v>
      </c>
      <c r="D933" t="s">
        <v>77</v>
      </c>
      <c r="E933">
        <v>3</v>
      </c>
      <c r="F933">
        <v>2.5</v>
      </c>
      <c r="G933">
        <v>1394</v>
      </c>
      <c r="H933" t="s">
        <v>249</v>
      </c>
      <c r="I933" s="5">
        <v>307.60401721664277</v>
      </c>
      <c r="J933" s="5">
        <v>142933.33333333334</v>
      </c>
      <c r="K933" s="5">
        <v>171520</v>
      </c>
    </row>
    <row r="934" spans="1:11" x14ac:dyDescent="0.25">
      <c r="A934" t="s">
        <v>1295</v>
      </c>
      <c r="B934" s="5">
        <v>1129999</v>
      </c>
      <c r="C934" t="s">
        <v>4752</v>
      </c>
      <c r="D934" t="s">
        <v>11</v>
      </c>
      <c r="E934">
        <v>4</v>
      </c>
      <c r="F934">
        <v>3.5</v>
      </c>
      <c r="G934">
        <v>2871</v>
      </c>
      <c r="H934" t="s">
        <v>48</v>
      </c>
      <c r="I934" s="5">
        <v>393.59073493556252</v>
      </c>
      <c r="J934" s="5">
        <v>282499.75</v>
      </c>
      <c r="K934" s="5">
        <v>322856.85714285716</v>
      </c>
    </row>
    <row r="935" spans="1:11" x14ac:dyDescent="0.25">
      <c r="A935" t="s">
        <v>1296</v>
      </c>
      <c r="B935" s="5">
        <v>315000</v>
      </c>
      <c r="C935" t="s">
        <v>4753</v>
      </c>
      <c r="D935" t="s">
        <v>14</v>
      </c>
      <c r="E935">
        <v>1</v>
      </c>
      <c r="F935">
        <v>1</v>
      </c>
      <c r="G935">
        <v>586</v>
      </c>
      <c r="H935" t="s">
        <v>35</v>
      </c>
      <c r="I935" s="5">
        <v>537.5426621160409</v>
      </c>
      <c r="J935" s="5">
        <v>315000</v>
      </c>
      <c r="K935" s="5">
        <v>315000</v>
      </c>
    </row>
    <row r="936" spans="1:11" x14ac:dyDescent="0.25">
      <c r="A936" t="s">
        <v>1297</v>
      </c>
      <c r="B936" s="5">
        <v>329000</v>
      </c>
      <c r="C936" t="s">
        <v>4754</v>
      </c>
      <c r="D936" t="s">
        <v>77</v>
      </c>
      <c r="E936">
        <v>2</v>
      </c>
      <c r="F936">
        <v>2</v>
      </c>
      <c r="G936">
        <v>887</v>
      </c>
      <c r="H936" t="s">
        <v>82</v>
      </c>
      <c r="I936" s="5">
        <v>370.91319052987598</v>
      </c>
      <c r="J936" s="5">
        <v>164500</v>
      </c>
      <c r="K936" s="5">
        <v>164500</v>
      </c>
    </row>
    <row r="937" spans="1:11" x14ac:dyDescent="0.25">
      <c r="A937" t="s">
        <v>1298</v>
      </c>
      <c r="B937" s="5">
        <v>2599900</v>
      </c>
      <c r="C937" t="s">
        <v>4292</v>
      </c>
      <c r="D937" t="s">
        <v>111</v>
      </c>
      <c r="E937">
        <v>4</v>
      </c>
      <c r="F937">
        <v>3.5</v>
      </c>
      <c r="G937">
        <v>4469</v>
      </c>
      <c r="H937" t="s">
        <v>249</v>
      </c>
      <c r="I937" s="5">
        <v>581.76325799955248</v>
      </c>
      <c r="J937" s="5">
        <v>649975</v>
      </c>
      <c r="K937" s="5">
        <v>742828.57142857148</v>
      </c>
    </row>
    <row r="938" spans="1:11" x14ac:dyDescent="0.25">
      <c r="A938" t="s">
        <v>1299</v>
      </c>
      <c r="B938" s="5">
        <v>499999</v>
      </c>
      <c r="C938" t="s">
        <v>4755</v>
      </c>
      <c r="D938" t="s">
        <v>43</v>
      </c>
      <c r="E938">
        <v>3</v>
      </c>
      <c r="F938">
        <v>2.5</v>
      </c>
      <c r="G938">
        <v>1340</v>
      </c>
      <c r="H938" t="s">
        <v>208</v>
      </c>
      <c r="I938" s="5">
        <v>373.13358208955225</v>
      </c>
      <c r="J938" s="5">
        <v>166666.33333333334</v>
      </c>
      <c r="K938" s="5">
        <v>199999.6</v>
      </c>
    </row>
    <row r="939" spans="1:11" x14ac:dyDescent="0.25">
      <c r="A939" t="s">
        <v>1300</v>
      </c>
      <c r="B939" s="5">
        <v>1100000</v>
      </c>
      <c r="C939" t="s">
        <v>4756</v>
      </c>
      <c r="D939" t="s">
        <v>734</v>
      </c>
      <c r="E939">
        <v>4</v>
      </c>
      <c r="F939">
        <v>3.5</v>
      </c>
      <c r="G939">
        <v>2545</v>
      </c>
      <c r="H939" t="s">
        <v>35</v>
      </c>
      <c r="I939" s="5">
        <v>432.22003929273086</v>
      </c>
      <c r="J939" s="5">
        <v>275000</v>
      </c>
      <c r="K939" s="5">
        <v>314285.71428571426</v>
      </c>
    </row>
    <row r="940" spans="1:11" x14ac:dyDescent="0.25">
      <c r="A940" t="s">
        <v>1301</v>
      </c>
      <c r="B940" s="5">
        <v>474900</v>
      </c>
      <c r="C940" t="s">
        <v>4757</v>
      </c>
      <c r="D940" t="s">
        <v>324</v>
      </c>
      <c r="E940">
        <v>2</v>
      </c>
      <c r="F940">
        <v>2.5</v>
      </c>
      <c r="G940">
        <v>1288</v>
      </c>
      <c r="H940" t="s">
        <v>88</v>
      </c>
      <c r="I940" s="5">
        <v>368.71118012422357</v>
      </c>
      <c r="J940" s="5">
        <v>237450</v>
      </c>
      <c r="K940" s="5">
        <v>189960</v>
      </c>
    </row>
    <row r="941" spans="1:11" x14ac:dyDescent="0.25">
      <c r="A941" t="s">
        <v>1302</v>
      </c>
      <c r="B941" s="5">
        <v>549900</v>
      </c>
      <c r="C941" t="s">
        <v>4758</v>
      </c>
      <c r="D941" t="s">
        <v>462</v>
      </c>
      <c r="E941">
        <v>3</v>
      </c>
      <c r="F941">
        <v>2.5</v>
      </c>
      <c r="G941">
        <v>1239</v>
      </c>
      <c r="H941" t="s">
        <v>211</v>
      </c>
      <c r="I941" s="5">
        <v>443.82566585956414</v>
      </c>
      <c r="J941" s="5">
        <v>183300</v>
      </c>
      <c r="K941" s="5">
        <v>219960</v>
      </c>
    </row>
    <row r="942" spans="1:11" x14ac:dyDescent="0.25">
      <c r="A942" t="s">
        <v>1303</v>
      </c>
      <c r="B942" s="5">
        <v>235000</v>
      </c>
      <c r="C942" t="s">
        <v>4759</v>
      </c>
      <c r="D942" t="s">
        <v>504</v>
      </c>
      <c r="E942">
        <v>2</v>
      </c>
      <c r="F942">
        <v>1.5</v>
      </c>
      <c r="G942">
        <v>535</v>
      </c>
      <c r="H942" t="s">
        <v>6</v>
      </c>
      <c r="I942" s="5">
        <v>439.25233644859816</v>
      </c>
      <c r="J942" s="5">
        <v>117500</v>
      </c>
      <c r="K942" s="5">
        <v>156666.66666666666</v>
      </c>
    </row>
    <row r="943" spans="1:11" x14ac:dyDescent="0.25">
      <c r="A943" t="s">
        <v>1304</v>
      </c>
      <c r="B943" s="5">
        <v>1300000</v>
      </c>
      <c r="C943" t="s">
        <v>4760</v>
      </c>
      <c r="D943" t="s">
        <v>867</v>
      </c>
      <c r="E943">
        <v>7</v>
      </c>
      <c r="F943">
        <v>4</v>
      </c>
      <c r="G943">
        <v>1741</v>
      </c>
      <c r="H943" t="s">
        <v>32</v>
      </c>
      <c r="I943" s="5">
        <v>746.69730040206775</v>
      </c>
      <c r="J943" s="5">
        <v>185714.28571428571</v>
      </c>
      <c r="K943" s="5">
        <v>325000</v>
      </c>
    </row>
    <row r="944" spans="1:11" x14ac:dyDescent="0.25">
      <c r="A944" t="s">
        <v>1305</v>
      </c>
      <c r="B944" s="5">
        <v>419900</v>
      </c>
      <c r="C944" t="s">
        <v>4761</v>
      </c>
      <c r="D944" t="s">
        <v>1306</v>
      </c>
      <c r="E944">
        <v>3</v>
      </c>
      <c r="F944">
        <v>1.5</v>
      </c>
      <c r="G944">
        <v>1066</v>
      </c>
      <c r="H944" t="s">
        <v>82</v>
      </c>
      <c r="I944" s="5">
        <v>393.90243902439022</v>
      </c>
      <c r="J944" s="5">
        <v>139966.66666666666</v>
      </c>
      <c r="K944" s="5">
        <v>279933.33333333331</v>
      </c>
    </row>
    <row r="945" spans="1:11" x14ac:dyDescent="0.25">
      <c r="A945" t="s">
        <v>1307</v>
      </c>
      <c r="B945" s="5">
        <v>449900</v>
      </c>
      <c r="C945" t="s">
        <v>4762</v>
      </c>
      <c r="D945" t="s">
        <v>909</v>
      </c>
      <c r="E945">
        <v>4</v>
      </c>
      <c r="F945">
        <v>2</v>
      </c>
      <c r="G945">
        <v>1008</v>
      </c>
      <c r="H945" t="s">
        <v>24</v>
      </c>
      <c r="I945" s="5">
        <v>446.32936507936506</v>
      </c>
      <c r="J945" s="5">
        <v>112475</v>
      </c>
      <c r="K945" s="5">
        <v>224950</v>
      </c>
    </row>
    <row r="946" spans="1:11" x14ac:dyDescent="0.25">
      <c r="A946" t="s">
        <v>1308</v>
      </c>
      <c r="B946" s="5">
        <v>450000</v>
      </c>
      <c r="C946" t="s">
        <v>3999</v>
      </c>
      <c r="D946" t="s">
        <v>246</v>
      </c>
      <c r="E946">
        <v>2</v>
      </c>
      <c r="F946">
        <v>2</v>
      </c>
      <c r="G946">
        <v>1019</v>
      </c>
      <c r="H946" t="s">
        <v>1189</v>
      </c>
      <c r="I946" s="5">
        <v>441.60942100098134</v>
      </c>
      <c r="J946" s="5">
        <v>225000</v>
      </c>
      <c r="K946" s="5">
        <v>225000</v>
      </c>
    </row>
    <row r="947" spans="1:11" x14ac:dyDescent="0.25">
      <c r="A947" t="s">
        <v>1309</v>
      </c>
      <c r="B947" s="5">
        <v>524800</v>
      </c>
      <c r="C947" t="s">
        <v>4763</v>
      </c>
      <c r="D947" t="s">
        <v>324</v>
      </c>
      <c r="E947">
        <v>4</v>
      </c>
      <c r="F947">
        <v>1.5</v>
      </c>
      <c r="G947">
        <v>1117</v>
      </c>
      <c r="H947" t="s">
        <v>54</v>
      </c>
      <c r="I947" s="5">
        <v>469.82990152193378</v>
      </c>
      <c r="J947" s="5">
        <v>131200</v>
      </c>
      <c r="K947" s="5">
        <v>349866.66666666669</v>
      </c>
    </row>
    <row r="948" spans="1:11" x14ac:dyDescent="0.25">
      <c r="A948" t="s">
        <v>1310</v>
      </c>
      <c r="B948" s="5">
        <v>728800</v>
      </c>
      <c r="C948" t="s">
        <v>4764</v>
      </c>
      <c r="D948" t="s">
        <v>55</v>
      </c>
      <c r="E948">
        <v>3</v>
      </c>
      <c r="F948">
        <v>3</v>
      </c>
      <c r="G948">
        <v>1588</v>
      </c>
      <c r="H948" t="s">
        <v>82</v>
      </c>
      <c r="I948" s="5">
        <v>458.94206549118388</v>
      </c>
      <c r="J948" s="5">
        <v>242933.33333333334</v>
      </c>
      <c r="K948" s="5">
        <v>242933.33333333334</v>
      </c>
    </row>
    <row r="949" spans="1:11" x14ac:dyDescent="0.25">
      <c r="A949" t="s">
        <v>1311</v>
      </c>
      <c r="B949" s="5">
        <v>265000</v>
      </c>
      <c r="C949" t="s">
        <v>4765</v>
      </c>
      <c r="D949" t="s">
        <v>486</v>
      </c>
      <c r="E949">
        <v>1</v>
      </c>
      <c r="F949">
        <v>1</v>
      </c>
      <c r="G949">
        <v>853</v>
      </c>
      <c r="H949" t="s">
        <v>12</v>
      </c>
      <c r="I949" s="5">
        <v>310.66822977725673</v>
      </c>
      <c r="J949" s="5">
        <v>265000</v>
      </c>
      <c r="K949" s="5">
        <v>265000</v>
      </c>
    </row>
    <row r="950" spans="1:11" x14ac:dyDescent="0.25">
      <c r="A950" t="s">
        <v>1312</v>
      </c>
      <c r="B950" s="5">
        <v>329000</v>
      </c>
      <c r="C950" t="s">
        <v>4766</v>
      </c>
      <c r="D950" t="s">
        <v>373</v>
      </c>
      <c r="E950">
        <v>2</v>
      </c>
      <c r="F950">
        <v>2</v>
      </c>
      <c r="G950">
        <v>825</v>
      </c>
      <c r="H950" t="s">
        <v>121</v>
      </c>
      <c r="I950" s="5">
        <v>398.78787878787881</v>
      </c>
      <c r="J950" s="5">
        <v>164500</v>
      </c>
      <c r="K950" s="5">
        <v>164500</v>
      </c>
    </row>
    <row r="951" spans="1:11" x14ac:dyDescent="0.25">
      <c r="A951" t="s">
        <v>1313</v>
      </c>
      <c r="B951" s="5">
        <v>2350000</v>
      </c>
      <c r="C951" t="s">
        <v>4767</v>
      </c>
      <c r="D951" t="s">
        <v>165</v>
      </c>
      <c r="E951">
        <v>4</v>
      </c>
      <c r="F951">
        <v>4.5</v>
      </c>
      <c r="G951">
        <v>3551</v>
      </c>
      <c r="H951" t="s">
        <v>48</v>
      </c>
      <c r="I951" s="5">
        <v>661.78541255984226</v>
      </c>
      <c r="J951" s="5">
        <v>587500</v>
      </c>
      <c r="K951" s="5">
        <v>522222.22222222225</v>
      </c>
    </row>
    <row r="952" spans="1:11" x14ac:dyDescent="0.25">
      <c r="A952" t="s">
        <v>1314</v>
      </c>
      <c r="B952" s="5">
        <v>470000</v>
      </c>
      <c r="C952" t="s">
        <v>4768</v>
      </c>
      <c r="D952" t="s">
        <v>90</v>
      </c>
      <c r="E952">
        <v>5</v>
      </c>
      <c r="F952">
        <v>2</v>
      </c>
      <c r="G952">
        <v>998</v>
      </c>
      <c r="H952" t="s">
        <v>15</v>
      </c>
      <c r="I952" s="5">
        <v>470.94188376753505</v>
      </c>
      <c r="J952" s="5">
        <v>94000</v>
      </c>
      <c r="K952" s="5">
        <v>235000</v>
      </c>
    </row>
    <row r="953" spans="1:11" x14ac:dyDescent="0.25">
      <c r="A953" t="s">
        <v>1315</v>
      </c>
      <c r="B953" s="5">
        <v>799900</v>
      </c>
      <c r="C953" t="s">
        <v>4769</v>
      </c>
      <c r="D953" t="s">
        <v>758</v>
      </c>
      <c r="E953">
        <v>5</v>
      </c>
      <c r="F953">
        <v>3.5</v>
      </c>
      <c r="G953">
        <v>2144</v>
      </c>
      <c r="H953" t="s">
        <v>35</v>
      </c>
      <c r="I953" s="5">
        <v>373.08768656716416</v>
      </c>
      <c r="J953" s="5">
        <v>159980</v>
      </c>
      <c r="K953" s="5">
        <v>228542.85714285713</v>
      </c>
    </row>
    <row r="954" spans="1:11" x14ac:dyDescent="0.25">
      <c r="A954" t="s">
        <v>1316</v>
      </c>
      <c r="B954" s="5">
        <v>579900</v>
      </c>
      <c r="C954" t="s">
        <v>4770</v>
      </c>
      <c r="D954" t="s">
        <v>425</v>
      </c>
      <c r="E954">
        <v>5</v>
      </c>
      <c r="F954">
        <v>2</v>
      </c>
      <c r="G954">
        <v>1014</v>
      </c>
      <c r="H954" t="s">
        <v>48</v>
      </c>
      <c r="I954" s="5">
        <v>571.89349112426032</v>
      </c>
      <c r="J954" s="5">
        <v>115980</v>
      </c>
      <c r="K954" s="5">
        <v>289950</v>
      </c>
    </row>
    <row r="955" spans="1:11" x14ac:dyDescent="0.25">
      <c r="A955" t="s">
        <v>1317</v>
      </c>
      <c r="B955" s="5">
        <v>304900</v>
      </c>
      <c r="C955" t="s">
        <v>4771</v>
      </c>
      <c r="D955" t="s">
        <v>1318</v>
      </c>
      <c r="E955">
        <v>4</v>
      </c>
      <c r="F955">
        <v>2.5</v>
      </c>
      <c r="G955">
        <v>1096</v>
      </c>
      <c r="H955" t="s">
        <v>39</v>
      </c>
      <c r="I955" s="5">
        <v>278.19343065693431</v>
      </c>
      <c r="J955" s="5">
        <v>76225</v>
      </c>
      <c r="K955" s="5">
        <v>121960</v>
      </c>
    </row>
    <row r="956" spans="1:11" x14ac:dyDescent="0.25">
      <c r="A956" t="s">
        <v>1319</v>
      </c>
      <c r="B956" s="5">
        <v>599000</v>
      </c>
      <c r="C956" t="s">
        <v>4772</v>
      </c>
      <c r="D956" t="s">
        <v>366</v>
      </c>
      <c r="E956">
        <v>5</v>
      </c>
      <c r="F956">
        <v>2.5</v>
      </c>
      <c r="G956">
        <v>1086</v>
      </c>
      <c r="H956" t="s">
        <v>32</v>
      </c>
      <c r="I956" s="5">
        <v>551.56537753222835</v>
      </c>
      <c r="J956" s="5">
        <v>119800</v>
      </c>
      <c r="K956" s="5">
        <v>239600</v>
      </c>
    </row>
    <row r="957" spans="1:11" x14ac:dyDescent="0.25">
      <c r="A957" t="s">
        <v>1320</v>
      </c>
      <c r="B957" s="5">
        <v>224900</v>
      </c>
      <c r="C957" t="s">
        <v>4773</v>
      </c>
      <c r="D957" t="s">
        <v>1321</v>
      </c>
      <c r="E957">
        <v>2</v>
      </c>
      <c r="F957">
        <v>1</v>
      </c>
      <c r="G957">
        <v>997</v>
      </c>
      <c r="H957" t="s">
        <v>6</v>
      </c>
      <c r="I957" s="5">
        <v>225.57673019057171</v>
      </c>
      <c r="J957" s="5">
        <v>112450</v>
      </c>
      <c r="K957" s="5">
        <v>224900</v>
      </c>
    </row>
    <row r="958" spans="1:11" x14ac:dyDescent="0.25">
      <c r="A958" t="s">
        <v>1322</v>
      </c>
      <c r="B958" s="5">
        <v>779000</v>
      </c>
      <c r="C958" t="s">
        <v>4774</v>
      </c>
      <c r="D958" t="s">
        <v>181</v>
      </c>
      <c r="E958">
        <v>3</v>
      </c>
      <c r="F958">
        <v>2</v>
      </c>
      <c r="G958">
        <v>1656</v>
      </c>
      <c r="H958" t="s">
        <v>596</v>
      </c>
      <c r="I958" s="5">
        <v>470.41062801932367</v>
      </c>
      <c r="J958" s="5">
        <v>259666.66666666666</v>
      </c>
      <c r="K958" s="5">
        <v>389500</v>
      </c>
    </row>
    <row r="959" spans="1:11" x14ac:dyDescent="0.25">
      <c r="A959" t="s">
        <v>1323</v>
      </c>
      <c r="B959" s="5">
        <v>449900</v>
      </c>
      <c r="C959" t="s">
        <v>4775</v>
      </c>
      <c r="D959" t="s">
        <v>288</v>
      </c>
      <c r="E959">
        <v>4</v>
      </c>
      <c r="F959">
        <v>3.5</v>
      </c>
      <c r="G959">
        <v>1060</v>
      </c>
      <c r="H959" t="s">
        <v>1324</v>
      </c>
      <c r="I959" s="5">
        <v>424.43396226415092</v>
      </c>
      <c r="J959" s="5">
        <v>112475</v>
      </c>
      <c r="K959" s="5">
        <v>128542.85714285714</v>
      </c>
    </row>
    <row r="960" spans="1:11" x14ac:dyDescent="0.25">
      <c r="A960" t="s">
        <v>1325</v>
      </c>
      <c r="B960" s="5">
        <v>255000</v>
      </c>
      <c r="C960" t="s">
        <v>4481</v>
      </c>
      <c r="D960" t="s">
        <v>611</v>
      </c>
      <c r="E960">
        <v>2</v>
      </c>
      <c r="F960">
        <v>1</v>
      </c>
      <c r="G960">
        <v>762</v>
      </c>
      <c r="H960" t="s">
        <v>211</v>
      </c>
      <c r="I960" s="5">
        <v>334.64566929133861</v>
      </c>
      <c r="J960" s="5">
        <v>127500</v>
      </c>
      <c r="K960" s="5">
        <v>255000</v>
      </c>
    </row>
    <row r="961" spans="1:11" x14ac:dyDescent="0.25">
      <c r="A961" t="s">
        <v>1326</v>
      </c>
      <c r="B961" s="5">
        <v>449000</v>
      </c>
      <c r="C961" t="s">
        <v>4776</v>
      </c>
      <c r="D961" t="s">
        <v>670</v>
      </c>
      <c r="E961">
        <v>3</v>
      </c>
      <c r="F961">
        <v>1.5</v>
      </c>
      <c r="G961">
        <v>1110</v>
      </c>
      <c r="H961" t="s">
        <v>32</v>
      </c>
      <c r="I961" s="5">
        <v>404.5045045045045</v>
      </c>
      <c r="J961" s="5">
        <v>149666.66666666666</v>
      </c>
      <c r="K961" s="5">
        <v>299333.33333333331</v>
      </c>
    </row>
    <row r="962" spans="1:11" x14ac:dyDescent="0.25">
      <c r="A962" t="s">
        <v>1327</v>
      </c>
      <c r="B962" s="5">
        <v>459900</v>
      </c>
      <c r="C962" t="s">
        <v>4777</v>
      </c>
      <c r="D962" t="s">
        <v>98</v>
      </c>
      <c r="E962">
        <v>4</v>
      </c>
      <c r="F962">
        <v>2</v>
      </c>
      <c r="G962">
        <v>647</v>
      </c>
      <c r="H962" t="s">
        <v>142</v>
      </c>
      <c r="I962" s="5">
        <v>710.81916537867073</v>
      </c>
      <c r="J962" s="5">
        <v>114975</v>
      </c>
      <c r="K962" s="5">
        <v>229950</v>
      </c>
    </row>
    <row r="963" spans="1:11" x14ac:dyDescent="0.25">
      <c r="A963" t="s">
        <v>1328</v>
      </c>
      <c r="B963" s="5">
        <v>290000</v>
      </c>
      <c r="C963" t="s">
        <v>4778</v>
      </c>
      <c r="D963" t="s">
        <v>14</v>
      </c>
      <c r="E963">
        <v>2</v>
      </c>
      <c r="F963">
        <v>1</v>
      </c>
      <c r="G963">
        <v>801</v>
      </c>
      <c r="H963" t="s">
        <v>6</v>
      </c>
      <c r="I963" s="5">
        <v>362.04744069912607</v>
      </c>
      <c r="J963" s="5">
        <v>145000</v>
      </c>
      <c r="K963" s="5">
        <v>290000</v>
      </c>
    </row>
    <row r="964" spans="1:11" x14ac:dyDescent="0.25">
      <c r="A964" t="s">
        <v>1329</v>
      </c>
      <c r="B964" s="5">
        <v>675000</v>
      </c>
      <c r="C964" t="s">
        <v>4779</v>
      </c>
      <c r="D964" t="s">
        <v>120</v>
      </c>
      <c r="E964">
        <v>4</v>
      </c>
      <c r="F964">
        <v>2</v>
      </c>
      <c r="G964">
        <v>1094</v>
      </c>
      <c r="H964" t="s">
        <v>15</v>
      </c>
      <c r="I964" s="5">
        <v>617.00182815356493</v>
      </c>
      <c r="J964" s="5">
        <v>168750</v>
      </c>
      <c r="K964" s="5">
        <v>337500</v>
      </c>
    </row>
    <row r="965" spans="1:11" x14ac:dyDescent="0.25">
      <c r="A965" t="s">
        <v>1330</v>
      </c>
      <c r="B965" s="5">
        <v>235900</v>
      </c>
      <c r="C965" t="s">
        <v>4780</v>
      </c>
      <c r="D965" t="s">
        <v>43</v>
      </c>
      <c r="E965">
        <v>1</v>
      </c>
      <c r="F965">
        <v>1</v>
      </c>
      <c r="G965">
        <v>433</v>
      </c>
      <c r="H965" t="s">
        <v>54</v>
      </c>
      <c r="I965" s="5">
        <v>544.80369515011546</v>
      </c>
      <c r="J965" s="5">
        <v>235900</v>
      </c>
      <c r="K965" s="5">
        <v>235900</v>
      </c>
    </row>
    <row r="966" spans="1:11" x14ac:dyDescent="0.25">
      <c r="A966" t="s">
        <v>1331</v>
      </c>
      <c r="B966" s="5">
        <v>1095000</v>
      </c>
      <c r="C966" t="s">
        <v>4781</v>
      </c>
      <c r="D966" t="s">
        <v>111</v>
      </c>
      <c r="E966">
        <v>4</v>
      </c>
      <c r="F966">
        <v>3.5</v>
      </c>
      <c r="G966">
        <v>2266</v>
      </c>
      <c r="H966" t="s">
        <v>54</v>
      </c>
      <c r="I966" s="5">
        <v>483.2303618711386</v>
      </c>
      <c r="J966" s="5">
        <v>273750</v>
      </c>
      <c r="K966" s="5">
        <v>312857.14285714284</v>
      </c>
    </row>
    <row r="967" spans="1:11" x14ac:dyDescent="0.25">
      <c r="A967" t="s">
        <v>1332</v>
      </c>
      <c r="B967" s="5">
        <v>749000</v>
      </c>
      <c r="C967" t="s">
        <v>4782</v>
      </c>
      <c r="D967" t="s">
        <v>462</v>
      </c>
      <c r="E967">
        <v>4</v>
      </c>
      <c r="F967">
        <v>3.5</v>
      </c>
      <c r="G967">
        <v>2158</v>
      </c>
      <c r="H967" t="s">
        <v>12</v>
      </c>
      <c r="I967" s="5">
        <v>347.08063021316036</v>
      </c>
      <c r="J967" s="5">
        <v>187250</v>
      </c>
      <c r="K967" s="5">
        <v>214000</v>
      </c>
    </row>
    <row r="968" spans="1:11" x14ac:dyDescent="0.25">
      <c r="A968" t="s">
        <v>1333</v>
      </c>
      <c r="B968" s="5">
        <v>450000</v>
      </c>
      <c r="C968" t="s">
        <v>4783</v>
      </c>
      <c r="D968" t="s">
        <v>113</v>
      </c>
      <c r="E968">
        <v>3</v>
      </c>
      <c r="F968">
        <v>1.5</v>
      </c>
      <c r="G968">
        <v>1113</v>
      </c>
      <c r="H968" t="s">
        <v>12</v>
      </c>
      <c r="I968" s="5">
        <v>404.31266846361189</v>
      </c>
      <c r="J968" s="5">
        <v>150000</v>
      </c>
      <c r="K968" s="5">
        <v>300000</v>
      </c>
    </row>
    <row r="969" spans="1:11" x14ac:dyDescent="0.25">
      <c r="A969" t="s">
        <v>1334</v>
      </c>
      <c r="B969" s="5">
        <v>729900</v>
      </c>
      <c r="C969" t="s">
        <v>4784</v>
      </c>
      <c r="D969" t="s">
        <v>43</v>
      </c>
      <c r="E969">
        <v>6</v>
      </c>
      <c r="F969">
        <v>3.5</v>
      </c>
      <c r="G969">
        <v>2073</v>
      </c>
      <c r="H969" t="s">
        <v>9</v>
      </c>
      <c r="I969" s="5">
        <v>352.09840810419684</v>
      </c>
      <c r="J969" s="5">
        <v>121650</v>
      </c>
      <c r="K969" s="5">
        <v>208542.85714285713</v>
      </c>
    </row>
    <row r="970" spans="1:11" x14ac:dyDescent="0.25">
      <c r="A970" t="s">
        <v>1335</v>
      </c>
      <c r="B970" s="5">
        <v>429900</v>
      </c>
      <c r="C970" t="s">
        <v>4785</v>
      </c>
      <c r="D970" t="s">
        <v>1336</v>
      </c>
      <c r="E970">
        <v>2</v>
      </c>
      <c r="F970">
        <v>2.5</v>
      </c>
      <c r="G970">
        <v>1113</v>
      </c>
      <c r="H970" t="s">
        <v>88</v>
      </c>
      <c r="I970" s="5">
        <v>386.25336927223719</v>
      </c>
      <c r="J970" s="5">
        <v>214950</v>
      </c>
      <c r="K970" s="5">
        <v>171960</v>
      </c>
    </row>
    <row r="971" spans="1:11" x14ac:dyDescent="0.25">
      <c r="A971" t="s">
        <v>1337</v>
      </c>
      <c r="B971" s="5">
        <v>949900</v>
      </c>
      <c r="C971" t="s">
        <v>4786</v>
      </c>
      <c r="D971" t="s">
        <v>255</v>
      </c>
      <c r="E971">
        <v>6</v>
      </c>
      <c r="F971">
        <v>3.5</v>
      </c>
      <c r="G971">
        <v>2623</v>
      </c>
      <c r="H971" t="s">
        <v>351</v>
      </c>
      <c r="I971" s="5">
        <v>362.14258482653452</v>
      </c>
      <c r="J971" s="5">
        <v>158316.66666666666</v>
      </c>
      <c r="K971" s="5">
        <v>271400</v>
      </c>
    </row>
    <row r="972" spans="1:11" x14ac:dyDescent="0.25">
      <c r="A972" t="s">
        <v>1338</v>
      </c>
      <c r="B972" s="5">
        <v>279900</v>
      </c>
      <c r="C972" t="s">
        <v>4787</v>
      </c>
      <c r="D972" t="s">
        <v>3908</v>
      </c>
      <c r="E972">
        <v>1</v>
      </c>
      <c r="F972">
        <v>1</v>
      </c>
      <c r="G972">
        <v>708</v>
      </c>
      <c r="H972" t="s">
        <v>9</v>
      </c>
      <c r="I972" s="5">
        <v>395.33898305084745</v>
      </c>
      <c r="J972" s="5">
        <v>279900</v>
      </c>
      <c r="K972" s="5">
        <v>279900</v>
      </c>
    </row>
    <row r="973" spans="1:11" x14ac:dyDescent="0.25">
      <c r="A973" t="s">
        <v>1339</v>
      </c>
      <c r="B973" s="5">
        <v>1360000</v>
      </c>
      <c r="C973" t="s">
        <v>4788</v>
      </c>
      <c r="D973" t="s">
        <v>152</v>
      </c>
      <c r="E973">
        <v>5</v>
      </c>
      <c r="F973">
        <v>3.5</v>
      </c>
      <c r="G973">
        <v>3001</v>
      </c>
      <c r="H973" t="s">
        <v>39</v>
      </c>
      <c r="I973" s="5">
        <v>453.18227257580804</v>
      </c>
      <c r="J973" s="5">
        <v>272000</v>
      </c>
      <c r="K973" s="5">
        <v>388571.42857142858</v>
      </c>
    </row>
    <row r="974" spans="1:11" x14ac:dyDescent="0.25">
      <c r="A974" t="s">
        <v>1340</v>
      </c>
      <c r="B974" s="5">
        <v>345000</v>
      </c>
      <c r="C974" t="s">
        <v>4789</v>
      </c>
      <c r="D974" t="s">
        <v>192</v>
      </c>
      <c r="E974">
        <v>3</v>
      </c>
      <c r="F974">
        <v>2</v>
      </c>
      <c r="G974">
        <v>891</v>
      </c>
      <c r="H974" t="s">
        <v>48</v>
      </c>
      <c r="I974" s="5">
        <v>387.20538720538718</v>
      </c>
      <c r="J974" s="5">
        <v>115000</v>
      </c>
      <c r="K974" s="5">
        <v>172500</v>
      </c>
    </row>
    <row r="975" spans="1:11" x14ac:dyDescent="0.25">
      <c r="A975" t="s">
        <v>1341</v>
      </c>
      <c r="B975" s="5">
        <v>439999</v>
      </c>
      <c r="C975" t="s">
        <v>4790</v>
      </c>
      <c r="D975" t="s">
        <v>457</v>
      </c>
      <c r="E975">
        <v>6</v>
      </c>
      <c r="F975">
        <v>2</v>
      </c>
      <c r="G975">
        <v>946</v>
      </c>
      <c r="H975" t="s">
        <v>12</v>
      </c>
      <c r="I975" s="5">
        <v>465.11522198731501</v>
      </c>
      <c r="J975" s="5">
        <v>73333.166666666672</v>
      </c>
      <c r="K975" s="5">
        <v>219999.5</v>
      </c>
    </row>
    <row r="976" spans="1:11" x14ac:dyDescent="0.25">
      <c r="A976" t="s">
        <v>1342</v>
      </c>
      <c r="B976" s="5">
        <v>679900</v>
      </c>
      <c r="C976" t="s">
        <v>4791</v>
      </c>
      <c r="D976" t="s">
        <v>838</v>
      </c>
      <c r="E976">
        <v>3</v>
      </c>
      <c r="F976">
        <v>2.5</v>
      </c>
      <c r="G976">
        <v>1922</v>
      </c>
      <c r="H976" t="s">
        <v>39</v>
      </c>
      <c r="I976" s="5">
        <v>353.74609781477625</v>
      </c>
      <c r="J976" s="5">
        <v>226633.33333333334</v>
      </c>
      <c r="K976" s="5">
        <v>271960</v>
      </c>
    </row>
    <row r="977" spans="1:11" x14ac:dyDescent="0.25">
      <c r="A977" t="s">
        <v>1343</v>
      </c>
      <c r="B977" s="5">
        <v>475000</v>
      </c>
      <c r="C977" t="s">
        <v>4792</v>
      </c>
      <c r="D977" t="s">
        <v>23</v>
      </c>
      <c r="E977">
        <v>5</v>
      </c>
      <c r="F977">
        <v>2</v>
      </c>
      <c r="G977">
        <v>1087</v>
      </c>
      <c r="H977" t="s">
        <v>198</v>
      </c>
      <c r="I977" s="5">
        <v>436.98252069917203</v>
      </c>
      <c r="J977" s="5">
        <v>95000</v>
      </c>
      <c r="K977" s="5">
        <v>237500</v>
      </c>
    </row>
    <row r="978" spans="1:11" x14ac:dyDescent="0.25">
      <c r="A978" t="s">
        <v>1344</v>
      </c>
      <c r="B978" s="5">
        <v>780000</v>
      </c>
      <c r="C978" t="s">
        <v>4793</v>
      </c>
      <c r="D978" t="s">
        <v>210</v>
      </c>
      <c r="E978">
        <v>5</v>
      </c>
      <c r="F978">
        <v>4</v>
      </c>
      <c r="G978">
        <v>2124</v>
      </c>
      <c r="H978" t="s">
        <v>211</v>
      </c>
      <c r="I978" s="5">
        <v>367.23163841807911</v>
      </c>
      <c r="J978" s="5">
        <v>156000</v>
      </c>
      <c r="K978" s="5">
        <v>195000</v>
      </c>
    </row>
    <row r="979" spans="1:11" x14ac:dyDescent="0.25">
      <c r="A979" t="s">
        <v>1345</v>
      </c>
      <c r="B979" s="5">
        <v>468000</v>
      </c>
      <c r="C979" t="s">
        <v>4794</v>
      </c>
      <c r="D979" t="s">
        <v>373</v>
      </c>
      <c r="E979">
        <v>2</v>
      </c>
      <c r="F979">
        <v>2</v>
      </c>
      <c r="G979">
        <v>922</v>
      </c>
      <c r="H979" t="s">
        <v>132</v>
      </c>
      <c r="I979" s="5">
        <v>507.59219088937095</v>
      </c>
      <c r="J979" s="5">
        <v>234000</v>
      </c>
      <c r="K979" s="5">
        <v>234000</v>
      </c>
    </row>
    <row r="980" spans="1:11" x14ac:dyDescent="0.25">
      <c r="A980" t="s">
        <v>1346</v>
      </c>
      <c r="B980" s="5">
        <v>669800</v>
      </c>
      <c r="C980" t="s">
        <v>4795</v>
      </c>
      <c r="D980" t="s">
        <v>185</v>
      </c>
      <c r="E980">
        <v>4</v>
      </c>
      <c r="F980">
        <v>3.5</v>
      </c>
      <c r="G980">
        <v>2023</v>
      </c>
      <c r="H980" t="s">
        <v>54</v>
      </c>
      <c r="I980" s="5">
        <v>331.0924369747899</v>
      </c>
      <c r="J980" s="5">
        <v>167450</v>
      </c>
      <c r="K980" s="5">
        <v>191371.42857142858</v>
      </c>
    </row>
    <row r="981" spans="1:11" x14ac:dyDescent="0.25">
      <c r="A981" t="s">
        <v>1347</v>
      </c>
      <c r="B981" s="5">
        <v>749000</v>
      </c>
      <c r="C981" t="s">
        <v>4796</v>
      </c>
      <c r="D981" t="s">
        <v>51</v>
      </c>
      <c r="E981">
        <v>3</v>
      </c>
      <c r="F981">
        <v>3</v>
      </c>
      <c r="G981">
        <v>1416</v>
      </c>
      <c r="H981" t="s">
        <v>258</v>
      </c>
      <c r="I981" s="5">
        <v>528.95480225988706</v>
      </c>
      <c r="J981" s="5">
        <v>249666.66666666666</v>
      </c>
      <c r="K981" s="5">
        <v>249666.66666666666</v>
      </c>
    </row>
    <row r="982" spans="1:11" x14ac:dyDescent="0.25">
      <c r="A982" t="s">
        <v>1348</v>
      </c>
      <c r="B982" s="5">
        <v>1198900</v>
      </c>
      <c r="C982" t="s">
        <v>4797</v>
      </c>
      <c r="D982" t="s">
        <v>266</v>
      </c>
      <c r="E982">
        <v>5</v>
      </c>
      <c r="F982">
        <v>3.5</v>
      </c>
      <c r="G982">
        <v>1600</v>
      </c>
      <c r="H982" t="s">
        <v>39</v>
      </c>
      <c r="I982" s="5">
        <v>749.3125</v>
      </c>
      <c r="J982" s="5">
        <v>239780</v>
      </c>
      <c r="K982" s="5">
        <v>342542.85714285716</v>
      </c>
    </row>
    <row r="983" spans="1:11" x14ac:dyDescent="0.25">
      <c r="A983" t="s">
        <v>1349</v>
      </c>
      <c r="B983" s="5">
        <v>649000</v>
      </c>
      <c r="C983" t="s">
        <v>4798</v>
      </c>
      <c r="D983" t="s">
        <v>368</v>
      </c>
      <c r="E983">
        <v>4</v>
      </c>
      <c r="F983">
        <v>3.5</v>
      </c>
      <c r="G983">
        <v>2078</v>
      </c>
      <c r="H983" t="s">
        <v>39</v>
      </c>
      <c r="I983" s="5">
        <v>312.31953801732436</v>
      </c>
      <c r="J983" s="5">
        <v>162250</v>
      </c>
      <c r="K983" s="5">
        <v>185428.57142857142</v>
      </c>
    </row>
    <row r="984" spans="1:11" x14ac:dyDescent="0.25">
      <c r="A984" t="s">
        <v>1350</v>
      </c>
      <c r="B984" s="5">
        <v>550000</v>
      </c>
      <c r="C984" t="s">
        <v>4799</v>
      </c>
      <c r="D984" t="s">
        <v>1139</v>
      </c>
      <c r="E984">
        <v>3</v>
      </c>
      <c r="F984">
        <v>1</v>
      </c>
      <c r="G984">
        <v>1151</v>
      </c>
      <c r="H984" t="s">
        <v>39</v>
      </c>
      <c r="I984" s="5">
        <v>477.84535186794091</v>
      </c>
      <c r="J984" s="5">
        <v>183333.33333333334</v>
      </c>
      <c r="K984" s="5">
        <v>550000</v>
      </c>
    </row>
    <row r="985" spans="1:11" x14ac:dyDescent="0.25">
      <c r="A985" t="s">
        <v>1351</v>
      </c>
      <c r="B985" s="5">
        <v>689000</v>
      </c>
      <c r="C985" t="s">
        <v>4800</v>
      </c>
      <c r="D985" t="s">
        <v>838</v>
      </c>
      <c r="E985">
        <v>5</v>
      </c>
      <c r="F985">
        <v>3</v>
      </c>
      <c r="G985">
        <v>1256</v>
      </c>
      <c r="H985" t="s">
        <v>351</v>
      </c>
      <c r="I985" s="5">
        <v>548.56687898089172</v>
      </c>
      <c r="J985" s="5">
        <v>137800</v>
      </c>
      <c r="K985" s="5">
        <v>229666.66666666666</v>
      </c>
    </row>
    <row r="986" spans="1:11" x14ac:dyDescent="0.25">
      <c r="A986" t="s">
        <v>1352</v>
      </c>
      <c r="B986" s="5">
        <v>599000</v>
      </c>
      <c r="C986" t="s">
        <v>4801</v>
      </c>
      <c r="D986" t="s">
        <v>430</v>
      </c>
      <c r="E986">
        <v>4</v>
      </c>
      <c r="F986">
        <v>3.5</v>
      </c>
      <c r="G986">
        <v>1443</v>
      </c>
      <c r="H986" t="s">
        <v>68</v>
      </c>
      <c r="I986" s="5">
        <v>415.10741510741508</v>
      </c>
      <c r="J986" s="5">
        <v>149750</v>
      </c>
      <c r="K986" s="5">
        <v>171142.85714285713</v>
      </c>
    </row>
    <row r="987" spans="1:11" x14ac:dyDescent="0.25">
      <c r="A987" t="s">
        <v>1353</v>
      </c>
      <c r="B987" s="5">
        <v>245000</v>
      </c>
      <c r="C987" t="s">
        <v>4802</v>
      </c>
      <c r="D987" t="s">
        <v>672</v>
      </c>
      <c r="E987">
        <v>2</v>
      </c>
      <c r="F987">
        <v>1</v>
      </c>
      <c r="G987">
        <v>760</v>
      </c>
      <c r="H987" t="s">
        <v>35</v>
      </c>
      <c r="I987" s="5">
        <v>322.36842105263156</v>
      </c>
      <c r="J987" s="5">
        <v>122500</v>
      </c>
      <c r="K987" s="5">
        <v>245000</v>
      </c>
    </row>
    <row r="988" spans="1:11" x14ac:dyDescent="0.25">
      <c r="A988" t="s">
        <v>1354</v>
      </c>
      <c r="B988" s="5">
        <v>895000</v>
      </c>
      <c r="C988" t="s">
        <v>4803</v>
      </c>
      <c r="D988" t="s">
        <v>187</v>
      </c>
      <c r="E988">
        <v>4</v>
      </c>
      <c r="F988">
        <v>3.5</v>
      </c>
      <c r="G988">
        <v>1823</v>
      </c>
      <c r="H988" t="s">
        <v>211</v>
      </c>
      <c r="I988" s="5">
        <v>490.9489851892485</v>
      </c>
      <c r="J988" s="5">
        <v>223750</v>
      </c>
      <c r="K988" s="5">
        <v>255714.28571428571</v>
      </c>
    </row>
    <row r="989" spans="1:11" x14ac:dyDescent="0.25">
      <c r="A989" t="s">
        <v>1355</v>
      </c>
      <c r="B989" s="5">
        <v>550000</v>
      </c>
      <c r="C989" t="s">
        <v>4804</v>
      </c>
      <c r="D989" t="s">
        <v>783</v>
      </c>
      <c r="E989">
        <v>4</v>
      </c>
      <c r="F989">
        <v>3</v>
      </c>
      <c r="G989">
        <v>1252</v>
      </c>
      <c r="H989" t="s">
        <v>170</v>
      </c>
      <c r="I989" s="5">
        <v>439.29712460063899</v>
      </c>
      <c r="J989" s="5">
        <v>137500</v>
      </c>
      <c r="K989" s="5">
        <v>183333.33333333334</v>
      </c>
    </row>
    <row r="990" spans="1:11" x14ac:dyDescent="0.25">
      <c r="A990" t="s">
        <v>1356</v>
      </c>
      <c r="B990" s="5">
        <v>790000</v>
      </c>
      <c r="C990" t="s">
        <v>4805</v>
      </c>
      <c r="D990" t="s">
        <v>1079</v>
      </c>
      <c r="E990">
        <v>4</v>
      </c>
      <c r="F990">
        <v>3</v>
      </c>
      <c r="G990">
        <v>1323</v>
      </c>
      <c r="H990" t="s">
        <v>12</v>
      </c>
      <c r="I990" s="5">
        <v>597.12773998488285</v>
      </c>
      <c r="J990" s="5">
        <v>197500</v>
      </c>
      <c r="K990" s="5">
        <v>263333.33333333331</v>
      </c>
    </row>
    <row r="991" spans="1:11" x14ac:dyDescent="0.25">
      <c r="A991" t="s">
        <v>1357</v>
      </c>
      <c r="B991" s="5">
        <v>1700000</v>
      </c>
      <c r="C991" t="s">
        <v>4323</v>
      </c>
      <c r="D991" t="s">
        <v>92</v>
      </c>
      <c r="E991">
        <v>4</v>
      </c>
      <c r="F991">
        <v>3.5</v>
      </c>
      <c r="G991">
        <v>2575</v>
      </c>
      <c r="H991" t="s">
        <v>32</v>
      </c>
      <c r="I991" s="5">
        <v>660.19417475728153</v>
      </c>
      <c r="J991" s="5">
        <v>425000</v>
      </c>
      <c r="K991" s="5">
        <v>485714.28571428574</v>
      </c>
    </row>
    <row r="992" spans="1:11" x14ac:dyDescent="0.25">
      <c r="A992" t="s">
        <v>1358</v>
      </c>
      <c r="B992" s="5">
        <v>498000</v>
      </c>
      <c r="C992" t="s">
        <v>4806</v>
      </c>
      <c r="D992" t="s">
        <v>214</v>
      </c>
      <c r="E992">
        <v>4</v>
      </c>
      <c r="F992">
        <v>2</v>
      </c>
      <c r="G992">
        <v>939</v>
      </c>
      <c r="H992" t="s">
        <v>1229</v>
      </c>
      <c r="I992" s="5">
        <v>530.35143769968056</v>
      </c>
      <c r="J992" s="5">
        <v>124500</v>
      </c>
      <c r="K992" s="5">
        <v>249000</v>
      </c>
    </row>
    <row r="993" spans="1:11" x14ac:dyDescent="0.25">
      <c r="A993" t="s">
        <v>1359</v>
      </c>
      <c r="B993" s="5">
        <v>299900</v>
      </c>
      <c r="C993" t="s">
        <v>4807</v>
      </c>
      <c r="D993" t="s">
        <v>373</v>
      </c>
      <c r="E993">
        <v>1</v>
      </c>
      <c r="F993">
        <v>1.5</v>
      </c>
      <c r="G993">
        <v>550</v>
      </c>
      <c r="H993" t="s">
        <v>68</v>
      </c>
      <c r="I993" s="5">
        <v>545.27272727272725</v>
      </c>
      <c r="J993" s="5">
        <v>299900</v>
      </c>
      <c r="K993" s="5">
        <v>199933.33333333334</v>
      </c>
    </row>
    <row r="994" spans="1:11" x14ac:dyDescent="0.25">
      <c r="A994" t="s">
        <v>1360</v>
      </c>
      <c r="B994" s="5">
        <v>939900</v>
      </c>
      <c r="C994" t="s">
        <v>4808</v>
      </c>
      <c r="D994" t="s">
        <v>668</v>
      </c>
      <c r="E994">
        <v>5</v>
      </c>
      <c r="F994">
        <v>4</v>
      </c>
      <c r="G994">
        <v>2865</v>
      </c>
      <c r="H994" t="s">
        <v>32</v>
      </c>
      <c r="I994" s="5">
        <v>328.06282722513089</v>
      </c>
      <c r="J994" s="5">
        <v>187980</v>
      </c>
      <c r="K994" s="5">
        <v>234975</v>
      </c>
    </row>
    <row r="995" spans="1:11" x14ac:dyDescent="0.25">
      <c r="A995" t="s">
        <v>1361</v>
      </c>
      <c r="B995" s="5">
        <v>274800</v>
      </c>
      <c r="C995" t="s">
        <v>4809</v>
      </c>
      <c r="D995" t="s">
        <v>471</v>
      </c>
      <c r="E995">
        <v>2</v>
      </c>
      <c r="F995">
        <v>2</v>
      </c>
      <c r="G995">
        <v>696</v>
      </c>
      <c r="H995" t="s">
        <v>48</v>
      </c>
      <c r="I995" s="5">
        <v>394.82758620689657</v>
      </c>
      <c r="J995" s="5">
        <v>137400</v>
      </c>
      <c r="K995" s="5">
        <v>137400</v>
      </c>
    </row>
    <row r="996" spans="1:11" x14ac:dyDescent="0.25">
      <c r="A996" t="s">
        <v>1362</v>
      </c>
      <c r="B996" s="5">
        <v>600000</v>
      </c>
      <c r="C996" t="s">
        <v>4810</v>
      </c>
      <c r="D996" t="s">
        <v>38</v>
      </c>
      <c r="E996">
        <v>4</v>
      </c>
      <c r="F996">
        <v>2.5</v>
      </c>
      <c r="G996">
        <v>1651</v>
      </c>
      <c r="H996" t="s">
        <v>32</v>
      </c>
      <c r="I996" s="5">
        <v>363.41611144760753</v>
      </c>
      <c r="J996" s="5">
        <v>150000</v>
      </c>
      <c r="K996" s="5">
        <v>240000</v>
      </c>
    </row>
    <row r="997" spans="1:11" x14ac:dyDescent="0.25">
      <c r="A997" t="s">
        <v>1363</v>
      </c>
      <c r="B997" s="5">
        <v>1000000</v>
      </c>
      <c r="C997" t="s">
        <v>4811</v>
      </c>
      <c r="D997" t="s">
        <v>324</v>
      </c>
      <c r="E997">
        <v>3</v>
      </c>
      <c r="F997">
        <v>2.5</v>
      </c>
      <c r="G997">
        <v>2178</v>
      </c>
      <c r="H997" t="s">
        <v>571</v>
      </c>
      <c r="I997" s="5">
        <v>459.1368227731864</v>
      </c>
      <c r="J997" s="5">
        <v>333333.33333333331</v>
      </c>
      <c r="K997" s="5">
        <v>400000</v>
      </c>
    </row>
    <row r="998" spans="1:11" x14ac:dyDescent="0.25">
      <c r="A998" t="s">
        <v>1364</v>
      </c>
      <c r="B998" s="5">
        <v>179000</v>
      </c>
      <c r="C998" t="s">
        <v>4812</v>
      </c>
      <c r="D998" t="s">
        <v>113</v>
      </c>
      <c r="E998">
        <v>1</v>
      </c>
      <c r="F998">
        <v>1</v>
      </c>
      <c r="G998">
        <v>579</v>
      </c>
      <c r="H998" t="s">
        <v>905</v>
      </c>
      <c r="I998" s="5">
        <v>309.15371329879105</v>
      </c>
      <c r="J998" s="5">
        <v>179000</v>
      </c>
      <c r="K998" s="5">
        <v>179000</v>
      </c>
    </row>
    <row r="999" spans="1:11" x14ac:dyDescent="0.25">
      <c r="A999" t="s">
        <v>1365</v>
      </c>
      <c r="B999" s="5">
        <v>250000</v>
      </c>
      <c r="C999" t="s">
        <v>4813</v>
      </c>
      <c r="D999" t="s">
        <v>462</v>
      </c>
      <c r="E999">
        <v>1</v>
      </c>
      <c r="F999">
        <v>1</v>
      </c>
      <c r="G999">
        <v>701</v>
      </c>
      <c r="H999" t="s">
        <v>12</v>
      </c>
      <c r="I999" s="5">
        <v>356.63338088445079</v>
      </c>
      <c r="J999" s="5">
        <v>250000</v>
      </c>
      <c r="K999" s="5">
        <v>250000</v>
      </c>
    </row>
    <row r="1000" spans="1:11" x14ac:dyDescent="0.25">
      <c r="A1000" t="s">
        <v>1366</v>
      </c>
      <c r="B1000" s="5">
        <v>759900</v>
      </c>
      <c r="C1000" t="s">
        <v>4814</v>
      </c>
      <c r="D1000" t="s">
        <v>210</v>
      </c>
      <c r="E1000">
        <v>3</v>
      </c>
      <c r="F1000">
        <v>2.5</v>
      </c>
      <c r="G1000">
        <v>2078</v>
      </c>
      <c r="H1000" t="s">
        <v>150</v>
      </c>
      <c r="I1000" s="5">
        <v>365.68816169393648</v>
      </c>
      <c r="J1000" s="5">
        <v>253300</v>
      </c>
      <c r="K1000" s="5">
        <v>303960</v>
      </c>
    </row>
    <row r="1001" spans="1:11" x14ac:dyDescent="0.25">
      <c r="A1001" t="s">
        <v>1367</v>
      </c>
      <c r="B1001" s="5">
        <v>374900</v>
      </c>
      <c r="C1001" t="s">
        <v>4815</v>
      </c>
      <c r="D1001" t="s">
        <v>1368</v>
      </c>
      <c r="E1001">
        <v>2</v>
      </c>
      <c r="F1001">
        <v>2</v>
      </c>
      <c r="G1001">
        <v>1208</v>
      </c>
      <c r="H1001" t="s">
        <v>39</v>
      </c>
      <c r="I1001" s="5">
        <v>310.34768211920527</v>
      </c>
      <c r="J1001" s="5">
        <v>187450</v>
      </c>
      <c r="K1001" s="5">
        <v>187450</v>
      </c>
    </row>
    <row r="1002" spans="1:11" x14ac:dyDescent="0.25">
      <c r="A1002" t="s">
        <v>1369</v>
      </c>
      <c r="B1002" s="5">
        <v>540000</v>
      </c>
      <c r="C1002" t="s">
        <v>4816</v>
      </c>
      <c r="D1002" t="s">
        <v>1370</v>
      </c>
      <c r="E1002">
        <v>2</v>
      </c>
      <c r="F1002">
        <v>1.5</v>
      </c>
      <c r="G1002">
        <v>1254</v>
      </c>
      <c r="H1002" t="s">
        <v>48</v>
      </c>
      <c r="I1002" s="5">
        <v>430.62200956937801</v>
      </c>
      <c r="J1002" s="5">
        <v>270000</v>
      </c>
      <c r="K1002" s="5">
        <v>360000</v>
      </c>
    </row>
    <row r="1003" spans="1:11" x14ac:dyDescent="0.25">
      <c r="A1003" t="s">
        <v>1371</v>
      </c>
      <c r="B1003" s="5">
        <v>570000</v>
      </c>
      <c r="C1003" t="s">
        <v>4817</v>
      </c>
      <c r="D1003" t="s">
        <v>75</v>
      </c>
      <c r="E1003">
        <v>4</v>
      </c>
      <c r="F1003">
        <v>3</v>
      </c>
      <c r="G1003">
        <v>1076</v>
      </c>
      <c r="H1003" t="s">
        <v>39</v>
      </c>
      <c r="I1003" s="5">
        <v>529.73977695167287</v>
      </c>
      <c r="J1003" s="5">
        <v>142500</v>
      </c>
      <c r="K1003" s="5">
        <v>190000</v>
      </c>
    </row>
    <row r="1004" spans="1:11" x14ac:dyDescent="0.25">
      <c r="A1004" t="s">
        <v>1372</v>
      </c>
      <c r="B1004" s="5">
        <v>699000</v>
      </c>
      <c r="C1004" t="s">
        <v>4818</v>
      </c>
      <c r="D1004" t="s">
        <v>328</v>
      </c>
      <c r="E1004">
        <v>5</v>
      </c>
      <c r="F1004">
        <v>2.5</v>
      </c>
      <c r="G1004">
        <v>2128</v>
      </c>
      <c r="H1004" t="s">
        <v>48</v>
      </c>
      <c r="I1004" s="5">
        <v>328.47744360902254</v>
      </c>
      <c r="J1004" s="5">
        <v>139800</v>
      </c>
      <c r="K1004" s="5">
        <v>279600</v>
      </c>
    </row>
    <row r="1005" spans="1:11" x14ac:dyDescent="0.25">
      <c r="A1005" t="s">
        <v>1373</v>
      </c>
      <c r="B1005" s="5">
        <v>485000</v>
      </c>
      <c r="C1005" t="s">
        <v>4819</v>
      </c>
      <c r="D1005" t="s">
        <v>98</v>
      </c>
      <c r="E1005">
        <v>2</v>
      </c>
      <c r="F1005">
        <v>2</v>
      </c>
      <c r="G1005">
        <v>905</v>
      </c>
      <c r="H1005" t="s">
        <v>88</v>
      </c>
      <c r="I1005" s="5">
        <v>535.9116022099447</v>
      </c>
      <c r="J1005" s="5">
        <v>242500</v>
      </c>
      <c r="K1005" s="5">
        <v>242500</v>
      </c>
    </row>
    <row r="1006" spans="1:11" x14ac:dyDescent="0.25">
      <c r="A1006" t="s">
        <v>1374</v>
      </c>
      <c r="B1006" s="5">
        <v>949888</v>
      </c>
      <c r="C1006" t="s">
        <v>4820</v>
      </c>
      <c r="D1006" t="s">
        <v>251</v>
      </c>
      <c r="E1006">
        <v>5</v>
      </c>
      <c r="F1006">
        <v>3.5</v>
      </c>
      <c r="G1006">
        <v>2282</v>
      </c>
      <c r="H1006" t="s">
        <v>9</v>
      </c>
      <c r="I1006" s="5">
        <v>416.25241016652058</v>
      </c>
      <c r="J1006" s="5">
        <v>189977.60000000001</v>
      </c>
      <c r="K1006" s="5">
        <v>271396.57142857142</v>
      </c>
    </row>
    <row r="1007" spans="1:11" x14ac:dyDescent="0.25">
      <c r="A1007" t="s">
        <v>1375</v>
      </c>
      <c r="B1007" s="5">
        <v>489500</v>
      </c>
      <c r="C1007" t="s">
        <v>4821</v>
      </c>
      <c r="D1007" t="s">
        <v>159</v>
      </c>
      <c r="E1007">
        <v>3</v>
      </c>
      <c r="F1007">
        <v>2.5</v>
      </c>
      <c r="G1007">
        <v>1142</v>
      </c>
      <c r="H1007" t="s">
        <v>142</v>
      </c>
      <c r="I1007" s="5">
        <v>428.63397548161123</v>
      </c>
      <c r="J1007" s="5">
        <v>163166.66666666666</v>
      </c>
      <c r="K1007" s="5">
        <v>195800</v>
      </c>
    </row>
    <row r="1008" spans="1:11" x14ac:dyDescent="0.25">
      <c r="A1008" t="s">
        <v>1376</v>
      </c>
      <c r="B1008" s="5">
        <v>499900</v>
      </c>
      <c r="C1008" t="s">
        <v>4241</v>
      </c>
      <c r="D1008" t="s">
        <v>494</v>
      </c>
      <c r="E1008">
        <v>2</v>
      </c>
      <c r="F1008">
        <v>2</v>
      </c>
      <c r="G1008">
        <v>1473</v>
      </c>
      <c r="H1008" t="s">
        <v>1377</v>
      </c>
      <c r="I1008" s="5">
        <v>339.37542430414123</v>
      </c>
      <c r="J1008" s="5">
        <v>249950</v>
      </c>
      <c r="K1008" s="5">
        <v>249950</v>
      </c>
    </row>
    <row r="1009" spans="1:11" x14ac:dyDescent="0.25">
      <c r="A1009" t="s">
        <v>1378</v>
      </c>
      <c r="B1009" s="5">
        <v>829900</v>
      </c>
      <c r="C1009" t="s">
        <v>4822</v>
      </c>
      <c r="D1009" t="s">
        <v>138</v>
      </c>
      <c r="E1009">
        <v>4</v>
      </c>
      <c r="F1009">
        <v>3.5</v>
      </c>
      <c r="G1009">
        <v>2210</v>
      </c>
      <c r="H1009" t="s">
        <v>27</v>
      </c>
      <c r="I1009" s="5">
        <v>375.52036199095022</v>
      </c>
      <c r="J1009" s="5">
        <v>207475</v>
      </c>
      <c r="K1009" s="5">
        <v>237114.28571428571</v>
      </c>
    </row>
    <row r="1010" spans="1:11" x14ac:dyDescent="0.25">
      <c r="A1010" t="s">
        <v>1379</v>
      </c>
      <c r="B1010" s="5">
        <v>749900</v>
      </c>
      <c r="C1010" t="s">
        <v>4823</v>
      </c>
      <c r="D1010" t="s">
        <v>111</v>
      </c>
      <c r="E1010">
        <v>4</v>
      </c>
      <c r="F1010">
        <v>3.5</v>
      </c>
      <c r="G1010">
        <v>1529</v>
      </c>
      <c r="H1010" t="s">
        <v>1380</v>
      </c>
      <c r="I1010" s="5">
        <v>490.45127534336166</v>
      </c>
      <c r="J1010" s="5">
        <v>187475</v>
      </c>
      <c r="K1010" s="5">
        <v>214257.14285714287</v>
      </c>
    </row>
    <row r="1011" spans="1:11" x14ac:dyDescent="0.25">
      <c r="A1011" t="s">
        <v>1381</v>
      </c>
      <c r="B1011" s="5">
        <v>585000</v>
      </c>
      <c r="C1011" t="s">
        <v>4824</v>
      </c>
      <c r="D1011" t="s">
        <v>14</v>
      </c>
      <c r="E1011">
        <v>2</v>
      </c>
      <c r="F1011">
        <v>2.5</v>
      </c>
      <c r="G1011">
        <v>1089</v>
      </c>
      <c r="H1011" t="s">
        <v>35</v>
      </c>
      <c r="I1011" s="5">
        <v>537.19008264462809</v>
      </c>
      <c r="J1011" s="5">
        <v>292500</v>
      </c>
      <c r="K1011" s="5">
        <v>234000</v>
      </c>
    </row>
    <row r="1012" spans="1:11" x14ac:dyDescent="0.25">
      <c r="A1012" t="s">
        <v>1382</v>
      </c>
      <c r="B1012" s="5">
        <v>615000</v>
      </c>
      <c r="C1012" t="s">
        <v>4825</v>
      </c>
      <c r="D1012" t="s">
        <v>38</v>
      </c>
      <c r="E1012">
        <v>4</v>
      </c>
      <c r="F1012">
        <v>3.5</v>
      </c>
      <c r="G1012">
        <v>1638</v>
      </c>
      <c r="H1012" t="s">
        <v>12</v>
      </c>
      <c r="I1012" s="5">
        <v>375.45787545787545</v>
      </c>
      <c r="J1012" s="5">
        <v>153750</v>
      </c>
      <c r="K1012" s="5">
        <v>175714.28571428571</v>
      </c>
    </row>
    <row r="1013" spans="1:11" x14ac:dyDescent="0.25">
      <c r="A1013" t="s">
        <v>1383</v>
      </c>
      <c r="B1013" s="5">
        <v>690000</v>
      </c>
      <c r="C1013" t="s">
        <v>4826</v>
      </c>
      <c r="D1013" t="s">
        <v>668</v>
      </c>
      <c r="E1013">
        <v>3</v>
      </c>
      <c r="F1013">
        <v>2.5</v>
      </c>
      <c r="G1013">
        <v>1600</v>
      </c>
      <c r="H1013" t="s">
        <v>93</v>
      </c>
      <c r="I1013" s="5">
        <v>431.25</v>
      </c>
      <c r="J1013" s="5">
        <v>230000</v>
      </c>
      <c r="K1013" s="5">
        <v>276000</v>
      </c>
    </row>
    <row r="1014" spans="1:11" x14ac:dyDescent="0.25">
      <c r="A1014" t="s">
        <v>1384</v>
      </c>
      <c r="B1014" s="5">
        <v>260000</v>
      </c>
      <c r="C1014" t="s">
        <v>4827</v>
      </c>
      <c r="D1014" t="s">
        <v>72</v>
      </c>
      <c r="E1014">
        <v>2</v>
      </c>
      <c r="F1014">
        <v>1</v>
      </c>
      <c r="G1014">
        <v>749</v>
      </c>
      <c r="H1014" t="s">
        <v>1385</v>
      </c>
      <c r="I1014" s="5">
        <v>347.12950600801071</v>
      </c>
      <c r="J1014" s="5">
        <v>130000</v>
      </c>
      <c r="K1014" s="5">
        <v>260000</v>
      </c>
    </row>
    <row r="1015" spans="1:11" x14ac:dyDescent="0.25">
      <c r="A1015" t="s">
        <v>1386</v>
      </c>
      <c r="B1015" s="5">
        <v>449900</v>
      </c>
      <c r="C1015" t="s">
        <v>4828</v>
      </c>
      <c r="D1015" t="s">
        <v>1109</v>
      </c>
      <c r="E1015">
        <v>2</v>
      </c>
      <c r="F1015">
        <v>2</v>
      </c>
      <c r="G1015">
        <v>1087</v>
      </c>
      <c r="H1015" t="s">
        <v>208</v>
      </c>
      <c r="I1015" s="5">
        <v>413.89144434222629</v>
      </c>
      <c r="J1015" s="5">
        <v>224950</v>
      </c>
      <c r="K1015" s="5">
        <v>224950</v>
      </c>
    </row>
    <row r="1016" spans="1:11" x14ac:dyDescent="0.25">
      <c r="A1016" t="s">
        <v>1387</v>
      </c>
      <c r="B1016" s="5">
        <v>575000</v>
      </c>
      <c r="C1016" t="s">
        <v>4829</v>
      </c>
      <c r="D1016" t="s">
        <v>239</v>
      </c>
      <c r="E1016">
        <v>3</v>
      </c>
      <c r="F1016">
        <v>2.5</v>
      </c>
      <c r="G1016">
        <v>1642</v>
      </c>
      <c r="H1016" t="s">
        <v>571</v>
      </c>
      <c r="I1016" s="5">
        <v>350.18270401948843</v>
      </c>
      <c r="J1016" s="5">
        <v>191666.66666666666</v>
      </c>
      <c r="K1016" s="5">
        <v>230000</v>
      </c>
    </row>
    <row r="1017" spans="1:11" x14ac:dyDescent="0.25">
      <c r="A1017" t="s">
        <v>1388</v>
      </c>
      <c r="B1017" s="5">
        <v>582000</v>
      </c>
      <c r="C1017" t="s">
        <v>4830</v>
      </c>
      <c r="D1017" t="s">
        <v>338</v>
      </c>
      <c r="E1017">
        <v>3</v>
      </c>
      <c r="F1017">
        <v>2.5</v>
      </c>
      <c r="G1017">
        <v>1602</v>
      </c>
      <c r="H1017" t="s">
        <v>93</v>
      </c>
      <c r="I1017" s="5">
        <v>363.29588014981272</v>
      </c>
      <c r="J1017" s="5">
        <v>194000</v>
      </c>
      <c r="K1017" s="5">
        <v>232800</v>
      </c>
    </row>
    <row r="1018" spans="1:11" x14ac:dyDescent="0.25">
      <c r="A1018" t="s">
        <v>1389</v>
      </c>
      <c r="B1018" s="5">
        <v>259900</v>
      </c>
      <c r="C1018" t="s">
        <v>4831</v>
      </c>
      <c r="D1018" t="s">
        <v>1109</v>
      </c>
      <c r="E1018">
        <v>2</v>
      </c>
      <c r="F1018">
        <v>2</v>
      </c>
      <c r="G1018">
        <v>829</v>
      </c>
      <c r="H1018" t="s">
        <v>48</v>
      </c>
      <c r="I1018" s="5">
        <v>313.51025331724969</v>
      </c>
      <c r="J1018" s="5">
        <v>129950</v>
      </c>
      <c r="K1018" s="5">
        <v>129950</v>
      </c>
    </row>
    <row r="1019" spans="1:11" x14ac:dyDescent="0.25">
      <c r="A1019" t="s">
        <v>1390</v>
      </c>
      <c r="B1019" s="5">
        <v>1199900</v>
      </c>
      <c r="C1019" t="s">
        <v>4136</v>
      </c>
      <c r="D1019" t="s">
        <v>98</v>
      </c>
      <c r="E1019">
        <v>4</v>
      </c>
      <c r="F1019">
        <v>3.5</v>
      </c>
      <c r="G1019">
        <v>1849</v>
      </c>
      <c r="H1019" t="s">
        <v>48</v>
      </c>
      <c r="I1019" s="5">
        <v>648.94537587885338</v>
      </c>
      <c r="J1019" s="5">
        <v>299975</v>
      </c>
      <c r="K1019" s="5">
        <v>342828.57142857142</v>
      </c>
    </row>
    <row r="1020" spans="1:11" x14ac:dyDescent="0.25">
      <c r="A1020" t="s">
        <v>1391</v>
      </c>
      <c r="B1020" s="5">
        <v>370000</v>
      </c>
      <c r="C1020" t="s">
        <v>4832</v>
      </c>
      <c r="D1020" t="s">
        <v>907</v>
      </c>
      <c r="E1020">
        <v>3</v>
      </c>
      <c r="F1020">
        <v>1.5</v>
      </c>
      <c r="G1020">
        <v>1204</v>
      </c>
      <c r="H1020" t="s">
        <v>905</v>
      </c>
      <c r="I1020" s="5">
        <v>307.30897009966776</v>
      </c>
      <c r="J1020" s="5">
        <v>123333.33333333333</v>
      </c>
      <c r="K1020" s="5">
        <v>246666.66666666666</v>
      </c>
    </row>
    <row r="1021" spans="1:11" x14ac:dyDescent="0.25">
      <c r="A1021" t="s">
        <v>1392</v>
      </c>
      <c r="B1021" s="5">
        <v>499888</v>
      </c>
      <c r="C1021" t="s">
        <v>4833</v>
      </c>
      <c r="D1021" t="s">
        <v>165</v>
      </c>
      <c r="E1021">
        <v>2</v>
      </c>
      <c r="F1021">
        <v>2.5</v>
      </c>
      <c r="G1021">
        <v>1262</v>
      </c>
      <c r="H1021" t="s">
        <v>12</v>
      </c>
      <c r="I1021" s="5">
        <v>396.10776545166402</v>
      </c>
      <c r="J1021" s="5">
        <v>249944</v>
      </c>
      <c r="K1021" s="5">
        <v>199955.20000000001</v>
      </c>
    </row>
    <row r="1022" spans="1:11" x14ac:dyDescent="0.25">
      <c r="A1022" t="s">
        <v>1393</v>
      </c>
      <c r="B1022" s="5">
        <v>509900</v>
      </c>
      <c r="C1022" t="s">
        <v>4834</v>
      </c>
      <c r="D1022" t="s">
        <v>43</v>
      </c>
      <c r="E1022">
        <v>3</v>
      </c>
      <c r="F1022">
        <v>3</v>
      </c>
      <c r="G1022">
        <v>1085</v>
      </c>
      <c r="H1022" t="s">
        <v>505</v>
      </c>
      <c r="I1022" s="5">
        <v>469.95391705069125</v>
      </c>
      <c r="J1022" s="5">
        <v>169966.66666666666</v>
      </c>
      <c r="K1022" s="5">
        <v>169966.66666666666</v>
      </c>
    </row>
    <row r="1023" spans="1:11" x14ac:dyDescent="0.25">
      <c r="A1023" t="s">
        <v>1394</v>
      </c>
      <c r="B1023" s="5">
        <v>645000</v>
      </c>
      <c r="C1023" t="s">
        <v>4835</v>
      </c>
      <c r="D1023" t="s">
        <v>75</v>
      </c>
      <c r="E1023">
        <v>3</v>
      </c>
      <c r="F1023">
        <v>2.5</v>
      </c>
      <c r="G1023">
        <v>1983</v>
      </c>
      <c r="H1023" t="s">
        <v>82</v>
      </c>
      <c r="I1023" s="5">
        <v>325.26475037821484</v>
      </c>
      <c r="J1023" s="5">
        <v>215000</v>
      </c>
      <c r="K1023" s="5">
        <v>258000</v>
      </c>
    </row>
    <row r="1024" spans="1:11" x14ac:dyDescent="0.25">
      <c r="A1024" t="s">
        <v>1395</v>
      </c>
      <c r="B1024" s="5">
        <v>649900</v>
      </c>
      <c r="C1024" t="s">
        <v>4836</v>
      </c>
      <c r="D1024" t="s">
        <v>126</v>
      </c>
      <c r="E1024">
        <v>4</v>
      </c>
      <c r="F1024">
        <v>3.5</v>
      </c>
      <c r="G1024">
        <v>1322</v>
      </c>
      <c r="H1024" t="s">
        <v>12</v>
      </c>
      <c r="I1024" s="5">
        <v>491.60363086232979</v>
      </c>
      <c r="J1024" s="5">
        <v>162475</v>
      </c>
      <c r="K1024" s="5">
        <v>185685.71428571429</v>
      </c>
    </row>
    <row r="1025" spans="1:11" x14ac:dyDescent="0.25">
      <c r="A1025" t="s">
        <v>1396</v>
      </c>
      <c r="B1025" s="5">
        <v>899900</v>
      </c>
      <c r="C1025" t="s">
        <v>4837</v>
      </c>
      <c r="D1025" t="s">
        <v>98</v>
      </c>
      <c r="E1025">
        <v>4</v>
      </c>
      <c r="F1025">
        <v>3.5</v>
      </c>
      <c r="G1025">
        <v>1855</v>
      </c>
      <c r="H1025" t="s">
        <v>15</v>
      </c>
      <c r="I1025" s="5">
        <v>485.12129380053909</v>
      </c>
      <c r="J1025" s="5">
        <v>224975</v>
      </c>
      <c r="K1025" s="5">
        <v>257114.28571428571</v>
      </c>
    </row>
    <row r="1026" spans="1:11" x14ac:dyDescent="0.25">
      <c r="A1026" t="s">
        <v>1397</v>
      </c>
      <c r="B1026" s="5">
        <v>700000</v>
      </c>
      <c r="C1026" t="s">
        <v>4838</v>
      </c>
      <c r="D1026" t="s">
        <v>251</v>
      </c>
      <c r="E1026">
        <v>3</v>
      </c>
      <c r="F1026">
        <v>3.5</v>
      </c>
      <c r="G1026">
        <v>1532</v>
      </c>
      <c r="H1026" t="s">
        <v>121</v>
      </c>
      <c r="I1026" s="5">
        <v>456.91906005221932</v>
      </c>
      <c r="J1026" s="5">
        <v>233333.33333333334</v>
      </c>
      <c r="K1026" s="5">
        <v>200000</v>
      </c>
    </row>
    <row r="1027" spans="1:11" x14ac:dyDescent="0.25">
      <c r="A1027" t="s">
        <v>1398</v>
      </c>
      <c r="B1027" s="5">
        <v>175000</v>
      </c>
      <c r="C1027" t="s">
        <v>4321</v>
      </c>
      <c r="D1027" t="s">
        <v>389</v>
      </c>
      <c r="E1027">
        <v>1</v>
      </c>
      <c r="F1027">
        <v>1</v>
      </c>
      <c r="G1027">
        <v>658</v>
      </c>
      <c r="H1027" t="s">
        <v>1399</v>
      </c>
      <c r="I1027" s="5">
        <v>265.95744680851061</v>
      </c>
      <c r="J1027" s="5">
        <v>175000</v>
      </c>
      <c r="K1027" s="5">
        <v>175000</v>
      </c>
    </row>
    <row r="1028" spans="1:11" x14ac:dyDescent="0.25">
      <c r="A1028" t="s">
        <v>1400</v>
      </c>
      <c r="B1028" s="5">
        <v>989000</v>
      </c>
      <c r="C1028" t="s">
        <v>4839</v>
      </c>
      <c r="D1028" t="s">
        <v>210</v>
      </c>
      <c r="E1028">
        <v>4</v>
      </c>
      <c r="F1028">
        <v>4</v>
      </c>
      <c r="G1028">
        <v>2925</v>
      </c>
      <c r="H1028" t="s">
        <v>841</v>
      </c>
      <c r="I1028" s="5">
        <v>338.11965811965814</v>
      </c>
      <c r="J1028" s="5">
        <v>247250</v>
      </c>
      <c r="K1028" s="5">
        <v>247250</v>
      </c>
    </row>
    <row r="1029" spans="1:11" x14ac:dyDescent="0.25">
      <c r="A1029" t="s">
        <v>1401</v>
      </c>
      <c r="B1029" s="5">
        <v>529900</v>
      </c>
      <c r="C1029" t="s">
        <v>4840</v>
      </c>
      <c r="D1029" t="s">
        <v>65</v>
      </c>
      <c r="E1029">
        <v>4</v>
      </c>
      <c r="F1029">
        <v>1.5</v>
      </c>
      <c r="G1029">
        <v>1162</v>
      </c>
      <c r="H1029" t="s">
        <v>68</v>
      </c>
      <c r="I1029" s="5">
        <v>456.02409638554218</v>
      </c>
      <c r="J1029" s="5">
        <v>132475</v>
      </c>
      <c r="K1029" s="5">
        <v>353266.66666666669</v>
      </c>
    </row>
    <row r="1030" spans="1:11" x14ac:dyDescent="0.25">
      <c r="A1030" t="s">
        <v>1402</v>
      </c>
      <c r="B1030" s="5">
        <v>879000</v>
      </c>
      <c r="C1030" t="s">
        <v>4830</v>
      </c>
      <c r="D1030" t="s">
        <v>338</v>
      </c>
      <c r="E1030">
        <v>3</v>
      </c>
      <c r="F1030">
        <v>2.5</v>
      </c>
      <c r="G1030">
        <v>2023</v>
      </c>
      <c r="H1030" t="s">
        <v>93</v>
      </c>
      <c r="I1030" s="5">
        <v>434.50321304992588</v>
      </c>
      <c r="J1030" s="5">
        <v>293000</v>
      </c>
      <c r="K1030" s="5">
        <v>351600</v>
      </c>
    </row>
    <row r="1031" spans="1:11" x14ac:dyDescent="0.25">
      <c r="A1031" t="s">
        <v>1403</v>
      </c>
      <c r="B1031" s="5">
        <v>779000</v>
      </c>
      <c r="C1031" t="s">
        <v>4841</v>
      </c>
      <c r="D1031" t="s">
        <v>8</v>
      </c>
      <c r="E1031">
        <v>4</v>
      </c>
      <c r="F1031">
        <v>3.5</v>
      </c>
      <c r="G1031">
        <v>2299</v>
      </c>
      <c r="H1031" t="s">
        <v>39</v>
      </c>
      <c r="I1031" s="5">
        <v>338.84297520661158</v>
      </c>
      <c r="J1031" s="5">
        <v>194750</v>
      </c>
      <c r="K1031" s="5">
        <v>222571.42857142858</v>
      </c>
    </row>
    <row r="1032" spans="1:11" x14ac:dyDescent="0.25">
      <c r="A1032" t="s">
        <v>1404</v>
      </c>
      <c r="B1032" s="5">
        <v>899000</v>
      </c>
      <c r="C1032" t="s">
        <v>4842</v>
      </c>
      <c r="D1032" t="s">
        <v>126</v>
      </c>
      <c r="E1032">
        <v>2</v>
      </c>
      <c r="F1032">
        <v>2.5</v>
      </c>
      <c r="G1032">
        <v>1517</v>
      </c>
      <c r="H1032" t="s">
        <v>48</v>
      </c>
      <c r="I1032" s="5">
        <v>592.61700725115361</v>
      </c>
      <c r="J1032" s="5">
        <v>449500</v>
      </c>
      <c r="K1032" s="5">
        <v>359600</v>
      </c>
    </row>
    <row r="1033" spans="1:11" x14ac:dyDescent="0.25">
      <c r="A1033" t="s">
        <v>1405</v>
      </c>
      <c r="B1033" s="5">
        <v>815000</v>
      </c>
      <c r="C1033" t="s">
        <v>4704</v>
      </c>
      <c r="D1033" t="s">
        <v>330</v>
      </c>
      <c r="E1033">
        <v>4</v>
      </c>
      <c r="F1033">
        <v>2.5</v>
      </c>
      <c r="G1033">
        <v>2326</v>
      </c>
      <c r="H1033" t="s">
        <v>93</v>
      </c>
      <c r="I1033" s="5">
        <v>350.38693035253652</v>
      </c>
      <c r="J1033" s="5">
        <v>203750</v>
      </c>
      <c r="K1033" s="5">
        <v>326000</v>
      </c>
    </row>
    <row r="1034" spans="1:11" x14ac:dyDescent="0.25">
      <c r="A1034" t="s">
        <v>1406</v>
      </c>
      <c r="B1034" s="5">
        <v>799900</v>
      </c>
      <c r="C1034" t="s">
        <v>4201</v>
      </c>
      <c r="D1034" t="s">
        <v>343</v>
      </c>
      <c r="E1034">
        <v>5</v>
      </c>
      <c r="F1034">
        <v>3.5</v>
      </c>
      <c r="G1034">
        <v>1578</v>
      </c>
      <c r="H1034" t="s">
        <v>208</v>
      </c>
      <c r="I1034" s="5">
        <v>506.90747782002535</v>
      </c>
      <c r="J1034" s="5">
        <v>159980</v>
      </c>
      <c r="K1034" s="5">
        <v>228542.85714285713</v>
      </c>
    </row>
    <row r="1035" spans="1:11" x14ac:dyDescent="0.25">
      <c r="A1035" t="s">
        <v>1407</v>
      </c>
      <c r="B1035" s="5">
        <v>724900</v>
      </c>
      <c r="C1035" t="s">
        <v>4843</v>
      </c>
      <c r="D1035" t="s">
        <v>884</v>
      </c>
      <c r="E1035">
        <v>3</v>
      </c>
      <c r="F1035">
        <v>2.5</v>
      </c>
      <c r="G1035">
        <v>2284</v>
      </c>
      <c r="H1035" t="s">
        <v>163</v>
      </c>
      <c r="I1035" s="5">
        <v>317.3817863397548</v>
      </c>
      <c r="J1035" s="5">
        <v>241633.33333333334</v>
      </c>
      <c r="K1035" s="5">
        <v>289960</v>
      </c>
    </row>
    <row r="1036" spans="1:11" x14ac:dyDescent="0.25">
      <c r="A1036" t="s">
        <v>1408</v>
      </c>
      <c r="B1036" s="5">
        <v>700000</v>
      </c>
      <c r="C1036" t="s">
        <v>4844</v>
      </c>
      <c r="D1036" t="s">
        <v>622</v>
      </c>
      <c r="E1036">
        <v>4</v>
      </c>
      <c r="F1036">
        <v>2</v>
      </c>
      <c r="G1036">
        <v>1062</v>
      </c>
      <c r="H1036" t="s">
        <v>698</v>
      </c>
      <c r="I1036" s="5">
        <v>659.13370998116761</v>
      </c>
      <c r="J1036" s="5">
        <v>175000</v>
      </c>
      <c r="K1036" s="5">
        <v>350000</v>
      </c>
    </row>
    <row r="1037" spans="1:11" x14ac:dyDescent="0.25">
      <c r="A1037" t="s">
        <v>1409</v>
      </c>
      <c r="B1037" s="5">
        <v>749500</v>
      </c>
      <c r="C1037" t="s">
        <v>4005</v>
      </c>
      <c r="D1037" t="s">
        <v>255</v>
      </c>
      <c r="E1037">
        <v>4</v>
      </c>
      <c r="F1037">
        <v>2.5</v>
      </c>
      <c r="G1037">
        <v>2141</v>
      </c>
      <c r="H1037" t="s">
        <v>73</v>
      </c>
      <c r="I1037" s="5">
        <v>350.07006071929004</v>
      </c>
      <c r="J1037" s="5">
        <v>187375</v>
      </c>
      <c r="K1037" s="5">
        <v>299800</v>
      </c>
    </row>
    <row r="1038" spans="1:11" x14ac:dyDescent="0.25">
      <c r="A1038" t="s">
        <v>1410</v>
      </c>
      <c r="B1038" s="5">
        <v>469000</v>
      </c>
      <c r="C1038" t="s">
        <v>4845</v>
      </c>
      <c r="D1038" t="s">
        <v>100</v>
      </c>
      <c r="E1038">
        <v>4</v>
      </c>
      <c r="F1038">
        <v>2</v>
      </c>
      <c r="G1038">
        <v>960</v>
      </c>
      <c r="H1038" t="s">
        <v>627</v>
      </c>
      <c r="I1038" s="5">
        <v>488.54166666666669</v>
      </c>
      <c r="J1038" s="5">
        <v>117250</v>
      </c>
      <c r="K1038" s="5">
        <v>234500</v>
      </c>
    </row>
    <row r="1039" spans="1:11" x14ac:dyDescent="0.25">
      <c r="A1039" t="s">
        <v>1411</v>
      </c>
      <c r="B1039" s="5">
        <v>300000</v>
      </c>
      <c r="C1039" t="s">
        <v>4846</v>
      </c>
      <c r="D1039" t="s">
        <v>47</v>
      </c>
      <c r="E1039">
        <v>2</v>
      </c>
      <c r="F1039">
        <v>2</v>
      </c>
      <c r="G1039">
        <v>939</v>
      </c>
      <c r="H1039" t="s">
        <v>571</v>
      </c>
      <c r="I1039" s="5">
        <v>319.4888178913738</v>
      </c>
      <c r="J1039" s="5">
        <v>150000</v>
      </c>
      <c r="K1039" s="5">
        <v>150000</v>
      </c>
    </row>
    <row r="1040" spans="1:11" x14ac:dyDescent="0.25">
      <c r="A1040" t="s">
        <v>1412</v>
      </c>
      <c r="B1040" s="5">
        <v>799000</v>
      </c>
      <c r="C1040" t="s">
        <v>4847</v>
      </c>
      <c r="D1040" t="s">
        <v>338</v>
      </c>
      <c r="E1040">
        <v>4</v>
      </c>
      <c r="F1040">
        <v>3</v>
      </c>
      <c r="G1040">
        <v>2327</v>
      </c>
      <c r="H1040" t="s">
        <v>93</v>
      </c>
      <c r="I1040" s="5">
        <v>343.36055006446065</v>
      </c>
      <c r="J1040" s="5">
        <v>199750</v>
      </c>
      <c r="K1040" s="5">
        <v>266333.33333333331</v>
      </c>
    </row>
    <row r="1041" spans="1:11" x14ac:dyDescent="0.25">
      <c r="A1041" t="s">
        <v>1413</v>
      </c>
      <c r="B1041" s="5">
        <v>515000</v>
      </c>
      <c r="C1041" t="s">
        <v>4848</v>
      </c>
      <c r="D1041" t="s">
        <v>358</v>
      </c>
      <c r="E1041">
        <v>4</v>
      </c>
      <c r="F1041">
        <v>3.5</v>
      </c>
      <c r="G1041">
        <v>1057</v>
      </c>
      <c r="H1041" t="s">
        <v>24</v>
      </c>
      <c r="I1041" s="5">
        <v>487.2280037842952</v>
      </c>
      <c r="J1041" s="5">
        <v>128750</v>
      </c>
      <c r="K1041" s="5">
        <v>147142.85714285713</v>
      </c>
    </row>
    <row r="1042" spans="1:11" x14ac:dyDescent="0.25">
      <c r="A1042" t="s">
        <v>1414</v>
      </c>
      <c r="B1042" s="5">
        <v>650000</v>
      </c>
      <c r="C1042" t="s">
        <v>4849</v>
      </c>
      <c r="D1042" t="s">
        <v>43</v>
      </c>
      <c r="E1042">
        <v>3</v>
      </c>
      <c r="F1042">
        <v>2.5</v>
      </c>
      <c r="G1042">
        <v>1782</v>
      </c>
      <c r="H1042" t="s">
        <v>571</v>
      </c>
      <c r="I1042" s="5">
        <v>364.75869809203141</v>
      </c>
      <c r="J1042" s="5">
        <v>216666.66666666666</v>
      </c>
      <c r="K1042" s="5">
        <v>260000</v>
      </c>
    </row>
    <row r="1043" spans="1:11" x14ac:dyDescent="0.25">
      <c r="A1043" t="s">
        <v>1415</v>
      </c>
      <c r="B1043" s="5">
        <v>500000</v>
      </c>
      <c r="C1043" t="s">
        <v>4850</v>
      </c>
      <c r="D1043" t="s">
        <v>303</v>
      </c>
      <c r="E1043">
        <v>2</v>
      </c>
      <c r="F1043">
        <v>2.5</v>
      </c>
      <c r="G1043">
        <v>1381</v>
      </c>
      <c r="H1043" t="s">
        <v>571</v>
      </c>
      <c r="I1043" s="5">
        <v>362.05648081100651</v>
      </c>
      <c r="J1043" s="5">
        <v>250000</v>
      </c>
      <c r="K1043" s="5">
        <v>200000</v>
      </c>
    </row>
    <row r="1044" spans="1:11" x14ac:dyDescent="0.25">
      <c r="A1044" t="s">
        <v>1416</v>
      </c>
      <c r="B1044" s="5">
        <v>420000</v>
      </c>
      <c r="C1044" t="s">
        <v>4851</v>
      </c>
      <c r="D1044" t="s">
        <v>396</v>
      </c>
      <c r="E1044">
        <v>2</v>
      </c>
      <c r="F1044">
        <v>2</v>
      </c>
      <c r="G1044">
        <v>1075</v>
      </c>
      <c r="H1044" t="s">
        <v>1417</v>
      </c>
      <c r="I1044" s="5">
        <v>390.69767441860466</v>
      </c>
      <c r="J1044" s="5">
        <v>210000</v>
      </c>
      <c r="K1044" s="5">
        <v>210000</v>
      </c>
    </row>
    <row r="1045" spans="1:11" x14ac:dyDescent="0.25">
      <c r="A1045" t="s">
        <v>1418</v>
      </c>
      <c r="B1045" s="5">
        <v>822000</v>
      </c>
      <c r="C1045" t="s">
        <v>4852</v>
      </c>
      <c r="D1045" t="s">
        <v>218</v>
      </c>
      <c r="E1045">
        <v>3</v>
      </c>
      <c r="F1045">
        <v>2.5</v>
      </c>
      <c r="G1045">
        <v>2067</v>
      </c>
      <c r="H1045" t="s">
        <v>93</v>
      </c>
      <c r="I1045" s="5">
        <v>397.67779390420901</v>
      </c>
      <c r="J1045" s="5">
        <v>274000</v>
      </c>
      <c r="K1045" s="5">
        <v>328800</v>
      </c>
    </row>
    <row r="1046" spans="1:11" x14ac:dyDescent="0.25">
      <c r="A1046" t="s">
        <v>1419</v>
      </c>
      <c r="B1046" s="5">
        <v>529500</v>
      </c>
      <c r="C1046" t="s">
        <v>4853</v>
      </c>
      <c r="D1046" t="s">
        <v>11</v>
      </c>
      <c r="E1046">
        <v>2</v>
      </c>
      <c r="F1046">
        <v>2.5</v>
      </c>
      <c r="G1046">
        <v>1273</v>
      </c>
      <c r="H1046" t="s">
        <v>39</v>
      </c>
      <c r="I1046" s="5">
        <v>415.94658287509822</v>
      </c>
      <c r="J1046" s="5">
        <v>264750</v>
      </c>
      <c r="K1046" s="5">
        <v>211800</v>
      </c>
    </row>
    <row r="1047" spans="1:11" x14ac:dyDescent="0.25">
      <c r="A1047" t="s">
        <v>1420</v>
      </c>
      <c r="B1047" s="5">
        <v>175000</v>
      </c>
      <c r="C1047" t="s">
        <v>4854</v>
      </c>
      <c r="D1047" t="s">
        <v>1421</v>
      </c>
      <c r="E1047">
        <v>2</v>
      </c>
      <c r="F1047">
        <v>1</v>
      </c>
      <c r="G1047">
        <v>852</v>
      </c>
      <c r="H1047" t="s">
        <v>571</v>
      </c>
      <c r="I1047" s="5">
        <v>205.39906103286384</v>
      </c>
      <c r="J1047" s="5">
        <v>87500</v>
      </c>
      <c r="K1047" s="5">
        <v>175000</v>
      </c>
    </row>
    <row r="1048" spans="1:11" x14ac:dyDescent="0.25">
      <c r="A1048" t="s">
        <v>1422</v>
      </c>
      <c r="B1048" s="5">
        <v>274900</v>
      </c>
      <c r="C1048" t="s">
        <v>4855</v>
      </c>
      <c r="D1048" t="s">
        <v>255</v>
      </c>
      <c r="E1048">
        <v>2</v>
      </c>
      <c r="F1048">
        <v>1</v>
      </c>
      <c r="G1048">
        <v>698</v>
      </c>
      <c r="H1048" t="s">
        <v>208</v>
      </c>
      <c r="I1048" s="5">
        <v>393.83954154727792</v>
      </c>
      <c r="J1048" s="5">
        <v>137450</v>
      </c>
      <c r="K1048" s="5">
        <v>274900</v>
      </c>
    </row>
    <row r="1049" spans="1:11" x14ac:dyDescent="0.25">
      <c r="A1049" t="s">
        <v>1423</v>
      </c>
      <c r="B1049" s="5">
        <v>624999</v>
      </c>
      <c r="C1049" t="s">
        <v>4856</v>
      </c>
      <c r="D1049" t="s">
        <v>34</v>
      </c>
      <c r="E1049">
        <v>3</v>
      </c>
      <c r="F1049">
        <v>2.5</v>
      </c>
      <c r="G1049">
        <v>1942</v>
      </c>
      <c r="H1049" t="s">
        <v>35</v>
      </c>
      <c r="I1049" s="5">
        <v>321.83264675592176</v>
      </c>
      <c r="J1049" s="5">
        <v>208333</v>
      </c>
      <c r="K1049" s="5">
        <v>249999.6</v>
      </c>
    </row>
    <row r="1050" spans="1:11" x14ac:dyDescent="0.25">
      <c r="A1050" t="s">
        <v>1424</v>
      </c>
      <c r="B1050" s="5">
        <v>279900</v>
      </c>
      <c r="C1050" t="s">
        <v>4230</v>
      </c>
      <c r="D1050" t="s">
        <v>277</v>
      </c>
      <c r="E1050">
        <v>1</v>
      </c>
      <c r="F1050">
        <v>1</v>
      </c>
      <c r="G1050">
        <v>818</v>
      </c>
      <c r="H1050" t="s">
        <v>1425</v>
      </c>
      <c r="I1050" s="5">
        <v>342.17603911980439</v>
      </c>
      <c r="J1050" s="5">
        <v>279900</v>
      </c>
      <c r="K1050" s="5">
        <v>279900</v>
      </c>
    </row>
    <row r="1051" spans="1:11" x14ac:dyDescent="0.25">
      <c r="A1051" t="s">
        <v>1426</v>
      </c>
      <c r="B1051" s="5">
        <v>438800</v>
      </c>
      <c r="C1051" t="s">
        <v>4857</v>
      </c>
      <c r="D1051" t="s">
        <v>75</v>
      </c>
      <c r="E1051">
        <v>2</v>
      </c>
      <c r="F1051">
        <v>2.5</v>
      </c>
      <c r="G1051">
        <v>1111</v>
      </c>
      <c r="H1051" t="s">
        <v>183</v>
      </c>
      <c r="I1051" s="5">
        <v>394.95949594959495</v>
      </c>
      <c r="J1051" s="5">
        <v>219400</v>
      </c>
      <c r="K1051" s="5">
        <v>175520</v>
      </c>
    </row>
    <row r="1052" spans="1:11" x14ac:dyDescent="0.25">
      <c r="A1052" t="s">
        <v>1427</v>
      </c>
      <c r="B1052" s="5">
        <v>999888</v>
      </c>
      <c r="C1052" t="s">
        <v>4858</v>
      </c>
      <c r="D1052" t="s">
        <v>1428</v>
      </c>
      <c r="E1052">
        <v>4</v>
      </c>
      <c r="F1052">
        <v>3.5</v>
      </c>
      <c r="G1052">
        <v>1448</v>
      </c>
      <c r="H1052" t="s">
        <v>82</v>
      </c>
      <c r="I1052" s="5">
        <v>690.53038674033144</v>
      </c>
      <c r="J1052" s="5">
        <v>249972</v>
      </c>
      <c r="K1052" s="5">
        <v>285682.28571428574</v>
      </c>
    </row>
    <row r="1053" spans="1:11" x14ac:dyDescent="0.25">
      <c r="A1053" t="s">
        <v>1429</v>
      </c>
      <c r="B1053" s="5">
        <v>825000</v>
      </c>
      <c r="C1053" t="s">
        <v>4859</v>
      </c>
      <c r="D1053" t="s">
        <v>136</v>
      </c>
      <c r="E1053">
        <v>3</v>
      </c>
      <c r="F1053">
        <v>3.5</v>
      </c>
      <c r="G1053">
        <v>1568</v>
      </c>
      <c r="H1053" t="s">
        <v>32</v>
      </c>
      <c r="I1053" s="5">
        <v>526.14795918367349</v>
      </c>
      <c r="J1053" s="5">
        <v>275000</v>
      </c>
      <c r="K1053" s="5">
        <v>235714.28571428571</v>
      </c>
    </row>
    <row r="1054" spans="1:11" x14ac:dyDescent="0.25">
      <c r="A1054" t="s">
        <v>1430</v>
      </c>
      <c r="B1054" s="5">
        <v>468900</v>
      </c>
      <c r="C1054" t="s">
        <v>4860</v>
      </c>
      <c r="D1054" t="s">
        <v>111</v>
      </c>
      <c r="E1054">
        <v>2</v>
      </c>
      <c r="F1054">
        <v>1</v>
      </c>
      <c r="G1054">
        <v>811</v>
      </c>
      <c r="H1054" t="s">
        <v>39</v>
      </c>
      <c r="I1054" s="5">
        <v>578.17509247842167</v>
      </c>
      <c r="J1054" s="5">
        <v>234450</v>
      </c>
      <c r="K1054" s="5">
        <v>468900</v>
      </c>
    </row>
    <row r="1055" spans="1:11" x14ac:dyDescent="0.25">
      <c r="A1055" t="s">
        <v>1431</v>
      </c>
      <c r="B1055" s="5">
        <v>418000</v>
      </c>
      <c r="C1055" t="s">
        <v>4777</v>
      </c>
      <c r="D1055" t="s">
        <v>98</v>
      </c>
      <c r="E1055">
        <v>3</v>
      </c>
      <c r="F1055">
        <v>2</v>
      </c>
      <c r="G1055">
        <v>646</v>
      </c>
      <c r="H1055" t="s">
        <v>142</v>
      </c>
      <c r="I1055" s="5">
        <v>647.05882352941171</v>
      </c>
      <c r="J1055" s="5">
        <v>139333.33333333334</v>
      </c>
      <c r="K1055" s="5">
        <v>209000</v>
      </c>
    </row>
    <row r="1056" spans="1:11" x14ac:dyDescent="0.25">
      <c r="A1056" t="s">
        <v>1432</v>
      </c>
      <c r="B1056" s="5">
        <v>430000</v>
      </c>
      <c r="C1056" t="s">
        <v>4861</v>
      </c>
      <c r="D1056" t="s">
        <v>1433</v>
      </c>
      <c r="E1056">
        <v>2</v>
      </c>
      <c r="F1056">
        <v>2.5</v>
      </c>
      <c r="G1056">
        <v>1300</v>
      </c>
      <c r="H1056" t="s">
        <v>39</v>
      </c>
      <c r="I1056" s="5">
        <v>330.76923076923077</v>
      </c>
      <c r="J1056" s="5">
        <v>215000</v>
      </c>
      <c r="K1056" s="5">
        <v>172000</v>
      </c>
    </row>
    <row r="1057" spans="1:11" x14ac:dyDescent="0.25">
      <c r="A1057" t="s">
        <v>1434</v>
      </c>
      <c r="B1057" s="5">
        <v>449000</v>
      </c>
      <c r="C1057" t="s">
        <v>4862</v>
      </c>
      <c r="D1057" t="s">
        <v>529</v>
      </c>
      <c r="E1057">
        <v>4</v>
      </c>
      <c r="F1057">
        <v>2</v>
      </c>
      <c r="G1057">
        <v>990</v>
      </c>
      <c r="H1057" t="s">
        <v>121</v>
      </c>
      <c r="I1057" s="5">
        <v>453.53535353535352</v>
      </c>
      <c r="J1057" s="5">
        <v>112250</v>
      </c>
      <c r="K1057" s="5">
        <v>224500</v>
      </c>
    </row>
    <row r="1058" spans="1:11" x14ac:dyDescent="0.25">
      <c r="A1058" t="s">
        <v>1435</v>
      </c>
      <c r="B1058" s="5">
        <v>1200000</v>
      </c>
      <c r="C1058" t="s">
        <v>4863</v>
      </c>
      <c r="D1058" t="s">
        <v>1436</v>
      </c>
      <c r="E1058">
        <v>5</v>
      </c>
      <c r="F1058">
        <v>2.5</v>
      </c>
      <c r="G1058">
        <v>3240</v>
      </c>
      <c r="H1058" t="s">
        <v>35</v>
      </c>
      <c r="I1058" s="5">
        <v>370.37037037037038</v>
      </c>
      <c r="J1058" s="5">
        <v>240000</v>
      </c>
      <c r="K1058" s="5">
        <v>480000</v>
      </c>
    </row>
    <row r="1059" spans="1:11" x14ac:dyDescent="0.25">
      <c r="A1059" t="s">
        <v>1437</v>
      </c>
      <c r="B1059" s="5">
        <v>388900</v>
      </c>
      <c r="C1059" t="s">
        <v>4864</v>
      </c>
      <c r="D1059" t="s">
        <v>288</v>
      </c>
      <c r="E1059">
        <v>3</v>
      </c>
      <c r="F1059">
        <v>1.5</v>
      </c>
      <c r="G1059">
        <v>1161</v>
      </c>
      <c r="H1059" t="s">
        <v>1438</v>
      </c>
      <c r="I1059" s="5">
        <v>334.96985357450473</v>
      </c>
      <c r="J1059" s="5">
        <v>129633.33333333333</v>
      </c>
      <c r="K1059" s="5">
        <v>259266.66666666666</v>
      </c>
    </row>
    <row r="1060" spans="1:11" x14ac:dyDescent="0.25">
      <c r="A1060" t="s">
        <v>1439</v>
      </c>
      <c r="B1060" s="5">
        <v>770000</v>
      </c>
      <c r="C1060" t="s">
        <v>4865</v>
      </c>
      <c r="D1060" t="s">
        <v>201</v>
      </c>
      <c r="E1060">
        <v>5</v>
      </c>
      <c r="F1060">
        <v>4</v>
      </c>
      <c r="G1060">
        <v>1325</v>
      </c>
      <c r="H1060" t="s">
        <v>24</v>
      </c>
      <c r="I1060" s="5">
        <v>581.13207547169816</v>
      </c>
      <c r="J1060" s="5">
        <v>154000</v>
      </c>
      <c r="K1060" s="5">
        <v>192500</v>
      </c>
    </row>
    <row r="1061" spans="1:11" x14ac:dyDescent="0.25">
      <c r="A1061" t="s">
        <v>1440</v>
      </c>
      <c r="B1061" s="5">
        <v>749000</v>
      </c>
      <c r="C1061" t="s">
        <v>4866</v>
      </c>
      <c r="D1061" t="s">
        <v>58</v>
      </c>
      <c r="E1061">
        <v>3</v>
      </c>
      <c r="F1061">
        <v>2.5</v>
      </c>
      <c r="G1061">
        <v>2308</v>
      </c>
      <c r="H1061" t="s">
        <v>93</v>
      </c>
      <c r="I1061" s="5">
        <v>324.52339688041593</v>
      </c>
      <c r="J1061" s="5">
        <v>249666.66666666666</v>
      </c>
      <c r="K1061" s="5">
        <v>299600</v>
      </c>
    </row>
    <row r="1062" spans="1:11" x14ac:dyDescent="0.25">
      <c r="A1062" t="s">
        <v>1441</v>
      </c>
      <c r="B1062" s="5">
        <v>219900</v>
      </c>
      <c r="C1062" t="s">
        <v>4867</v>
      </c>
      <c r="D1062" t="s">
        <v>486</v>
      </c>
      <c r="E1062">
        <v>1</v>
      </c>
      <c r="F1062">
        <v>1</v>
      </c>
      <c r="G1062">
        <v>487</v>
      </c>
      <c r="H1062" t="s">
        <v>538</v>
      </c>
      <c r="I1062" s="5">
        <v>451.54004106776182</v>
      </c>
      <c r="J1062" s="5">
        <v>219900</v>
      </c>
      <c r="K1062" s="5">
        <v>219900</v>
      </c>
    </row>
    <row r="1063" spans="1:11" x14ac:dyDescent="0.25">
      <c r="A1063" t="s">
        <v>1442</v>
      </c>
      <c r="B1063" s="5">
        <v>449500</v>
      </c>
      <c r="C1063" t="s">
        <v>4868</v>
      </c>
      <c r="D1063" t="s">
        <v>958</v>
      </c>
      <c r="E1063">
        <v>3</v>
      </c>
      <c r="F1063">
        <v>2</v>
      </c>
      <c r="G1063">
        <v>977</v>
      </c>
      <c r="H1063" t="s">
        <v>12</v>
      </c>
      <c r="I1063" s="5">
        <v>460.08188331627429</v>
      </c>
      <c r="J1063" s="5">
        <v>149833.33333333334</v>
      </c>
      <c r="K1063" s="5">
        <v>224750</v>
      </c>
    </row>
    <row r="1064" spans="1:11" x14ac:dyDescent="0.25">
      <c r="A1064" t="s">
        <v>1443</v>
      </c>
      <c r="B1064" s="5">
        <v>649000</v>
      </c>
      <c r="C1064" t="s">
        <v>4869</v>
      </c>
      <c r="D1064" t="s">
        <v>368</v>
      </c>
      <c r="E1064">
        <v>4</v>
      </c>
      <c r="F1064">
        <v>2.5</v>
      </c>
      <c r="G1064">
        <v>1254</v>
      </c>
      <c r="H1064" t="s">
        <v>82</v>
      </c>
      <c r="I1064" s="5">
        <v>517.54385964912285</v>
      </c>
      <c r="J1064" s="5">
        <v>162250</v>
      </c>
      <c r="K1064" s="5">
        <v>259600</v>
      </c>
    </row>
    <row r="1065" spans="1:11" x14ac:dyDescent="0.25">
      <c r="A1065" t="s">
        <v>1444</v>
      </c>
      <c r="B1065" s="5">
        <v>799000</v>
      </c>
      <c r="C1065" t="s">
        <v>4870</v>
      </c>
      <c r="D1065" t="s">
        <v>214</v>
      </c>
      <c r="E1065">
        <v>4</v>
      </c>
      <c r="F1065">
        <v>3.5</v>
      </c>
      <c r="G1065">
        <v>2154</v>
      </c>
      <c r="H1065" t="s">
        <v>32</v>
      </c>
      <c r="I1065" s="5">
        <v>370.93779015784588</v>
      </c>
      <c r="J1065" s="5">
        <v>199750</v>
      </c>
      <c r="K1065" s="5">
        <v>228285.71428571429</v>
      </c>
    </row>
    <row r="1066" spans="1:11" x14ac:dyDescent="0.25">
      <c r="A1066" t="s">
        <v>1445</v>
      </c>
      <c r="B1066" s="5">
        <v>389500</v>
      </c>
      <c r="C1066" t="s">
        <v>3891</v>
      </c>
      <c r="D1066" t="s">
        <v>17</v>
      </c>
      <c r="E1066">
        <v>1</v>
      </c>
      <c r="F1066">
        <v>1</v>
      </c>
      <c r="G1066">
        <v>910</v>
      </c>
      <c r="H1066" t="s">
        <v>68</v>
      </c>
      <c r="I1066" s="5">
        <v>428.02197802197804</v>
      </c>
      <c r="J1066" s="5">
        <v>389500</v>
      </c>
      <c r="K1066" s="5">
        <v>389500</v>
      </c>
    </row>
    <row r="1067" spans="1:11" x14ac:dyDescent="0.25">
      <c r="A1067" t="s">
        <v>1446</v>
      </c>
      <c r="B1067" s="5">
        <v>199900</v>
      </c>
      <c r="C1067" t="s">
        <v>4553</v>
      </c>
      <c r="D1067" t="s">
        <v>389</v>
      </c>
      <c r="E1067">
        <v>1</v>
      </c>
      <c r="F1067">
        <v>1</v>
      </c>
      <c r="G1067">
        <v>675</v>
      </c>
      <c r="H1067" t="s">
        <v>1447</v>
      </c>
      <c r="I1067" s="5">
        <v>296.14814814814815</v>
      </c>
      <c r="J1067" s="5">
        <v>199900</v>
      </c>
      <c r="K1067" s="5">
        <v>199900</v>
      </c>
    </row>
    <row r="1068" spans="1:11" x14ac:dyDescent="0.25">
      <c r="A1068" t="s">
        <v>1448</v>
      </c>
      <c r="B1068" s="5">
        <v>620000</v>
      </c>
      <c r="C1068" t="s">
        <v>4871</v>
      </c>
      <c r="D1068" t="s">
        <v>75</v>
      </c>
      <c r="E1068">
        <v>4</v>
      </c>
      <c r="F1068">
        <v>3.5</v>
      </c>
      <c r="G1068">
        <v>1936</v>
      </c>
      <c r="H1068" t="s">
        <v>150</v>
      </c>
      <c r="I1068" s="5">
        <v>320.24793388429754</v>
      </c>
      <c r="J1068" s="5">
        <v>155000</v>
      </c>
      <c r="K1068" s="5">
        <v>177142.85714285713</v>
      </c>
    </row>
    <row r="1069" spans="1:11" x14ac:dyDescent="0.25">
      <c r="A1069" t="s">
        <v>1449</v>
      </c>
      <c r="B1069" s="5">
        <v>618000</v>
      </c>
      <c r="C1069" t="s">
        <v>4872</v>
      </c>
      <c r="D1069" t="s">
        <v>53</v>
      </c>
      <c r="E1069">
        <v>3</v>
      </c>
      <c r="F1069">
        <v>2.5</v>
      </c>
      <c r="G1069">
        <v>1390</v>
      </c>
      <c r="H1069" t="s">
        <v>9</v>
      </c>
      <c r="I1069" s="5">
        <v>444.60431654676262</v>
      </c>
      <c r="J1069" s="5">
        <v>206000</v>
      </c>
      <c r="K1069" s="5">
        <v>247200</v>
      </c>
    </row>
    <row r="1070" spans="1:11" x14ac:dyDescent="0.25">
      <c r="A1070" t="s">
        <v>1450</v>
      </c>
      <c r="B1070" s="5">
        <v>619900</v>
      </c>
      <c r="C1070" t="s">
        <v>4873</v>
      </c>
      <c r="D1070" t="s">
        <v>8</v>
      </c>
      <c r="E1070">
        <v>3</v>
      </c>
      <c r="F1070">
        <v>2.5</v>
      </c>
      <c r="G1070">
        <v>1616</v>
      </c>
      <c r="H1070" t="s">
        <v>142</v>
      </c>
      <c r="I1070" s="5">
        <v>383.60148514851483</v>
      </c>
      <c r="J1070" s="5">
        <v>206633.33333333334</v>
      </c>
      <c r="K1070" s="5">
        <v>247960</v>
      </c>
    </row>
    <row r="1071" spans="1:11" x14ac:dyDescent="0.25">
      <c r="A1071" t="s">
        <v>1451</v>
      </c>
      <c r="B1071" s="5">
        <v>895000</v>
      </c>
      <c r="C1071" t="s">
        <v>4874</v>
      </c>
      <c r="D1071" t="s">
        <v>131</v>
      </c>
      <c r="E1071">
        <v>3</v>
      </c>
      <c r="F1071">
        <v>2.5</v>
      </c>
      <c r="G1071">
        <v>1423</v>
      </c>
      <c r="H1071" t="s">
        <v>32</v>
      </c>
      <c r="I1071" s="5">
        <v>628.9529163738581</v>
      </c>
      <c r="J1071" s="5">
        <v>298333.33333333331</v>
      </c>
      <c r="K1071" s="5">
        <v>358000</v>
      </c>
    </row>
    <row r="1072" spans="1:11" x14ac:dyDescent="0.25">
      <c r="A1072" t="s">
        <v>1452</v>
      </c>
      <c r="B1072" s="5">
        <v>725000</v>
      </c>
      <c r="C1072" t="s">
        <v>4875</v>
      </c>
      <c r="D1072" t="s">
        <v>204</v>
      </c>
      <c r="E1072">
        <v>4</v>
      </c>
      <c r="F1072">
        <v>3.5</v>
      </c>
      <c r="G1072">
        <v>1841</v>
      </c>
      <c r="H1072" t="s">
        <v>32</v>
      </c>
      <c r="I1072" s="5">
        <v>393.8077131993482</v>
      </c>
      <c r="J1072" s="5">
        <v>181250</v>
      </c>
      <c r="K1072" s="5">
        <v>207142.85714285713</v>
      </c>
    </row>
    <row r="1073" spans="1:11" x14ac:dyDescent="0.25">
      <c r="A1073" t="s">
        <v>1453</v>
      </c>
      <c r="B1073" s="5">
        <v>999999</v>
      </c>
      <c r="C1073" t="s">
        <v>4876</v>
      </c>
      <c r="D1073" t="s">
        <v>578</v>
      </c>
      <c r="E1073">
        <v>4</v>
      </c>
      <c r="F1073">
        <v>3.5</v>
      </c>
      <c r="G1073">
        <v>1516</v>
      </c>
      <c r="H1073" t="s">
        <v>82</v>
      </c>
      <c r="I1073" s="5">
        <v>659.62994722955148</v>
      </c>
      <c r="J1073" s="5">
        <v>249999.75</v>
      </c>
      <c r="K1073" s="5">
        <v>285714</v>
      </c>
    </row>
    <row r="1074" spans="1:11" x14ac:dyDescent="0.25">
      <c r="A1074" t="s">
        <v>1454</v>
      </c>
      <c r="B1074" s="5">
        <v>575000</v>
      </c>
      <c r="C1074" t="s">
        <v>4877</v>
      </c>
      <c r="D1074" t="s">
        <v>437</v>
      </c>
      <c r="E1074">
        <v>4</v>
      </c>
      <c r="F1074">
        <v>2.5</v>
      </c>
      <c r="G1074">
        <v>1286</v>
      </c>
      <c r="H1074" t="s">
        <v>1455</v>
      </c>
      <c r="I1074" s="5">
        <v>447.12286158631417</v>
      </c>
      <c r="J1074" s="5">
        <v>143750</v>
      </c>
      <c r="K1074" s="5">
        <v>230000</v>
      </c>
    </row>
    <row r="1075" spans="1:11" x14ac:dyDescent="0.25">
      <c r="A1075" t="s">
        <v>1456</v>
      </c>
      <c r="B1075" s="5">
        <v>274500</v>
      </c>
      <c r="C1075" t="s">
        <v>4274</v>
      </c>
      <c r="D1075" t="s">
        <v>102</v>
      </c>
      <c r="E1075">
        <v>2</v>
      </c>
      <c r="F1075">
        <v>2</v>
      </c>
      <c r="G1075">
        <v>1020</v>
      </c>
      <c r="H1075" t="s">
        <v>1457</v>
      </c>
      <c r="I1075" s="5">
        <v>269.11764705882354</v>
      </c>
      <c r="J1075" s="5">
        <v>137250</v>
      </c>
      <c r="K1075" s="5">
        <v>137250</v>
      </c>
    </row>
    <row r="1076" spans="1:11" x14ac:dyDescent="0.25">
      <c r="A1076" t="s">
        <v>1458</v>
      </c>
      <c r="B1076" s="5">
        <v>525000</v>
      </c>
      <c r="C1076" t="s">
        <v>4878</v>
      </c>
      <c r="D1076" t="s">
        <v>746</v>
      </c>
      <c r="E1076">
        <v>3</v>
      </c>
      <c r="F1076">
        <v>2.5</v>
      </c>
      <c r="G1076">
        <v>1413</v>
      </c>
      <c r="H1076" t="s">
        <v>48</v>
      </c>
      <c r="I1076" s="5">
        <v>371.54989384288746</v>
      </c>
      <c r="J1076" s="5">
        <v>175000</v>
      </c>
      <c r="K1076" s="5">
        <v>210000</v>
      </c>
    </row>
    <row r="1077" spans="1:11" x14ac:dyDescent="0.25">
      <c r="A1077" t="s">
        <v>1459</v>
      </c>
      <c r="B1077" s="5">
        <v>249900</v>
      </c>
      <c r="C1077" t="s">
        <v>4879</v>
      </c>
      <c r="D1077" t="s">
        <v>152</v>
      </c>
      <c r="E1077">
        <v>2</v>
      </c>
      <c r="F1077">
        <v>2</v>
      </c>
      <c r="G1077">
        <v>866</v>
      </c>
      <c r="H1077" t="s">
        <v>32</v>
      </c>
      <c r="I1077" s="5">
        <v>288.56812933025407</v>
      </c>
      <c r="J1077" s="5">
        <v>124950</v>
      </c>
      <c r="K1077" s="5">
        <v>124950</v>
      </c>
    </row>
    <row r="1078" spans="1:11" x14ac:dyDescent="0.25">
      <c r="A1078" t="s">
        <v>1460</v>
      </c>
      <c r="B1078" s="5">
        <v>599900</v>
      </c>
      <c r="C1078" t="s">
        <v>4880</v>
      </c>
      <c r="D1078" t="s">
        <v>407</v>
      </c>
      <c r="E1078">
        <v>5</v>
      </c>
      <c r="F1078">
        <v>4</v>
      </c>
      <c r="G1078">
        <v>1555</v>
      </c>
      <c r="H1078" t="s">
        <v>82</v>
      </c>
      <c r="I1078" s="5">
        <v>385.78778135048231</v>
      </c>
      <c r="J1078" s="5">
        <v>119980</v>
      </c>
      <c r="K1078" s="5">
        <v>149975</v>
      </c>
    </row>
    <row r="1079" spans="1:11" x14ac:dyDescent="0.25">
      <c r="A1079" t="s">
        <v>1461</v>
      </c>
      <c r="B1079" s="5">
        <v>700000</v>
      </c>
      <c r="C1079" t="s">
        <v>4881</v>
      </c>
      <c r="D1079" t="s">
        <v>51</v>
      </c>
      <c r="E1079">
        <v>3</v>
      </c>
      <c r="F1079">
        <v>3.5</v>
      </c>
      <c r="G1079">
        <v>1807</v>
      </c>
      <c r="H1079" t="s">
        <v>82</v>
      </c>
      <c r="I1079" s="5">
        <v>387.38240177089097</v>
      </c>
      <c r="J1079" s="5">
        <v>233333.33333333334</v>
      </c>
      <c r="K1079" s="5">
        <v>200000</v>
      </c>
    </row>
    <row r="1080" spans="1:11" x14ac:dyDescent="0.25">
      <c r="A1080" t="s">
        <v>1462</v>
      </c>
      <c r="B1080" s="5">
        <v>574800</v>
      </c>
      <c r="C1080" t="s">
        <v>4882</v>
      </c>
      <c r="D1080" t="s">
        <v>1463</v>
      </c>
      <c r="E1080">
        <v>3</v>
      </c>
      <c r="F1080">
        <v>2.5</v>
      </c>
      <c r="G1080">
        <v>1708</v>
      </c>
      <c r="H1080" t="s">
        <v>312</v>
      </c>
      <c r="I1080" s="5">
        <v>336.53395784543324</v>
      </c>
      <c r="J1080" s="5">
        <v>191600</v>
      </c>
      <c r="K1080" s="5">
        <v>229920</v>
      </c>
    </row>
    <row r="1081" spans="1:11" x14ac:dyDescent="0.25">
      <c r="A1081" t="s">
        <v>1464</v>
      </c>
      <c r="B1081" s="5">
        <v>475000</v>
      </c>
      <c r="C1081" t="s">
        <v>4883</v>
      </c>
      <c r="D1081" t="s">
        <v>72</v>
      </c>
      <c r="E1081">
        <v>4</v>
      </c>
      <c r="F1081">
        <v>2</v>
      </c>
      <c r="G1081">
        <v>836</v>
      </c>
      <c r="H1081" t="s">
        <v>32</v>
      </c>
      <c r="I1081" s="5">
        <v>568.18181818181813</v>
      </c>
      <c r="J1081" s="5">
        <v>118750</v>
      </c>
      <c r="K1081" s="5">
        <v>237500</v>
      </c>
    </row>
    <row r="1082" spans="1:11" x14ac:dyDescent="0.25">
      <c r="A1082" t="s">
        <v>1465</v>
      </c>
      <c r="B1082" s="5">
        <v>599999</v>
      </c>
      <c r="C1082" t="s">
        <v>4884</v>
      </c>
      <c r="D1082" t="s">
        <v>838</v>
      </c>
      <c r="E1082">
        <v>3</v>
      </c>
      <c r="F1082">
        <v>3</v>
      </c>
      <c r="G1082">
        <v>1444</v>
      </c>
      <c r="H1082" t="s">
        <v>24</v>
      </c>
      <c r="I1082" s="5">
        <v>415.51177285318562</v>
      </c>
      <c r="J1082" s="5">
        <v>199999.66666666666</v>
      </c>
      <c r="K1082" s="5">
        <v>199999.66666666666</v>
      </c>
    </row>
    <row r="1083" spans="1:11" x14ac:dyDescent="0.25">
      <c r="A1083" t="s">
        <v>1466</v>
      </c>
      <c r="B1083" s="5">
        <v>275000</v>
      </c>
      <c r="C1083" t="s">
        <v>4885</v>
      </c>
      <c r="D1083" t="s">
        <v>330</v>
      </c>
      <c r="E1083">
        <v>1</v>
      </c>
      <c r="F1083">
        <v>1</v>
      </c>
      <c r="G1083">
        <v>458</v>
      </c>
      <c r="H1083" t="s">
        <v>39</v>
      </c>
      <c r="I1083" s="5">
        <v>600.43668122270742</v>
      </c>
      <c r="J1083" s="5">
        <v>275000</v>
      </c>
      <c r="K1083" s="5">
        <v>275000</v>
      </c>
    </row>
    <row r="1084" spans="1:11" x14ac:dyDescent="0.25">
      <c r="A1084" t="s">
        <v>1467</v>
      </c>
      <c r="B1084" s="5">
        <v>688800</v>
      </c>
      <c r="C1084" t="s">
        <v>4886</v>
      </c>
      <c r="D1084" t="s">
        <v>152</v>
      </c>
      <c r="E1084">
        <v>4</v>
      </c>
      <c r="F1084">
        <v>2.5</v>
      </c>
      <c r="G1084">
        <v>1263</v>
      </c>
      <c r="H1084" t="s">
        <v>384</v>
      </c>
      <c r="I1084" s="5">
        <v>545.36817102137763</v>
      </c>
      <c r="J1084" s="5">
        <v>172200</v>
      </c>
      <c r="K1084" s="5">
        <v>275520</v>
      </c>
    </row>
    <row r="1085" spans="1:11" x14ac:dyDescent="0.25">
      <c r="A1085" t="s">
        <v>1468</v>
      </c>
      <c r="B1085" s="5">
        <v>724900</v>
      </c>
      <c r="C1085" t="s">
        <v>4887</v>
      </c>
      <c r="D1085" t="s">
        <v>138</v>
      </c>
      <c r="E1085">
        <v>4</v>
      </c>
      <c r="F1085">
        <v>3.5</v>
      </c>
      <c r="G1085">
        <v>2348</v>
      </c>
      <c r="H1085" t="s">
        <v>82</v>
      </c>
      <c r="I1085" s="5">
        <v>308.73083475298125</v>
      </c>
      <c r="J1085" s="5">
        <v>181225</v>
      </c>
      <c r="K1085" s="5">
        <v>207114.28571428571</v>
      </c>
    </row>
    <row r="1086" spans="1:11" x14ac:dyDescent="0.25">
      <c r="A1086" t="s">
        <v>1469</v>
      </c>
      <c r="B1086" s="5">
        <v>2350000</v>
      </c>
      <c r="C1086" t="s">
        <v>4888</v>
      </c>
      <c r="D1086" t="s">
        <v>1470</v>
      </c>
      <c r="E1086">
        <v>6</v>
      </c>
      <c r="F1086">
        <v>3.5</v>
      </c>
      <c r="G1086">
        <v>2654</v>
      </c>
      <c r="H1086" t="s">
        <v>32</v>
      </c>
      <c r="I1086" s="5">
        <v>885.45591559909576</v>
      </c>
      <c r="J1086" s="5">
        <v>391666.66666666669</v>
      </c>
      <c r="K1086" s="5">
        <v>671428.57142857148</v>
      </c>
    </row>
    <row r="1087" spans="1:11" x14ac:dyDescent="0.25">
      <c r="A1087" t="s">
        <v>1471</v>
      </c>
      <c r="B1087" s="5">
        <v>2100000</v>
      </c>
      <c r="C1087" t="s">
        <v>4889</v>
      </c>
      <c r="D1087" t="s">
        <v>107</v>
      </c>
      <c r="E1087">
        <v>6</v>
      </c>
      <c r="F1087">
        <v>4.5</v>
      </c>
      <c r="G1087">
        <v>3190</v>
      </c>
      <c r="H1087" t="s">
        <v>82</v>
      </c>
      <c r="I1087" s="5">
        <v>658.30721003134795</v>
      </c>
      <c r="J1087" s="5">
        <v>350000</v>
      </c>
      <c r="K1087" s="5">
        <v>466666.66666666669</v>
      </c>
    </row>
    <row r="1088" spans="1:11" x14ac:dyDescent="0.25">
      <c r="A1088" t="s">
        <v>1472</v>
      </c>
      <c r="B1088" s="5">
        <v>274900</v>
      </c>
      <c r="C1088" t="s">
        <v>4890</v>
      </c>
      <c r="D1088" t="s">
        <v>346</v>
      </c>
      <c r="E1088">
        <v>2</v>
      </c>
      <c r="F1088">
        <v>1</v>
      </c>
      <c r="G1088">
        <v>904</v>
      </c>
      <c r="H1088" t="s">
        <v>39</v>
      </c>
      <c r="I1088" s="5">
        <v>304.09292035398232</v>
      </c>
      <c r="J1088" s="5">
        <v>137450</v>
      </c>
      <c r="K1088" s="5">
        <v>274900</v>
      </c>
    </row>
    <row r="1089" spans="1:11" x14ac:dyDescent="0.25">
      <c r="A1089" t="s">
        <v>1473</v>
      </c>
      <c r="B1089" s="5">
        <v>249900</v>
      </c>
      <c r="C1089" t="s">
        <v>4891</v>
      </c>
      <c r="D1089" t="s">
        <v>230</v>
      </c>
      <c r="E1089">
        <v>1</v>
      </c>
      <c r="F1089">
        <v>1</v>
      </c>
      <c r="G1089">
        <v>651</v>
      </c>
      <c r="H1089" t="s">
        <v>6</v>
      </c>
      <c r="I1089" s="5">
        <v>383.87096774193549</v>
      </c>
      <c r="J1089" s="5">
        <v>249900</v>
      </c>
      <c r="K1089" s="5">
        <v>249900</v>
      </c>
    </row>
    <row r="1090" spans="1:11" x14ac:dyDescent="0.25">
      <c r="A1090" t="s">
        <v>1474</v>
      </c>
      <c r="B1090" s="5">
        <v>415000</v>
      </c>
      <c r="C1090" t="s">
        <v>4892</v>
      </c>
      <c r="D1090" t="s">
        <v>14</v>
      </c>
      <c r="E1090">
        <v>2</v>
      </c>
      <c r="F1090">
        <v>2</v>
      </c>
      <c r="G1090">
        <v>820</v>
      </c>
      <c r="H1090" t="s">
        <v>48</v>
      </c>
      <c r="I1090" s="5">
        <v>506.09756097560978</v>
      </c>
      <c r="J1090" s="5">
        <v>207500</v>
      </c>
      <c r="K1090" s="5">
        <v>207500</v>
      </c>
    </row>
    <row r="1091" spans="1:11" x14ac:dyDescent="0.25">
      <c r="A1091" t="s">
        <v>1475</v>
      </c>
      <c r="B1091" s="5">
        <v>679000</v>
      </c>
      <c r="C1091" t="s">
        <v>4893</v>
      </c>
      <c r="D1091" t="s">
        <v>935</v>
      </c>
      <c r="E1091">
        <v>4</v>
      </c>
      <c r="F1091">
        <v>3.5</v>
      </c>
      <c r="G1091">
        <v>2067</v>
      </c>
      <c r="H1091" t="s">
        <v>483</v>
      </c>
      <c r="I1091" s="5">
        <v>328.49540396710211</v>
      </c>
      <c r="J1091" s="5">
        <v>169750</v>
      </c>
      <c r="K1091" s="5">
        <v>194000</v>
      </c>
    </row>
    <row r="1092" spans="1:11" x14ac:dyDescent="0.25">
      <c r="A1092" t="s">
        <v>1476</v>
      </c>
      <c r="B1092" s="5">
        <v>519900</v>
      </c>
      <c r="C1092" t="s">
        <v>4894</v>
      </c>
      <c r="D1092" t="s">
        <v>23</v>
      </c>
      <c r="E1092">
        <v>3</v>
      </c>
      <c r="F1092">
        <v>1.5</v>
      </c>
      <c r="G1092">
        <v>1020</v>
      </c>
      <c r="H1092" t="s">
        <v>73</v>
      </c>
      <c r="I1092" s="5">
        <v>509.70588235294116</v>
      </c>
      <c r="J1092" s="5">
        <v>173300</v>
      </c>
      <c r="K1092" s="5">
        <v>346600</v>
      </c>
    </row>
    <row r="1093" spans="1:11" x14ac:dyDescent="0.25">
      <c r="A1093" t="s">
        <v>1477</v>
      </c>
      <c r="B1093" s="5">
        <v>460000</v>
      </c>
      <c r="C1093" t="s">
        <v>4895</v>
      </c>
      <c r="D1093" t="s">
        <v>1478</v>
      </c>
      <c r="E1093">
        <v>2</v>
      </c>
      <c r="F1093">
        <v>2.5</v>
      </c>
      <c r="G1093">
        <v>1233</v>
      </c>
      <c r="H1093" t="s">
        <v>12</v>
      </c>
      <c r="I1093" s="5">
        <v>373.07380373073806</v>
      </c>
      <c r="J1093" s="5">
        <v>230000</v>
      </c>
      <c r="K1093" s="5">
        <v>184000</v>
      </c>
    </row>
    <row r="1094" spans="1:11" x14ac:dyDescent="0.25">
      <c r="A1094" t="s">
        <v>1479</v>
      </c>
      <c r="B1094" s="5">
        <v>339900</v>
      </c>
      <c r="C1094" t="s">
        <v>4896</v>
      </c>
      <c r="D1094" t="s">
        <v>373</v>
      </c>
      <c r="E1094">
        <v>1</v>
      </c>
      <c r="F1094">
        <v>1</v>
      </c>
      <c r="G1094">
        <v>577</v>
      </c>
      <c r="H1094" t="s">
        <v>1124</v>
      </c>
      <c r="I1094" s="5">
        <v>589.08145580589257</v>
      </c>
      <c r="J1094" s="5">
        <v>339900</v>
      </c>
      <c r="K1094" s="5">
        <v>339900</v>
      </c>
    </row>
    <row r="1095" spans="1:11" x14ac:dyDescent="0.25">
      <c r="A1095" t="s">
        <v>1480</v>
      </c>
      <c r="B1095" s="5">
        <v>455400</v>
      </c>
      <c r="C1095" t="s">
        <v>4897</v>
      </c>
      <c r="D1095" t="s">
        <v>159</v>
      </c>
      <c r="E1095">
        <v>2</v>
      </c>
      <c r="F1095">
        <v>2</v>
      </c>
      <c r="G1095">
        <v>913</v>
      </c>
      <c r="H1095" t="s">
        <v>32</v>
      </c>
      <c r="I1095" s="5">
        <v>498.79518072289159</v>
      </c>
      <c r="J1095" s="5">
        <v>227700</v>
      </c>
      <c r="K1095" s="5">
        <v>227700</v>
      </c>
    </row>
    <row r="1096" spans="1:11" x14ac:dyDescent="0.25">
      <c r="A1096" t="s">
        <v>1481</v>
      </c>
      <c r="B1096" s="5">
        <v>599000</v>
      </c>
      <c r="C1096" t="s">
        <v>4898</v>
      </c>
      <c r="D1096" t="s">
        <v>407</v>
      </c>
      <c r="E1096">
        <v>4</v>
      </c>
      <c r="F1096">
        <v>3.5</v>
      </c>
      <c r="G1096">
        <v>1190</v>
      </c>
      <c r="H1096" t="s">
        <v>39</v>
      </c>
      <c r="I1096" s="5">
        <v>503.36134453781511</v>
      </c>
      <c r="J1096" s="5">
        <v>149750</v>
      </c>
      <c r="K1096" s="5">
        <v>171142.85714285713</v>
      </c>
    </row>
    <row r="1097" spans="1:11" x14ac:dyDescent="0.25">
      <c r="A1097" t="s">
        <v>1482</v>
      </c>
      <c r="B1097" s="5">
        <v>825000</v>
      </c>
      <c r="C1097" t="s">
        <v>4899</v>
      </c>
      <c r="D1097" t="s">
        <v>246</v>
      </c>
      <c r="E1097">
        <v>3</v>
      </c>
      <c r="F1097">
        <v>3</v>
      </c>
      <c r="G1097">
        <v>1479</v>
      </c>
      <c r="H1097" t="s">
        <v>286</v>
      </c>
      <c r="I1097" s="5">
        <v>557.8093306288032</v>
      </c>
      <c r="J1097" s="5">
        <v>275000</v>
      </c>
      <c r="K1097" s="5">
        <v>275000</v>
      </c>
    </row>
    <row r="1098" spans="1:11" x14ac:dyDescent="0.25">
      <c r="A1098" t="s">
        <v>1483</v>
      </c>
      <c r="B1098" s="5">
        <v>475000</v>
      </c>
      <c r="C1098" t="s">
        <v>4900</v>
      </c>
      <c r="D1098" t="s">
        <v>17</v>
      </c>
      <c r="E1098">
        <v>2</v>
      </c>
      <c r="F1098">
        <v>2</v>
      </c>
      <c r="G1098">
        <v>1042</v>
      </c>
      <c r="H1098" t="s">
        <v>571</v>
      </c>
      <c r="I1098" s="5">
        <v>455.85412667946258</v>
      </c>
      <c r="J1098" s="5">
        <v>237500</v>
      </c>
      <c r="K1098" s="5">
        <v>237500</v>
      </c>
    </row>
    <row r="1099" spans="1:11" x14ac:dyDescent="0.25">
      <c r="A1099" t="s">
        <v>1484</v>
      </c>
      <c r="B1099" s="5">
        <v>724900</v>
      </c>
      <c r="C1099" t="s">
        <v>4901</v>
      </c>
      <c r="D1099" t="s">
        <v>462</v>
      </c>
      <c r="E1099">
        <v>4</v>
      </c>
      <c r="F1099">
        <v>2.5</v>
      </c>
      <c r="G1099">
        <v>2252</v>
      </c>
      <c r="H1099" t="s">
        <v>654</v>
      </c>
      <c r="I1099" s="5">
        <v>321.8916518650089</v>
      </c>
      <c r="J1099" s="5">
        <v>181225</v>
      </c>
      <c r="K1099" s="5">
        <v>289960</v>
      </c>
    </row>
    <row r="1100" spans="1:11" x14ac:dyDescent="0.25">
      <c r="A1100" t="s">
        <v>1485</v>
      </c>
      <c r="B1100" s="5">
        <v>739900</v>
      </c>
      <c r="C1100" t="s">
        <v>4902</v>
      </c>
      <c r="D1100" t="s">
        <v>578</v>
      </c>
      <c r="E1100">
        <v>5</v>
      </c>
      <c r="F1100">
        <v>2</v>
      </c>
      <c r="G1100">
        <v>1004</v>
      </c>
      <c r="H1100" t="s">
        <v>9</v>
      </c>
      <c r="I1100" s="5">
        <v>736.95219123505979</v>
      </c>
      <c r="J1100" s="5">
        <v>147980</v>
      </c>
      <c r="K1100" s="5">
        <v>369950</v>
      </c>
    </row>
    <row r="1101" spans="1:11" x14ac:dyDescent="0.25">
      <c r="A1101" t="s">
        <v>1486</v>
      </c>
      <c r="B1101" s="5">
        <v>479900</v>
      </c>
      <c r="C1101" t="s">
        <v>4903</v>
      </c>
      <c r="D1101" t="s">
        <v>909</v>
      </c>
      <c r="E1101">
        <v>3</v>
      </c>
      <c r="F1101">
        <v>1.5</v>
      </c>
      <c r="G1101">
        <v>1078</v>
      </c>
      <c r="H1101" t="s">
        <v>208</v>
      </c>
      <c r="I1101" s="5">
        <v>445.17625231910944</v>
      </c>
      <c r="J1101" s="5">
        <v>159966.66666666666</v>
      </c>
      <c r="K1101" s="5">
        <v>319933.33333333331</v>
      </c>
    </row>
    <row r="1102" spans="1:11" x14ac:dyDescent="0.25">
      <c r="A1102" t="s">
        <v>1487</v>
      </c>
      <c r="B1102" s="5">
        <v>169900</v>
      </c>
      <c r="C1102" t="s">
        <v>4904</v>
      </c>
      <c r="D1102" t="s">
        <v>392</v>
      </c>
      <c r="E1102">
        <v>1</v>
      </c>
      <c r="F1102">
        <v>1</v>
      </c>
      <c r="G1102">
        <v>452</v>
      </c>
      <c r="H1102" t="s">
        <v>1204</v>
      </c>
      <c r="I1102" s="5">
        <v>375.88495575221236</v>
      </c>
      <c r="J1102" s="5">
        <v>169900</v>
      </c>
      <c r="K1102" s="5">
        <v>169900</v>
      </c>
    </row>
    <row r="1103" spans="1:11" x14ac:dyDescent="0.25">
      <c r="A1103" t="s">
        <v>1488</v>
      </c>
      <c r="B1103" s="5">
        <v>339900</v>
      </c>
      <c r="C1103" t="s">
        <v>4905</v>
      </c>
      <c r="D1103" t="s">
        <v>29</v>
      </c>
      <c r="E1103">
        <v>2</v>
      </c>
      <c r="F1103">
        <v>1.5</v>
      </c>
      <c r="G1103">
        <v>814</v>
      </c>
      <c r="H1103" t="s">
        <v>15</v>
      </c>
      <c r="I1103" s="5">
        <v>417.56756756756755</v>
      </c>
      <c r="J1103" s="5">
        <v>169950</v>
      </c>
      <c r="K1103" s="5">
        <v>226600</v>
      </c>
    </row>
    <row r="1104" spans="1:11" x14ac:dyDescent="0.25">
      <c r="A1104" t="s">
        <v>1489</v>
      </c>
      <c r="B1104" s="5">
        <v>689000</v>
      </c>
      <c r="C1104" t="s">
        <v>4906</v>
      </c>
      <c r="D1104" t="s">
        <v>1428</v>
      </c>
      <c r="E1104">
        <v>3</v>
      </c>
      <c r="F1104">
        <v>3</v>
      </c>
      <c r="G1104">
        <v>1043</v>
      </c>
      <c r="H1104" t="s">
        <v>12</v>
      </c>
      <c r="I1104" s="5">
        <v>660.59443911792903</v>
      </c>
      <c r="J1104" s="5">
        <v>229666.66666666666</v>
      </c>
      <c r="K1104" s="5">
        <v>229666.66666666666</v>
      </c>
    </row>
    <row r="1105" spans="1:11" x14ac:dyDescent="0.25">
      <c r="A1105" t="s">
        <v>1490</v>
      </c>
      <c r="B1105" s="5">
        <v>799900</v>
      </c>
      <c r="C1105" t="s">
        <v>4907</v>
      </c>
      <c r="D1105" t="s">
        <v>1428</v>
      </c>
      <c r="E1105">
        <v>4</v>
      </c>
      <c r="F1105">
        <v>3</v>
      </c>
      <c r="G1105">
        <v>1083</v>
      </c>
      <c r="H1105" t="s">
        <v>142</v>
      </c>
      <c r="I1105" s="5">
        <v>738.59649122807014</v>
      </c>
      <c r="J1105" s="5">
        <v>199975</v>
      </c>
      <c r="K1105" s="5">
        <v>266633.33333333331</v>
      </c>
    </row>
    <row r="1106" spans="1:11" x14ac:dyDescent="0.25">
      <c r="A1106" t="s">
        <v>1491</v>
      </c>
      <c r="B1106" s="5">
        <v>329000</v>
      </c>
      <c r="C1106" t="s">
        <v>4908</v>
      </c>
      <c r="D1106" t="s">
        <v>77</v>
      </c>
      <c r="E1106">
        <v>2</v>
      </c>
      <c r="F1106">
        <v>2</v>
      </c>
      <c r="G1106">
        <v>907</v>
      </c>
      <c r="H1106" t="s">
        <v>170</v>
      </c>
      <c r="I1106" s="5">
        <v>362.73428886438808</v>
      </c>
      <c r="J1106" s="5">
        <v>164500</v>
      </c>
      <c r="K1106" s="5">
        <v>164500</v>
      </c>
    </row>
    <row r="1107" spans="1:11" x14ac:dyDescent="0.25">
      <c r="A1107" t="s">
        <v>1492</v>
      </c>
      <c r="B1107" s="5">
        <v>600000</v>
      </c>
      <c r="C1107" t="s">
        <v>4909</v>
      </c>
      <c r="D1107" t="s">
        <v>1493</v>
      </c>
      <c r="E1107">
        <v>4</v>
      </c>
      <c r="F1107">
        <v>2.5</v>
      </c>
      <c r="G1107">
        <v>1245</v>
      </c>
      <c r="H1107" t="s">
        <v>15</v>
      </c>
      <c r="I1107" s="5">
        <v>481.92771084337352</v>
      </c>
      <c r="J1107" s="5">
        <v>150000</v>
      </c>
      <c r="K1107" s="5">
        <v>240000</v>
      </c>
    </row>
    <row r="1108" spans="1:11" x14ac:dyDescent="0.25">
      <c r="A1108" t="s">
        <v>1494</v>
      </c>
      <c r="B1108" s="5">
        <v>829900</v>
      </c>
      <c r="C1108" t="s">
        <v>4910</v>
      </c>
      <c r="D1108" t="s">
        <v>192</v>
      </c>
      <c r="E1108">
        <v>4</v>
      </c>
      <c r="F1108">
        <v>2.5</v>
      </c>
      <c r="G1108">
        <v>2580</v>
      </c>
      <c r="H1108" t="s">
        <v>32</v>
      </c>
      <c r="I1108" s="5">
        <v>321.66666666666669</v>
      </c>
      <c r="J1108" s="5">
        <v>207475</v>
      </c>
      <c r="K1108" s="5">
        <v>331960</v>
      </c>
    </row>
    <row r="1109" spans="1:11" x14ac:dyDescent="0.25">
      <c r="A1109" t="s">
        <v>1495</v>
      </c>
      <c r="B1109" s="5">
        <v>485000</v>
      </c>
      <c r="C1109" t="s">
        <v>4911</v>
      </c>
      <c r="D1109" t="s">
        <v>216</v>
      </c>
      <c r="E1109">
        <v>3</v>
      </c>
      <c r="F1109">
        <v>2.5</v>
      </c>
      <c r="G1109">
        <v>1254</v>
      </c>
      <c r="H1109" t="s">
        <v>12</v>
      </c>
      <c r="I1109" s="5">
        <v>386.76236044657099</v>
      </c>
      <c r="J1109" s="5">
        <v>161666.66666666666</v>
      </c>
      <c r="K1109" s="5">
        <v>194000</v>
      </c>
    </row>
    <row r="1110" spans="1:11" x14ac:dyDescent="0.25">
      <c r="A1110" t="s">
        <v>1496</v>
      </c>
      <c r="B1110" s="5">
        <v>669900</v>
      </c>
      <c r="C1110" t="s">
        <v>4912</v>
      </c>
      <c r="D1110" t="s">
        <v>804</v>
      </c>
      <c r="E1110">
        <v>4</v>
      </c>
      <c r="F1110">
        <v>3.5</v>
      </c>
      <c r="G1110">
        <v>1932</v>
      </c>
      <c r="H1110" t="s">
        <v>82</v>
      </c>
      <c r="I1110" s="5">
        <v>346.73913043478262</v>
      </c>
      <c r="J1110" s="5">
        <v>167475</v>
      </c>
      <c r="K1110" s="5">
        <v>191400</v>
      </c>
    </row>
    <row r="1111" spans="1:11" x14ac:dyDescent="0.25">
      <c r="A1111" t="s">
        <v>1497</v>
      </c>
      <c r="B1111" s="5">
        <v>975000</v>
      </c>
      <c r="C1111" t="s">
        <v>4913</v>
      </c>
      <c r="D1111" t="s">
        <v>43</v>
      </c>
      <c r="E1111">
        <v>4</v>
      </c>
      <c r="F1111">
        <v>3.5</v>
      </c>
      <c r="G1111">
        <v>2608</v>
      </c>
      <c r="H1111" t="s">
        <v>39</v>
      </c>
      <c r="I1111" s="5">
        <v>373.84969325153372</v>
      </c>
      <c r="J1111" s="5">
        <v>243750</v>
      </c>
      <c r="K1111" s="5">
        <v>278571.42857142858</v>
      </c>
    </row>
    <row r="1112" spans="1:11" x14ac:dyDescent="0.25">
      <c r="A1112" t="s">
        <v>1498</v>
      </c>
      <c r="B1112" s="5">
        <v>1279000</v>
      </c>
      <c r="C1112" t="s">
        <v>4914</v>
      </c>
      <c r="D1112" t="s">
        <v>136</v>
      </c>
      <c r="E1112">
        <v>4</v>
      </c>
      <c r="F1112">
        <v>3.5</v>
      </c>
      <c r="G1112">
        <v>2127</v>
      </c>
      <c r="H1112" t="s">
        <v>54</v>
      </c>
      <c r="I1112" s="5">
        <v>601.31640808650684</v>
      </c>
      <c r="J1112" s="5">
        <v>319750</v>
      </c>
      <c r="K1112" s="5">
        <v>365428.57142857142</v>
      </c>
    </row>
    <row r="1113" spans="1:11" x14ac:dyDescent="0.25">
      <c r="A1113" t="s">
        <v>1499</v>
      </c>
      <c r="B1113" s="5">
        <v>449900</v>
      </c>
      <c r="C1113" t="s">
        <v>4915</v>
      </c>
      <c r="D1113" t="s">
        <v>100</v>
      </c>
      <c r="E1113">
        <v>3</v>
      </c>
      <c r="F1113">
        <v>2</v>
      </c>
      <c r="G1113">
        <v>988</v>
      </c>
      <c r="H1113" t="s">
        <v>903</v>
      </c>
      <c r="I1113" s="5">
        <v>455.36437246963561</v>
      </c>
      <c r="J1113" s="5">
        <v>149966.66666666666</v>
      </c>
      <c r="K1113" s="5">
        <v>224950</v>
      </c>
    </row>
    <row r="1114" spans="1:11" x14ac:dyDescent="0.25">
      <c r="A1114" t="s">
        <v>1500</v>
      </c>
      <c r="B1114" s="5">
        <v>775000</v>
      </c>
      <c r="C1114" t="s">
        <v>4916</v>
      </c>
      <c r="D1114" t="s">
        <v>611</v>
      </c>
      <c r="E1114">
        <v>4</v>
      </c>
      <c r="F1114">
        <v>3.5</v>
      </c>
      <c r="G1114">
        <v>1838</v>
      </c>
      <c r="H1114" t="s">
        <v>15</v>
      </c>
      <c r="I1114" s="5">
        <v>421.65397170837866</v>
      </c>
      <c r="J1114" s="5">
        <v>193750</v>
      </c>
      <c r="K1114" s="5">
        <v>221428.57142857142</v>
      </c>
    </row>
    <row r="1115" spans="1:11" x14ac:dyDescent="0.25">
      <c r="A1115" t="s">
        <v>1501</v>
      </c>
      <c r="B1115" s="5">
        <v>314900</v>
      </c>
      <c r="C1115" t="s">
        <v>4917</v>
      </c>
      <c r="D1115" t="s">
        <v>8</v>
      </c>
      <c r="E1115">
        <v>2</v>
      </c>
      <c r="F1115">
        <v>1</v>
      </c>
      <c r="G1115">
        <v>618</v>
      </c>
      <c r="H1115" t="s">
        <v>88</v>
      </c>
      <c r="I1115" s="5">
        <v>509.54692556634302</v>
      </c>
      <c r="J1115" s="5">
        <v>157450</v>
      </c>
      <c r="K1115" s="5">
        <v>314900</v>
      </c>
    </row>
    <row r="1116" spans="1:11" x14ac:dyDescent="0.25">
      <c r="A1116" t="s">
        <v>1502</v>
      </c>
      <c r="B1116" s="5">
        <v>779900</v>
      </c>
      <c r="C1116" t="s">
        <v>4918</v>
      </c>
      <c r="D1116" t="s">
        <v>401</v>
      </c>
      <c r="E1116">
        <v>4</v>
      </c>
      <c r="F1116">
        <v>2.5</v>
      </c>
      <c r="G1116">
        <v>2330</v>
      </c>
      <c r="H1116" t="s">
        <v>772</v>
      </c>
      <c r="I1116" s="5">
        <v>334.72103004291847</v>
      </c>
      <c r="J1116" s="5">
        <v>194975</v>
      </c>
      <c r="K1116" s="5">
        <v>311960</v>
      </c>
    </row>
    <row r="1117" spans="1:11" x14ac:dyDescent="0.25">
      <c r="A1117" t="s">
        <v>1503</v>
      </c>
      <c r="B1117" s="5">
        <v>709000</v>
      </c>
      <c r="C1117" t="s">
        <v>4919</v>
      </c>
      <c r="D1117" t="s">
        <v>120</v>
      </c>
      <c r="E1117">
        <v>5</v>
      </c>
      <c r="F1117">
        <v>2</v>
      </c>
      <c r="G1117">
        <v>1187</v>
      </c>
      <c r="H1117" t="s">
        <v>293</v>
      </c>
      <c r="I1117" s="5">
        <v>597.30412805391745</v>
      </c>
      <c r="J1117" s="5">
        <v>141800</v>
      </c>
      <c r="K1117" s="5">
        <v>354500</v>
      </c>
    </row>
    <row r="1118" spans="1:11" x14ac:dyDescent="0.25">
      <c r="A1118" t="s">
        <v>1504</v>
      </c>
      <c r="B1118" s="5">
        <v>774900</v>
      </c>
      <c r="C1118" t="s">
        <v>4920</v>
      </c>
      <c r="D1118" t="s">
        <v>43</v>
      </c>
      <c r="E1118">
        <v>3</v>
      </c>
      <c r="F1118">
        <v>2.5</v>
      </c>
      <c r="G1118">
        <v>2294</v>
      </c>
      <c r="H1118" t="s">
        <v>12</v>
      </c>
      <c r="I1118" s="5">
        <v>337.794245858762</v>
      </c>
      <c r="J1118" s="5">
        <v>258300</v>
      </c>
      <c r="K1118" s="5">
        <v>309960</v>
      </c>
    </row>
    <row r="1119" spans="1:11" x14ac:dyDescent="0.25">
      <c r="A1119" t="s">
        <v>1505</v>
      </c>
      <c r="B1119" s="5">
        <v>849000</v>
      </c>
      <c r="C1119" t="s">
        <v>4921</v>
      </c>
      <c r="D1119" t="s">
        <v>84</v>
      </c>
      <c r="E1119">
        <v>3</v>
      </c>
      <c r="F1119">
        <v>2</v>
      </c>
      <c r="G1119">
        <v>856</v>
      </c>
      <c r="H1119" t="s">
        <v>82</v>
      </c>
      <c r="I1119" s="5">
        <v>991.82242990654208</v>
      </c>
      <c r="J1119" s="5">
        <v>283000</v>
      </c>
      <c r="K1119" s="5">
        <v>424500</v>
      </c>
    </row>
    <row r="1120" spans="1:11" x14ac:dyDescent="0.25">
      <c r="A1120" t="s">
        <v>1506</v>
      </c>
      <c r="B1120" s="5">
        <v>314900</v>
      </c>
      <c r="C1120" t="s">
        <v>4922</v>
      </c>
      <c r="D1120" t="s">
        <v>14</v>
      </c>
      <c r="E1120">
        <v>1</v>
      </c>
      <c r="F1120">
        <v>1</v>
      </c>
      <c r="G1120">
        <v>645</v>
      </c>
      <c r="H1120" t="s">
        <v>12</v>
      </c>
      <c r="I1120" s="5">
        <v>488.2170542635659</v>
      </c>
      <c r="J1120" s="5">
        <v>314900</v>
      </c>
      <c r="K1120" s="5">
        <v>314900</v>
      </c>
    </row>
    <row r="1121" spans="1:11" x14ac:dyDescent="0.25">
      <c r="A1121" t="s">
        <v>1507</v>
      </c>
      <c r="B1121" s="5">
        <v>489000</v>
      </c>
      <c r="C1121" t="s">
        <v>4923</v>
      </c>
      <c r="D1121" t="s">
        <v>104</v>
      </c>
      <c r="E1121">
        <v>5</v>
      </c>
      <c r="F1121">
        <v>2</v>
      </c>
      <c r="G1121">
        <v>939</v>
      </c>
      <c r="H1121" t="s">
        <v>24</v>
      </c>
      <c r="I1121" s="5">
        <v>520.76677316293933</v>
      </c>
      <c r="J1121" s="5">
        <v>97800</v>
      </c>
      <c r="K1121" s="5">
        <v>244500</v>
      </c>
    </row>
    <row r="1122" spans="1:11" x14ac:dyDescent="0.25">
      <c r="A1122" t="s">
        <v>1508</v>
      </c>
      <c r="B1122" s="5">
        <v>699000</v>
      </c>
      <c r="C1122" t="s">
        <v>4924</v>
      </c>
      <c r="D1122" t="s">
        <v>120</v>
      </c>
      <c r="E1122">
        <v>4</v>
      </c>
      <c r="F1122">
        <v>2</v>
      </c>
      <c r="G1122">
        <v>1126</v>
      </c>
      <c r="H1122" t="s">
        <v>6</v>
      </c>
      <c r="I1122" s="5">
        <v>620.7815275310835</v>
      </c>
      <c r="J1122" s="5">
        <v>174750</v>
      </c>
      <c r="K1122" s="5">
        <v>349500</v>
      </c>
    </row>
    <row r="1123" spans="1:11" x14ac:dyDescent="0.25">
      <c r="A1123" t="s">
        <v>1509</v>
      </c>
      <c r="B1123" s="5">
        <v>1089888</v>
      </c>
      <c r="C1123" t="s">
        <v>4925</v>
      </c>
      <c r="D1123" t="s">
        <v>490</v>
      </c>
      <c r="E1123">
        <v>5</v>
      </c>
      <c r="F1123">
        <v>3</v>
      </c>
      <c r="G1123">
        <v>1531</v>
      </c>
      <c r="H1123" t="s">
        <v>12</v>
      </c>
      <c r="I1123" s="5">
        <v>711.87981711299801</v>
      </c>
      <c r="J1123" s="5">
        <v>217977.60000000001</v>
      </c>
      <c r="K1123" s="5">
        <v>363296</v>
      </c>
    </row>
    <row r="1124" spans="1:11" x14ac:dyDescent="0.25">
      <c r="A1124" t="s">
        <v>1510</v>
      </c>
      <c r="B1124" s="5">
        <v>430000</v>
      </c>
      <c r="C1124" t="s">
        <v>4926</v>
      </c>
      <c r="D1124" t="s">
        <v>72</v>
      </c>
      <c r="E1124">
        <v>3</v>
      </c>
      <c r="F1124">
        <v>1.5</v>
      </c>
      <c r="G1124">
        <v>1216</v>
      </c>
      <c r="H1124" t="s">
        <v>39</v>
      </c>
      <c r="I1124" s="5">
        <v>353.61842105263156</v>
      </c>
      <c r="J1124" s="5">
        <v>143333.33333333334</v>
      </c>
      <c r="K1124" s="5">
        <v>286666.66666666669</v>
      </c>
    </row>
    <row r="1125" spans="1:11" x14ac:dyDescent="0.25">
      <c r="A1125" t="s">
        <v>1511</v>
      </c>
      <c r="B1125" s="5">
        <v>999000</v>
      </c>
      <c r="C1125" t="s">
        <v>4927</v>
      </c>
      <c r="D1125" t="s">
        <v>407</v>
      </c>
      <c r="E1125">
        <v>5</v>
      </c>
      <c r="F1125">
        <v>4</v>
      </c>
      <c r="G1125">
        <v>2676</v>
      </c>
      <c r="H1125" t="s">
        <v>88</v>
      </c>
      <c r="I1125" s="5">
        <v>373.31838565022423</v>
      </c>
      <c r="J1125" s="5">
        <v>199800</v>
      </c>
      <c r="K1125" s="5">
        <v>249750</v>
      </c>
    </row>
    <row r="1126" spans="1:11" x14ac:dyDescent="0.25">
      <c r="A1126" t="s">
        <v>1512</v>
      </c>
      <c r="B1126" s="5">
        <v>545000</v>
      </c>
      <c r="C1126" t="s">
        <v>4928</v>
      </c>
      <c r="D1126" t="s">
        <v>11</v>
      </c>
      <c r="E1126">
        <v>3</v>
      </c>
      <c r="F1126">
        <v>2.5</v>
      </c>
      <c r="G1126">
        <v>1316</v>
      </c>
      <c r="H1126" t="s">
        <v>498</v>
      </c>
      <c r="I1126" s="5">
        <v>414.13373860182372</v>
      </c>
      <c r="J1126" s="5">
        <v>181666.66666666666</v>
      </c>
      <c r="K1126" s="5">
        <v>218000</v>
      </c>
    </row>
    <row r="1127" spans="1:11" x14ac:dyDescent="0.25">
      <c r="A1127" t="s">
        <v>1513</v>
      </c>
      <c r="B1127" s="5">
        <v>799000</v>
      </c>
      <c r="C1127" t="s">
        <v>4929</v>
      </c>
      <c r="D1127" t="s">
        <v>330</v>
      </c>
      <c r="E1127">
        <v>3</v>
      </c>
      <c r="F1127">
        <v>2.5</v>
      </c>
      <c r="G1127">
        <v>2186</v>
      </c>
      <c r="H1127" t="s">
        <v>93</v>
      </c>
      <c r="I1127" s="5">
        <v>365.50777676120771</v>
      </c>
      <c r="J1127" s="5">
        <v>266333.33333333331</v>
      </c>
      <c r="K1127" s="5">
        <v>319600</v>
      </c>
    </row>
    <row r="1128" spans="1:11" x14ac:dyDescent="0.25">
      <c r="A1128" t="s">
        <v>1514</v>
      </c>
      <c r="B1128" s="5">
        <v>349900</v>
      </c>
      <c r="C1128" t="s">
        <v>4930</v>
      </c>
      <c r="D1128" t="s">
        <v>104</v>
      </c>
      <c r="E1128">
        <v>3</v>
      </c>
      <c r="F1128">
        <v>1.5</v>
      </c>
      <c r="G1128">
        <v>1042</v>
      </c>
      <c r="H1128" t="s">
        <v>12</v>
      </c>
      <c r="I1128" s="5">
        <v>335.79654510556622</v>
      </c>
      <c r="J1128" s="5">
        <v>116633.33333333333</v>
      </c>
      <c r="K1128" s="5">
        <v>233266.66666666666</v>
      </c>
    </row>
    <row r="1129" spans="1:11" x14ac:dyDescent="0.25">
      <c r="A1129" t="s">
        <v>1515</v>
      </c>
      <c r="B1129" s="5">
        <v>989000</v>
      </c>
      <c r="C1129" t="s">
        <v>4931</v>
      </c>
      <c r="D1129" t="s">
        <v>668</v>
      </c>
      <c r="E1129">
        <v>5</v>
      </c>
      <c r="F1129">
        <v>4</v>
      </c>
      <c r="G1129">
        <v>2866</v>
      </c>
      <c r="H1129" t="s">
        <v>211</v>
      </c>
      <c r="I1129" s="5">
        <v>345.08025122121421</v>
      </c>
      <c r="J1129" s="5">
        <v>197800</v>
      </c>
      <c r="K1129" s="5">
        <v>247250</v>
      </c>
    </row>
    <row r="1130" spans="1:11" x14ac:dyDescent="0.25">
      <c r="A1130" t="s">
        <v>1516</v>
      </c>
      <c r="B1130" s="5">
        <v>329900</v>
      </c>
      <c r="C1130" t="s">
        <v>4200</v>
      </c>
      <c r="D1130" t="s">
        <v>1517</v>
      </c>
      <c r="E1130">
        <v>3</v>
      </c>
      <c r="F1130">
        <v>1.5</v>
      </c>
      <c r="G1130">
        <v>989</v>
      </c>
      <c r="H1130" t="s">
        <v>39</v>
      </c>
      <c r="I1130" s="5">
        <v>333.56926188068758</v>
      </c>
      <c r="J1130" s="5">
        <v>109966.66666666667</v>
      </c>
      <c r="K1130" s="5">
        <v>219933.33333333334</v>
      </c>
    </row>
    <row r="1131" spans="1:11" x14ac:dyDescent="0.25">
      <c r="A1131" t="s">
        <v>1518</v>
      </c>
      <c r="B1131" s="5">
        <v>279900</v>
      </c>
      <c r="C1131" t="s">
        <v>4932</v>
      </c>
      <c r="D1131" t="s">
        <v>90</v>
      </c>
      <c r="E1131">
        <v>2</v>
      </c>
      <c r="F1131">
        <v>1</v>
      </c>
      <c r="G1131">
        <v>786</v>
      </c>
      <c r="H1131" t="s">
        <v>1229</v>
      </c>
      <c r="I1131" s="5">
        <v>356.10687022900765</v>
      </c>
      <c r="J1131" s="5">
        <v>139950</v>
      </c>
      <c r="K1131" s="5">
        <v>279900</v>
      </c>
    </row>
    <row r="1132" spans="1:11" x14ac:dyDescent="0.25">
      <c r="A1132" t="s">
        <v>1519</v>
      </c>
      <c r="B1132" s="5">
        <v>547900</v>
      </c>
      <c r="C1132" t="s">
        <v>4933</v>
      </c>
      <c r="D1132" t="s">
        <v>299</v>
      </c>
      <c r="E1132">
        <v>3</v>
      </c>
      <c r="F1132">
        <v>2.5</v>
      </c>
      <c r="G1132">
        <v>1528</v>
      </c>
      <c r="H1132" t="s">
        <v>170</v>
      </c>
      <c r="I1132" s="5">
        <v>358.57329842931938</v>
      </c>
      <c r="J1132" s="5">
        <v>182633.33333333334</v>
      </c>
      <c r="K1132" s="5">
        <v>219160</v>
      </c>
    </row>
    <row r="1133" spans="1:11" x14ac:dyDescent="0.25">
      <c r="A1133" t="s">
        <v>1520</v>
      </c>
      <c r="B1133" s="5">
        <v>249900</v>
      </c>
      <c r="C1133" t="s">
        <v>4934</v>
      </c>
      <c r="D1133" t="s">
        <v>176</v>
      </c>
      <c r="E1133">
        <v>1</v>
      </c>
      <c r="F1133">
        <v>1</v>
      </c>
      <c r="G1133">
        <v>472</v>
      </c>
      <c r="H1133" t="s">
        <v>498</v>
      </c>
      <c r="I1133" s="5">
        <v>529.44915254237287</v>
      </c>
      <c r="J1133" s="5">
        <v>249900</v>
      </c>
      <c r="K1133" s="5">
        <v>249900</v>
      </c>
    </row>
    <row r="1134" spans="1:11" x14ac:dyDescent="0.25">
      <c r="A1134" t="s">
        <v>1521</v>
      </c>
      <c r="B1134" s="5">
        <v>284000</v>
      </c>
      <c r="C1134" t="s">
        <v>4935</v>
      </c>
      <c r="D1134" t="s">
        <v>75</v>
      </c>
      <c r="E1134">
        <v>2</v>
      </c>
      <c r="F1134">
        <v>2</v>
      </c>
      <c r="G1134">
        <v>840</v>
      </c>
      <c r="H1134" t="s">
        <v>627</v>
      </c>
      <c r="I1134" s="5">
        <v>338.09523809523807</v>
      </c>
      <c r="J1134" s="5">
        <v>142000</v>
      </c>
      <c r="K1134" s="5">
        <v>142000</v>
      </c>
    </row>
    <row r="1135" spans="1:11" x14ac:dyDescent="0.25">
      <c r="A1135" t="s">
        <v>1522</v>
      </c>
      <c r="B1135" s="5">
        <v>424900</v>
      </c>
      <c r="C1135" t="s">
        <v>4936</v>
      </c>
      <c r="D1135" t="s">
        <v>301</v>
      </c>
      <c r="E1135">
        <v>2</v>
      </c>
      <c r="F1135">
        <v>1.5</v>
      </c>
      <c r="G1135">
        <v>1021</v>
      </c>
      <c r="H1135" t="s">
        <v>163</v>
      </c>
      <c r="I1135" s="5">
        <v>416.16062683643486</v>
      </c>
      <c r="J1135" s="5">
        <v>212450</v>
      </c>
      <c r="K1135" s="5">
        <v>283266.66666666669</v>
      </c>
    </row>
    <row r="1136" spans="1:11" x14ac:dyDescent="0.25">
      <c r="A1136" t="s">
        <v>1523</v>
      </c>
      <c r="B1136" s="5">
        <v>199000</v>
      </c>
      <c r="C1136" t="s">
        <v>4233</v>
      </c>
      <c r="D1136" t="s">
        <v>26</v>
      </c>
      <c r="E1136">
        <v>2</v>
      </c>
      <c r="F1136">
        <v>1.5</v>
      </c>
      <c r="G1136">
        <v>816</v>
      </c>
      <c r="H1136" t="s">
        <v>1417</v>
      </c>
      <c r="I1136" s="5">
        <v>243.87254901960785</v>
      </c>
      <c r="J1136" s="5">
        <v>99500</v>
      </c>
      <c r="K1136" s="5">
        <v>132666.66666666666</v>
      </c>
    </row>
    <row r="1137" spans="1:11" x14ac:dyDescent="0.25">
      <c r="A1137" t="s">
        <v>1524</v>
      </c>
      <c r="B1137" s="5">
        <v>199500</v>
      </c>
      <c r="C1137" t="s">
        <v>4937</v>
      </c>
      <c r="D1137" t="s">
        <v>389</v>
      </c>
      <c r="E1137">
        <v>2</v>
      </c>
      <c r="F1137">
        <v>1</v>
      </c>
      <c r="G1137">
        <v>821</v>
      </c>
      <c r="H1137" t="s">
        <v>82</v>
      </c>
      <c r="I1137" s="5">
        <v>242.99634591961023</v>
      </c>
      <c r="J1137" s="5">
        <v>99750</v>
      </c>
      <c r="K1137" s="5">
        <v>199500</v>
      </c>
    </row>
    <row r="1138" spans="1:11" x14ac:dyDescent="0.25">
      <c r="A1138" t="s">
        <v>1525</v>
      </c>
      <c r="B1138" s="5">
        <v>300000</v>
      </c>
      <c r="C1138" t="s">
        <v>4328</v>
      </c>
      <c r="D1138" t="s">
        <v>75</v>
      </c>
      <c r="E1138">
        <v>2</v>
      </c>
      <c r="F1138">
        <v>2</v>
      </c>
      <c r="G1138">
        <v>928</v>
      </c>
      <c r="H1138" t="s">
        <v>39</v>
      </c>
      <c r="I1138" s="5">
        <v>323.27586206896552</v>
      </c>
      <c r="J1138" s="5">
        <v>150000</v>
      </c>
      <c r="K1138" s="5">
        <v>150000</v>
      </c>
    </row>
    <row r="1139" spans="1:11" x14ac:dyDescent="0.25">
      <c r="A1139" t="s">
        <v>1526</v>
      </c>
      <c r="B1139" s="5">
        <v>579000</v>
      </c>
      <c r="C1139" t="s">
        <v>4938</v>
      </c>
      <c r="D1139" t="s">
        <v>1079</v>
      </c>
      <c r="E1139">
        <v>4</v>
      </c>
      <c r="F1139">
        <v>2.5</v>
      </c>
      <c r="G1139">
        <v>1107</v>
      </c>
      <c r="H1139" t="s">
        <v>82</v>
      </c>
      <c r="I1139" s="5">
        <v>523.03523035230353</v>
      </c>
      <c r="J1139" s="5">
        <v>144750</v>
      </c>
      <c r="K1139" s="5">
        <v>231600</v>
      </c>
    </row>
    <row r="1140" spans="1:11" x14ac:dyDescent="0.25">
      <c r="A1140" t="s">
        <v>1527</v>
      </c>
      <c r="B1140" s="5">
        <v>999900</v>
      </c>
      <c r="C1140" t="s">
        <v>4939</v>
      </c>
      <c r="D1140" t="s">
        <v>189</v>
      </c>
      <c r="E1140">
        <v>3</v>
      </c>
      <c r="F1140">
        <v>3</v>
      </c>
      <c r="G1140">
        <v>1150</v>
      </c>
      <c r="H1140" t="s">
        <v>68</v>
      </c>
      <c r="I1140" s="5">
        <v>869.47826086956525</v>
      </c>
      <c r="J1140" s="5">
        <v>333300</v>
      </c>
      <c r="K1140" s="5">
        <v>333300</v>
      </c>
    </row>
    <row r="1141" spans="1:11" x14ac:dyDescent="0.25">
      <c r="A1141" t="s">
        <v>1528</v>
      </c>
      <c r="B1141" s="5">
        <v>569900</v>
      </c>
      <c r="C1141" t="s">
        <v>4940</v>
      </c>
      <c r="D1141" t="s">
        <v>1306</v>
      </c>
      <c r="E1141">
        <v>3</v>
      </c>
      <c r="F1141">
        <v>2.5</v>
      </c>
      <c r="G1141">
        <v>1578</v>
      </c>
      <c r="H1141" t="s">
        <v>32</v>
      </c>
      <c r="I1141" s="5">
        <v>361.15335868187577</v>
      </c>
      <c r="J1141" s="5">
        <v>189966.66666666666</v>
      </c>
      <c r="K1141" s="5">
        <v>227960</v>
      </c>
    </row>
    <row r="1142" spans="1:11" x14ac:dyDescent="0.25">
      <c r="A1142" t="s">
        <v>1529</v>
      </c>
      <c r="B1142" s="5">
        <v>1149900</v>
      </c>
      <c r="C1142" t="s">
        <v>4941</v>
      </c>
      <c r="D1142" t="s">
        <v>111</v>
      </c>
      <c r="E1142">
        <v>2</v>
      </c>
      <c r="F1142">
        <v>2.5</v>
      </c>
      <c r="G1142">
        <v>1920</v>
      </c>
      <c r="H1142" t="s">
        <v>32</v>
      </c>
      <c r="I1142" s="5">
        <v>598.90625</v>
      </c>
      <c r="J1142" s="5">
        <v>574950</v>
      </c>
      <c r="K1142" s="5">
        <v>459960</v>
      </c>
    </row>
    <row r="1143" spans="1:11" x14ac:dyDescent="0.25">
      <c r="A1143" t="s">
        <v>1530</v>
      </c>
      <c r="B1143" s="5">
        <v>359900</v>
      </c>
      <c r="C1143" t="s">
        <v>4146</v>
      </c>
      <c r="D1143" t="s">
        <v>338</v>
      </c>
      <c r="E1143">
        <v>3</v>
      </c>
      <c r="F1143">
        <v>2</v>
      </c>
      <c r="G1143">
        <v>948</v>
      </c>
      <c r="H1143" t="s">
        <v>4631</v>
      </c>
      <c r="I1143" s="5">
        <v>379.64135021097047</v>
      </c>
      <c r="J1143" s="5">
        <v>119966.66666666667</v>
      </c>
      <c r="K1143" s="5">
        <v>179950</v>
      </c>
    </row>
    <row r="1144" spans="1:11" x14ac:dyDescent="0.25">
      <c r="A1144" t="s">
        <v>1531</v>
      </c>
      <c r="B1144" s="5">
        <v>629000</v>
      </c>
      <c r="C1144" t="s">
        <v>4942</v>
      </c>
      <c r="D1144" t="s">
        <v>437</v>
      </c>
      <c r="E1144">
        <v>5</v>
      </c>
      <c r="F1144">
        <v>3</v>
      </c>
      <c r="G1144">
        <v>1339</v>
      </c>
      <c r="H1144" t="s">
        <v>68</v>
      </c>
      <c r="I1144" s="5">
        <v>469.75354742345036</v>
      </c>
      <c r="J1144" s="5">
        <v>125800</v>
      </c>
      <c r="K1144" s="5">
        <v>209666.66666666666</v>
      </c>
    </row>
    <row r="1145" spans="1:11" x14ac:dyDescent="0.25">
      <c r="A1145" t="s">
        <v>1532</v>
      </c>
      <c r="B1145" s="5">
        <v>1795000</v>
      </c>
      <c r="C1145" t="s">
        <v>4943</v>
      </c>
      <c r="D1145" t="s">
        <v>1533</v>
      </c>
      <c r="E1145">
        <v>4</v>
      </c>
      <c r="F1145">
        <v>3.5</v>
      </c>
      <c r="G1145">
        <v>3517</v>
      </c>
      <c r="H1145" t="s">
        <v>794</v>
      </c>
      <c r="I1145" s="5">
        <v>510.37816320727893</v>
      </c>
      <c r="J1145" s="5">
        <v>448750</v>
      </c>
      <c r="K1145" s="5">
        <v>512857.14285714284</v>
      </c>
    </row>
    <row r="1146" spans="1:11" x14ac:dyDescent="0.25">
      <c r="A1146" t="s">
        <v>1534</v>
      </c>
      <c r="B1146" s="5">
        <v>265000</v>
      </c>
      <c r="C1146" t="s">
        <v>4944</v>
      </c>
      <c r="D1146" t="s">
        <v>152</v>
      </c>
      <c r="E1146">
        <v>2</v>
      </c>
      <c r="F1146">
        <v>2</v>
      </c>
      <c r="G1146">
        <v>877</v>
      </c>
      <c r="H1146" t="s">
        <v>142</v>
      </c>
      <c r="I1146" s="5">
        <v>302.16647662485747</v>
      </c>
      <c r="J1146" s="5">
        <v>132500</v>
      </c>
      <c r="K1146" s="5">
        <v>132500</v>
      </c>
    </row>
    <row r="1147" spans="1:11" x14ac:dyDescent="0.25">
      <c r="A1147" t="s">
        <v>1535</v>
      </c>
      <c r="B1147" s="5">
        <v>349900</v>
      </c>
      <c r="C1147" t="s">
        <v>4945</v>
      </c>
      <c r="D1147" t="s">
        <v>513</v>
      </c>
      <c r="E1147">
        <v>1</v>
      </c>
      <c r="F1147">
        <v>1</v>
      </c>
      <c r="G1147">
        <v>665</v>
      </c>
      <c r="H1147" t="s">
        <v>27</v>
      </c>
      <c r="I1147" s="5">
        <v>526.16541353383457</v>
      </c>
      <c r="J1147" s="5">
        <v>349900</v>
      </c>
      <c r="K1147" s="5">
        <v>349900</v>
      </c>
    </row>
    <row r="1148" spans="1:11" x14ac:dyDescent="0.25">
      <c r="A1148" t="s">
        <v>1536</v>
      </c>
      <c r="B1148" s="5">
        <v>399900</v>
      </c>
      <c r="C1148" t="s">
        <v>4946</v>
      </c>
      <c r="D1148" t="s">
        <v>95</v>
      </c>
      <c r="E1148">
        <v>3</v>
      </c>
      <c r="F1148">
        <v>1.5</v>
      </c>
      <c r="G1148">
        <v>1188</v>
      </c>
      <c r="H1148" t="s">
        <v>142</v>
      </c>
      <c r="I1148" s="5">
        <v>336.61616161616161</v>
      </c>
      <c r="J1148" s="5">
        <v>133300</v>
      </c>
      <c r="K1148" s="5">
        <v>266600</v>
      </c>
    </row>
    <row r="1149" spans="1:11" x14ac:dyDescent="0.25">
      <c r="A1149" t="s">
        <v>1537</v>
      </c>
      <c r="B1149" s="5">
        <v>799900</v>
      </c>
      <c r="C1149" t="s">
        <v>4947</v>
      </c>
      <c r="D1149" t="s">
        <v>152</v>
      </c>
      <c r="E1149">
        <v>3</v>
      </c>
      <c r="F1149">
        <v>2.5</v>
      </c>
      <c r="G1149">
        <v>1665</v>
      </c>
      <c r="H1149" t="s">
        <v>258</v>
      </c>
      <c r="I1149" s="5">
        <v>480.42042042042044</v>
      </c>
      <c r="J1149" s="5">
        <v>266633.33333333331</v>
      </c>
      <c r="K1149" s="5">
        <v>319960</v>
      </c>
    </row>
    <row r="1150" spans="1:11" x14ac:dyDescent="0.25">
      <c r="A1150" t="s">
        <v>1538</v>
      </c>
      <c r="B1150" s="5">
        <v>550000</v>
      </c>
      <c r="C1150" t="s">
        <v>4948</v>
      </c>
      <c r="D1150" t="s">
        <v>128</v>
      </c>
      <c r="E1150">
        <v>2</v>
      </c>
      <c r="F1150">
        <v>2</v>
      </c>
      <c r="G1150">
        <v>821</v>
      </c>
      <c r="H1150" t="s">
        <v>9</v>
      </c>
      <c r="I1150" s="5">
        <v>669.91473812423874</v>
      </c>
      <c r="J1150" s="5">
        <v>275000</v>
      </c>
      <c r="K1150" s="5">
        <v>275000</v>
      </c>
    </row>
    <row r="1151" spans="1:11" x14ac:dyDescent="0.25">
      <c r="A1151" t="s">
        <v>1539</v>
      </c>
      <c r="B1151" s="5">
        <v>639900</v>
      </c>
      <c r="C1151" t="s">
        <v>4949</v>
      </c>
      <c r="D1151" t="s">
        <v>239</v>
      </c>
      <c r="E1151">
        <v>3</v>
      </c>
      <c r="F1151">
        <v>2.5</v>
      </c>
      <c r="G1151">
        <v>1877</v>
      </c>
      <c r="H1151" t="s">
        <v>32</v>
      </c>
      <c r="I1151" s="5">
        <v>340.91635588705378</v>
      </c>
      <c r="J1151" s="5">
        <v>213300</v>
      </c>
      <c r="K1151" s="5">
        <v>255960</v>
      </c>
    </row>
    <row r="1152" spans="1:11" x14ac:dyDescent="0.25">
      <c r="A1152" t="s">
        <v>1540</v>
      </c>
      <c r="B1152" s="5">
        <v>379900</v>
      </c>
      <c r="C1152" t="s">
        <v>4950</v>
      </c>
      <c r="D1152" t="s">
        <v>17</v>
      </c>
      <c r="E1152">
        <v>1</v>
      </c>
      <c r="F1152">
        <v>1</v>
      </c>
      <c r="G1152">
        <v>925</v>
      </c>
      <c r="H1152" t="s">
        <v>121</v>
      </c>
      <c r="I1152" s="5">
        <v>410.70270270270271</v>
      </c>
      <c r="J1152" s="5">
        <v>379900</v>
      </c>
      <c r="K1152" s="5">
        <v>379900</v>
      </c>
    </row>
    <row r="1153" spans="1:11" x14ac:dyDescent="0.25">
      <c r="A1153" t="s">
        <v>1541</v>
      </c>
      <c r="B1153" s="5">
        <v>479900</v>
      </c>
      <c r="C1153" t="s">
        <v>4951</v>
      </c>
      <c r="D1153" t="s">
        <v>457</v>
      </c>
      <c r="E1153">
        <v>3</v>
      </c>
      <c r="F1153">
        <v>1.5</v>
      </c>
      <c r="G1153">
        <v>1201</v>
      </c>
      <c r="H1153" t="s">
        <v>689</v>
      </c>
      <c r="I1153" s="5">
        <v>399.58368026644462</v>
      </c>
      <c r="J1153" s="5">
        <v>159966.66666666666</v>
      </c>
      <c r="K1153" s="5">
        <v>319933.33333333331</v>
      </c>
    </row>
    <row r="1154" spans="1:11" x14ac:dyDescent="0.25">
      <c r="A1154" t="s">
        <v>1542</v>
      </c>
      <c r="B1154" s="5">
        <v>589000</v>
      </c>
      <c r="C1154" t="s">
        <v>4952</v>
      </c>
      <c r="D1154" t="s">
        <v>909</v>
      </c>
      <c r="E1154">
        <v>3</v>
      </c>
      <c r="F1154">
        <v>2.5</v>
      </c>
      <c r="G1154">
        <v>1664</v>
      </c>
      <c r="H1154" t="s">
        <v>654</v>
      </c>
      <c r="I1154" s="5">
        <v>353.96634615384613</v>
      </c>
      <c r="J1154" s="5">
        <v>196333.33333333334</v>
      </c>
      <c r="K1154" s="5">
        <v>235600</v>
      </c>
    </row>
    <row r="1155" spans="1:11" x14ac:dyDescent="0.25">
      <c r="A1155" t="s">
        <v>1543</v>
      </c>
      <c r="B1155" s="5">
        <v>819900</v>
      </c>
      <c r="C1155" t="s">
        <v>4953</v>
      </c>
      <c r="D1155" t="s">
        <v>92</v>
      </c>
      <c r="E1155">
        <v>2</v>
      </c>
      <c r="F1155">
        <v>2</v>
      </c>
      <c r="G1155">
        <v>1086</v>
      </c>
      <c r="H1155" t="s">
        <v>139</v>
      </c>
      <c r="I1155" s="5">
        <v>754.97237569060769</v>
      </c>
      <c r="J1155" s="5">
        <v>409950</v>
      </c>
      <c r="K1155" s="5">
        <v>409950</v>
      </c>
    </row>
    <row r="1156" spans="1:11" x14ac:dyDescent="0.25">
      <c r="A1156" t="s">
        <v>1544</v>
      </c>
      <c r="B1156" s="5">
        <v>2400000</v>
      </c>
      <c r="C1156" t="s">
        <v>4954</v>
      </c>
      <c r="D1156" t="s">
        <v>56</v>
      </c>
      <c r="E1156">
        <v>6</v>
      </c>
      <c r="F1156">
        <v>2</v>
      </c>
      <c r="G1156">
        <v>2147</v>
      </c>
      <c r="H1156" t="s">
        <v>297</v>
      </c>
      <c r="I1156" s="5">
        <v>1117.8388448998603</v>
      </c>
      <c r="J1156" s="5">
        <v>400000</v>
      </c>
      <c r="K1156" s="5">
        <v>1200000</v>
      </c>
    </row>
    <row r="1157" spans="1:11" x14ac:dyDescent="0.25">
      <c r="A1157" t="s">
        <v>1545</v>
      </c>
      <c r="B1157" s="5">
        <v>265000</v>
      </c>
      <c r="C1157" t="s">
        <v>4955</v>
      </c>
      <c r="D1157" t="s">
        <v>330</v>
      </c>
      <c r="E1157">
        <v>1</v>
      </c>
      <c r="F1157">
        <v>1</v>
      </c>
      <c r="G1157">
        <v>578</v>
      </c>
      <c r="H1157" t="s">
        <v>24</v>
      </c>
      <c r="I1157" s="5">
        <v>458.47750865051904</v>
      </c>
      <c r="J1157" s="5">
        <v>265000</v>
      </c>
      <c r="K1157" s="5">
        <v>265000</v>
      </c>
    </row>
    <row r="1158" spans="1:11" x14ac:dyDescent="0.25">
      <c r="A1158" t="s">
        <v>1546</v>
      </c>
      <c r="B1158" s="5">
        <v>489000</v>
      </c>
      <c r="C1158" t="s">
        <v>4956</v>
      </c>
      <c r="D1158" t="s">
        <v>210</v>
      </c>
      <c r="E1158">
        <v>4</v>
      </c>
      <c r="F1158">
        <v>2.5</v>
      </c>
      <c r="G1158">
        <v>1500</v>
      </c>
      <c r="H1158" t="s">
        <v>170</v>
      </c>
      <c r="I1158" s="5">
        <v>326</v>
      </c>
      <c r="J1158" s="5">
        <v>122250</v>
      </c>
      <c r="K1158" s="5">
        <v>195600</v>
      </c>
    </row>
    <row r="1159" spans="1:11" x14ac:dyDescent="0.25">
      <c r="A1159" t="s">
        <v>1547</v>
      </c>
      <c r="B1159" s="5">
        <v>275000</v>
      </c>
      <c r="C1159" t="s">
        <v>3891</v>
      </c>
      <c r="D1159" t="s">
        <v>17</v>
      </c>
      <c r="E1159">
        <v>1</v>
      </c>
      <c r="F1159">
        <v>1</v>
      </c>
      <c r="G1159">
        <v>669</v>
      </c>
      <c r="H1159" t="s">
        <v>249</v>
      </c>
      <c r="I1159" s="5">
        <v>411.06128550074737</v>
      </c>
      <c r="J1159" s="5">
        <v>275000</v>
      </c>
      <c r="K1159" s="5">
        <v>275000</v>
      </c>
    </row>
    <row r="1160" spans="1:11" x14ac:dyDescent="0.25">
      <c r="A1160" t="s">
        <v>1548</v>
      </c>
      <c r="B1160" s="5">
        <v>224900</v>
      </c>
      <c r="C1160" t="s">
        <v>4957</v>
      </c>
      <c r="D1160" t="s">
        <v>462</v>
      </c>
      <c r="E1160">
        <v>1</v>
      </c>
      <c r="F1160">
        <v>1</v>
      </c>
      <c r="G1160">
        <v>570</v>
      </c>
      <c r="H1160" t="s">
        <v>32</v>
      </c>
      <c r="I1160" s="5">
        <v>394.56140350877195</v>
      </c>
      <c r="J1160" s="5">
        <v>224900</v>
      </c>
      <c r="K1160" s="5">
        <v>224900</v>
      </c>
    </row>
    <row r="1161" spans="1:11" x14ac:dyDescent="0.25">
      <c r="A1161" t="s">
        <v>1549</v>
      </c>
      <c r="B1161" s="5">
        <v>799900</v>
      </c>
      <c r="C1161" t="s">
        <v>4673</v>
      </c>
      <c r="D1161" t="s">
        <v>373</v>
      </c>
      <c r="E1161">
        <v>2</v>
      </c>
      <c r="F1161">
        <v>2</v>
      </c>
      <c r="G1161">
        <v>1660</v>
      </c>
      <c r="H1161" t="s">
        <v>1385</v>
      </c>
      <c r="I1161" s="5">
        <v>481.86746987951807</v>
      </c>
      <c r="J1161" s="5">
        <v>399950</v>
      </c>
      <c r="K1161" s="5">
        <v>399950</v>
      </c>
    </row>
    <row r="1162" spans="1:11" x14ac:dyDescent="0.25">
      <c r="A1162" t="s">
        <v>1550</v>
      </c>
      <c r="B1162" s="5">
        <v>659900</v>
      </c>
      <c r="C1162" t="s">
        <v>4958</v>
      </c>
      <c r="D1162" t="s">
        <v>53</v>
      </c>
      <c r="E1162">
        <v>3</v>
      </c>
      <c r="F1162">
        <v>2.5</v>
      </c>
      <c r="G1162">
        <v>1712</v>
      </c>
      <c r="H1162" t="s">
        <v>93</v>
      </c>
      <c r="I1162" s="5">
        <v>385.45560747663552</v>
      </c>
      <c r="J1162" s="5">
        <v>219966.66666666666</v>
      </c>
      <c r="K1162" s="5">
        <v>263960</v>
      </c>
    </row>
    <row r="1163" spans="1:11" x14ac:dyDescent="0.25">
      <c r="A1163" t="s">
        <v>1551</v>
      </c>
      <c r="B1163" s="5">
        <v>699000</v>
      </c>
      <c r="C1163" t="s">
        <v>4959</v>
      </c>
      <c r="D1163" t="s">
        <v>51</v>
      </c>
      <c r="E1163">
        <v>4</v>
      </c>
      <c r="F1163">
        <v>3</v>
      </c>
      <c r="G1163">
        <v>1538</v>
      </c>
      <c r="H1163" t="s">
        <v>297</v>
      </c>
      <c r="I1163" s="5">
        <v>454.48634590377111</v>
      </c>
      <c r="J1163" s="5">
        <v>174750</v>
      </c>
      <c r="K1163" s="5">
        <v>233000</v>
      </c>
    </row>
    <row r="1164" spans="1:11" x14ac:dyDescent="0.25">
      <c r="A1164" t="s">
        <v>1552</v>
      </c>
      <c r="B1164" s="5">
        <v>710000</v>
      </c>
      <c r="C1164" t="s">
        <v>4960</v>
      </c>
      <c r="D1164" t="s">
        <v>14</v>
      </c>
      <c r="E1164">
        <v>2</v>
      </c>
      <c r="F1164">
        <v>2.5</v>
      </c>
      <c r="G1164">
        <v>2122</v>
      </c>
      <c r="H1164" t="s">
        <v>9</v>
      </c>
      <c r="I1164" s="5">
        <v>334.59000942507066</v>
      </c>
      <c r="J1164" s="5">
        <v>355000</v>
      </c>
      <c r="K1164" s="5">
        <v>284000</v>
      </c>
    </row>
    <row r="1165" spans="1:11" x14ac:dyDescent="0.25">
      <c r="A1165" t="s">
        <v>1553</v>
      </c>
      <c r="B1165" s="5">
        <v>874900</v>
      </c>
      <c r="C1165" t="s">
        <v>4961</v>
      </c>
      <c r="D1165" t="s">
        <v>242</v>
      </c>
      <c r="E1165">
        <v>3</v>
      </c>
      <c r="F1165">
        <v>2</v>
      </c>
      <c r="G1165">
        <v>927</v>
      </c>
      <c r="H1165" t="s">
        <v>24</v>
      </c>
      <c r="I1165" s="5">
        <v>943.79719525350595</v>
      </c>
      <c r="J1165" s="5">
        <v>291633.33333333331</v>
      </c>
      <c r="K1165" s="5">
        <v>437450</v>
      </c>
    </row>
    <row r="1166" spans="1:11" x14ac:dyDescent="0.25">
      <c r="A1166" t="s">
        <v>1554</v>
      </c>
      <c r="B1166" s="5">
        <v>205000</v>
      </c>
      <c r="C1166" t="s">
        <v>4962</v>
      </c>
      <c r="D1166" t="s">
        <v>990</v>
      </c>
      <c r="E1166">
        <v>1</v>
      </c>
      <c r="F1166">
        <v>1</v>
      </c>
      <c r="G1166">
        <v>450</v>
      </c>
      <c r="H1166" t="s">
        <v>48</v>
      </c>
      <c r="I1166" s="5">
        <v>455.55555555555554</v>
      </c>
      <c r="J1166" s="5">
        <v>205000</v>
      </c>
      <c r="K1166" s="5">
        <v>205000</v>
      </c>
    </row>
    <row r="1167" spans="1:11" x14ac:dyDescent="0.25">
      <c r="A1167" t="s">
        <v>1555</v>
      </c>
      <c r="B1167" s="5">
        <v>999990</v>
      </c>
      <c r="C1167" t="s">
        <v>4963</v>
      </c>
      <c r="D1167" t="s">
        <v>120</v>
      </c>
      <c r="E1167">
        <v>4</v>
      </c>
      <c r="F1167">
        <v>3.5</v>
      </c>
      <c r="G1167">
        <v>2552</v>
      </c>
      <c r="H1167" t="s">
        <v>170</v>
      </c>
      <c r="I1167" s="5">
        <v>391.84561128526644</v>
      </c>
      <c r="J1167" s="5">
        <v>249997.5</v>
      </c>
      <c r="K1167" s="5">
        <v>285711.42857142858</v>
      </c>
    </row>
    <row r="1168" spans="1:11" x14ac:dyDescent="0.25">
      <c r="A1168" t="s">
        <v>1556</v>
      </c>
      <c r="B1168" s="5">
        <v>210000</v>
      </c>
      <c r="C1168" t="s">
        <v>4964</v>
      </c>
      <c r="D1168" t="s">
        <v>67</v>
      </c>
      <c r="E1168">
        <v>1</v>
      </c>
      <c r="F1168">
        <v>1</v>
      </c>
      <c r="G1168">
        <v>400</v>
      </c>
      <c r="H1168" t="s">
        <v>627</v>
      </c>
      <c r="I1168" s="5">
        <v>525</v>
      </c>
      <c r="J1168" s="5">
        <v>210000</v>
      </c>
      <c r="K1168" s="5">
        <v>210000</v>
      </c>
    </row>
    <row r="1169" spans="1:11" x14ac:dyDescent="0.25">
      <c r="A1169" t="s">
        <v>1557</v>
      </c>
      <c r="B1169" s="5">
        <v>474977</v>
      </c>
      <c r="C1169" t="s">
        <v>4965</v>
      </c>
      <c r="D1169" t="s">
        <v>324</v>
      </c>
      <c r="E1169">
        <v>3</v>
      </c>
      <c r="F1169">
        <v>2.5</v>
      </c>
      <c r="G1169">
        <v>1102</v>
      </c>
      <c r="H1169" t="s">
        <v>258</v>
      </c>
      <c r="I1169" s="5">
        <v>431.013611615245</v>
      </c>
      <c r="J1169" s="5">
        <v>158325.66666666666</v>
      </c>
      <c r="K1169" s="5">
        <v>189990.8</v>
      </c>
    </row>
    <row r="1170" spans="1:11" x14ac:dyDescent="0.25">
      <c r="A1170" t="s">
        <v>1558</v>
      </c>
      <c r="B1170" s="5">
        <v>269900</v>
      </c>
      <c r="C1170" t="s">
        <v>4966</v>
      </c>
      <c r="D1170" t="s">
        <v>67</v>
      </c>
      <c r="E1170">
        <v>1</v>
      </c>
      <c r="F1170">
        <v>1</v>
      </c>
      <c r="G1170">
        <v>664</v>
      </c>
      <c r="H1170" t="s">
        <v>82</v>
      </c>
      <c r="I1170" s="5">
        <v>406.47590361445782</v>
      </c>
      <c r="J1170" s="5">
        <v>269900</v>
      </c>
      <c r="K1170" s="5">
        <v>269900</v>
      </c>
    </row>
    <row r="1171" spans="1:11" x14ac:dyDescent="0.25">
      <c r="A1171" t="s">
        <v>1559</v>
      </c>
      <c r="B1171" s="5">
        <v>460000</v>
      </c>
      <c r="C1171" t="s">
        <v>4967</v>
      </c>
      <c r="D1171" t="s">
        <v>1560</v>
      </c>
      <c r="E1171">
        <v>2</v>
      </c>
      <c r="F1171">
        <v>1.5</v>
      </c>
      <c r="G1171">
        <v>1023</v>
      </c>
      <c r="H1171" t="s">
        <v>1561</v>
      </c>
      <c r="I1171" s="5">
        <v>449.65786901270775</v>
      </c>
      <c r="J1171" s="5">
        <v>230000</v>
      </c>
      <c r="K1171" s="5">
        <v>306666.66666666669</v>
      </c>
    </row>
    <row r="1172" spans="1:11" x14ac:dyDescent="0.25">
      <c r="A1172" t="s">
        <v>1562</v>
      </c>
      <c r="B1172" s="5">
        <v>2099900</v>
      </c>
      <c r="C1172" t="s">
        <v>4968</v>
      </c>
      <c r="D1172" t="s">
        <v>92</v>
      </c>
      <c r="E1172">
        <v>4</v>
      </c>
      <c r="F1172">
        <v>4.5</v>
      </c>
      <c r="G1172">
        <v>2923</v>
      </c>
      <c r="H1172" t="s">
        <v>15</v>
      </c>
      <c r="I1172" s="5">
        <v>718.40574751967154</v>
      </c>
      <c r="J1172" s="5">
        <v>524975</v>
      </c>
      <c r="K1172" s="5">
        <v>466644.44444444444</v>
      </c>
    </row>
    <row r="1173" spans="1:11" x14ac:dyDescent="0.25">
      <c r="A1173" t="s">
        <v>1563</v>
      </c>
      <c r="B1173" s="5">
        <v>549900</v>
      </c>
      <c r="C1173" t="s">
        <v>4969</v>
      </c>
      <c r="D1173" t="s">
        <v>280</v>
      </c>
      <c r="E1173">
        <v>3</v>
      </c>
      <c r="F1173">
        <v>2.5</v>
      </c>
      <c r="G1173">
        <v>1900</v>
      </c>
      <c r="H1173" t="s">
        <v>211</v>
      </c>
      <c r="I1173" s="5">
        <v>289.42105263157896</v>
      </c>
      <c r="J1173" s="5">
        <v>183300</v>
      </c>
      <c r="K1173" s="5">
        <v>219960</v>
      </c>
    </row>
    <row r="1174" spans="1:11" x14ac:dyDescent="0.25">
      <c r="A1174" t="s">
        <v>1564</v>
      </c>
      <c r="B1174" s="5">
        <v>549900</v>
      </c>
      <c r="C1174" t="s">
        <v>4970</v>
      </c>
      <c r="D1174" t="s">
        <v>398</v>
      </c>
      <c r="E1174">
        <v>3</v>
      </c>
      <c r="F1174">
        <v>2</v>
      </c>
      <c r="G1174">
        <v>1078</v>
      </c>
      <c r="H1174" t="s">
        <v>183</v>
      </c>
      <c r="I1174" s="5">
        <v>510.11131725417442</v>
      </c>
      <c r="J1174" s="5">
        <v>183300</v>
      </c>
      <c r="K1174" s="5">
        <v>274950</v>
      </c>
    </row>
    <row r="1175" spans="1:11" x14ac:dyDescent="0.25">
      <c r="A1175" t="s">
        <v>1565</v>
      </c>
      <c r="B1175" s="5">
        <v>215000</v>
      </c>
      <c r="C1175" t="s">
        <v>4019</v>
      </c>
      <c r="D1175" t="s">
        <v>277</v>
      </c>
      <c r="E1175">
        <v>1</v>
      </c>
      <c r="F1175">
        <v>1</v>
      </c>
      <c r="G1175">
        <v>701</v>
      </c>
      <c r="H1175" t="s">
        <v>35</v>
      </c>
      <c r="I1175" s="5">
        <v>306.7047075606277</v>
      </c>
      <c r="J1175" s="5">
        <v>215000</v>
      </c>
      <c r="K1175" s="5">
        <v>215000</v>
      </c>
    </row>
    <row r="1176" spans="1:11" x14ac:dyDescent="0.25">
      <c r="A1176" t="s">
        <v>1566</v>
      </c>
      <c r="B1176" s="5">
        <v>455000</v>
      </c>
      <c r="C1176" t="s">
        <v>4971</v>
      </c>
      <c r="D1176" t="s">
        <v>56</v>
      </c>
      <c r="E1176">
        <v>2</v>
      </c>
      <c r="F1176">
        <v>1.5</v>
      </c>
      <c r="G1176">
        <v>1193</v>
      </c>
      <c r="H1176" t="s">
        <v>12</v>
      </c>
      <c r="I1176" s="5">
        <v>381.39145012573346</v>
      </c>
      <c r="J1176" s="5">
        <v>227500</v>
      </c>
      <c r="K1176" s="5">
        <v>303333.33333333331</v>
      </c>
    </row>
    <row r="1177" spans="1:11" x14ac:dyDescent="0.25">
      <c r="A1177" t="s">
        <v>1567</v>
      </c>
      <c r="B1177" s="5">
        <v>1179000</v>
      </c>
      <c r="C1177" t="s">
        <v>4972</v>
      </c>
      <c r="D1177" t="s">
        <v>126</v>
      </c>
      <c r="E1177">
        <v>4</v>
      </c>
      <c r="F1177">
        <v>3.5</v>
      </c>
      <c r="G1177">
        <v>1907</v>
      </c>
      <c r="H1177" t="s">
        <v>12</v>
      </c>
      <c r="I1177" s="5">
        <v>618.24855794441532</v>
      </c>
      <c r="J1177" s="5">
        <v>294750</v>
      </c>
      <c r="K1177" s="5">
        <v>336857.14285714284</v>
      </c>
    </row>
    <row r="1178" spans="1:11" x14ac:dyDescent="0.25">
      <c r="A1178" t="s">
        <v>1568</v>
      </c>
      <c r="B1178" s="5">
        <v>494900</v>
      </c>
      <c r="C1178" t="s">
        <v>3940</v>
      </c>
      <c r="D1178" t="s">
        <v>131</v>
      </c>
      <c r="E1178">
        <v>2</v>
      </c>
      <c r="F1178">
        <v>2</v>
      </c>
      <c r="G1178">
        <v>1031</v>
      </c>
      <c r="H1178" t="s">
        <v>4338</v>
      </c>
      <c r="I1178" s="5">
        <v>480.01939864209504</v>
      </c>
      <c r="J1178" s="5">
        <v>247450</v>
      </c>
      <c r="K1178" s="5">
        <v>247450</v>
      </c>
    </row>
    <row r="1179" spans="1:11" x14ac:dyDescent="0.25">
      <c r="A1179" t="s">
        <v>1569</v>
      </c>
      <c r="B1179" s="5">
        <v>950000</v>
      </c>
      <c r="C1179" t="s">
        <v>4973</v>
      </c>
      <c r="D1179" t="s">
        <v>226</v>
      </c>
      <c r="E1179">
        <v>6</v>
      </c>
      <c r="F1179">
        <v>3.5</v>
      </c>
      <c r="G1179">
        <v>2709</v>
      </c>
      <c r="H1179" t="s">
        <v>286</v>
      </c>
      <c r="I1179" s="5">
        <v>350.68290882244372</v>
      </c>
      <c r="J1179" s="5">
        <v>158333.33333333334</v>
      </c>
      <c r="K1179" s="5">
        <v>271428.57142857142</v>
      </c>
    </row>
    <row r="1180" spans="1:11" x14ac:dyDescent="0.25">
      <c r="A1180" t="s">
        <v>1570</v>
      </c>
      <c r="B1180" s="5">
        <v>889900</v>
      </c>
      <c r="C1180" t="s">
        <v>4974</v>
      </c>
      <c r="D1180" t="s">
        <v>324</v>
      </c>
      <c r="E1180">
        <v>4</v>
      </c>
      <c r="F1180">
        <v>3.5</v>
      </c>
      <c r="G1180">
        <v>2261</v>
      </c>
      <c r="H1180" t="s">
        <v>93</v>
      </c>
      <c r="I1180" s="5">
        <v>393.58690844758956</v>
      </c>
      <c r="J1180" s="5">
        <v>222475</v>
      </c>
      <c r="K1180" s="5">
        <v>254257.14285714287</v>
      </c>
    </row>
    <row r="1181" spans="1:11" x14ac:dyDescent="0.25">
      <c r="A1181" t="s">
        <v>1571</v>
      </c>
      <c r="B1181" s="5">
        <v>455900</v>
      </c>
      <c r="C1181" t="s">
        <v>4125</v>
      </c>
      <c r="D1181" t="s">
        <v>1572</v>
      </c>
      <c r="E1181">
        <v>2</v>
      </c>
      <c r="F1181">
        <v>2.5</v>
      </c>
      <c r="G1181">
        <v>1202</v>
      </c>
      <c r="H1181" t="s">
        <v>12</v>
      </c>
      <c r="I1181" s="5">
        <v>379.28452579034939</v>
      </c>
      <c r="J1181" s="5">
        <v>227950</v>
      </c>
      <c r="K1181" s="5">
        <v>182360</v>
      </c>
    </row>
    <row r="1182" spans="1:11" x14ac:dyDescent="0.25">
      <c r="A1182" t="s">
        <v>1573</v>
      </c>
      <c r="B1182" s="5">
        <v>439900</v>
      </c>
      <c r="C1182" t="s">
        <v>4975</v>
      </c>
      <c r="D1182" t="s">
        <v>330</v>
      </c>
      <c r="E1182">
        <v>2</v>
      </c>
      <c r="F1182">
        <v>2</v>
      </c>
      <c r="G1182">
        <v>1089</v>
      </c>
      <c r="H1182" t="s">
        <v>12</v>
      </c>
      <c r="I1182" s="5">
        <v>403.94857667584938</v>
      </c>
      <c r="J1182" s="5">
        <v>219950</v>
      </c>
      <c r="K1182" s="5">
        <v>219950</v>
      </c>
    </row>
    <row r="1183" spans="1:11" x14ac:dyDescent="0.25">
      <c r="A1183" t="s">
        <v>1574</v>
      </c>
      <c r="B1183" s="5">
        <v>450000</v>
      </c>
      <c r="C1183" t="s">
        <v>4976</v>
      </c>
      <c r="D1183" t="s">
        <v>1575</v>
      </c>
      <c r="E1183">
        <v>3</v>
      </c>
      <c r="F1183">
        <v>1.5</v>
      </c>
      <c r="G1183">
        <v>1073</v>
      </c>
      <c r="H1183" t="s">
        <v>483</v>
      </c>
      <c r="I1183" s="5">
        <v>419.38490214352282</v>
      </c>
      <c r="J1183" s="5">
        <v>150000</v>
      </c>
      <c r="K1183" s="5">
        <v>300000</v>
      </c>
    </row>
    <row r="1184" spans="1:11" x14ac:dyDescent="0.25">
      <c r="A1184" t="s">
        <v>1576</v>
      </c>
      <c r="B1184" s="5">
        <v>869900</v>
      </c>
      <c r="C1184" t="s">
        <v>4977</v>
      </c>
      <c r="D1184" t="s">
        <v>330</v>
      </c>
      <c r="E1184">
        <v>4</v>
      </c>
      <c r="F1184">
        <v>3</v>
      </c>
      <c r="G1184">
        <v>2631</v>
      </c>
      <c r="H1184" t="s">
        <v>1025</v>
      </c>
      <c r="I1184" s="5">
        <v>330.6347396427214</v>
      </c>
      <c r="J1184" s="5">
        <v>217475</v>
      </c>
      <c r="K1184" s="5">
        <v>289966.66666666669</v>
      </c>
    </row>
    <row r="1185" spans="1:11" x14ac:dyDescent="0.25">
      <c r="A1185" t="s">
        <v>1577</v>
      </c>
      <c r="B1185" s="5">
        <v>769000</v>
      </c>
      <c r="C1185" t="s">
        <v>4978</v>
      </c>
      <c r="D1185" t="s">
        <v>330</v>
      </c>
      <c r="E1185">
        <v>3</v>
      </c>
      <c r="F1185">
        <v>2.5</v>
      </c>
      <c r="G1185">
        <v>2094</v>
      </c>
      <c r="H1185" t="s">
        <v>93</v>
      </c>
      <c r="I1185" s="5">
        <v>367.23973256924546</v>
      </c>
      <c r="J1185" s="5">
        <v>256333.33333333334</v>
      </c>
      <c r="K1185" s="5">
        <v>307600</v>
      </c>
    </row>
    <row r="1186" spans="1:11" x14ac:dyDescent="0.25">
      <c r="A1186" t="s">
        <v>1578</v>
      </c>
      <c r="B1186" s="5">
        <v>659900</v>
      </c>
      <c r="C1186" t="s">
        <v>4979</v>
      </c>
      <c r="D1186" t="s">
        <v>668</v>
      </c>
      <c r="E1186">
        <v>3</v>
      </c>
      <c r="F1186">
        <v>2.5</v>
      </c>
      <c r="G1186">
        <v>1235</v>
      </c>
      <c r="H1186" t="s">
        <v>1025</v>
      </c>
      <c r="I1186" s="5">
        <v>534.33198380566796</v>
      </c>
      <c r="J1186" s="5">
        <v>219966.66666666666</v>
      </c>
      <c r="K1186" s="5">
        <v>263960</v>
      </c>
    </row>
    <row r="1187" spans="1:11" x14ac:dyDescent="0.25">
      <c r="A1187" t="s">
        <v>1579</v>
      </c>
      <c r="B1187" s="5">
        <v>689800</v>
      </c>
      <c r="C1187" t="s">
        <v>4980</v>
      </c>
      <c r="D1187" t="s">
        <v>152</v>
      </c>
      <c r="E1187">
        <v>3</v>
      </c>
      <c r="F1187">
        <v>2.5</v>
      </c>
      <c r="G1187">
        <v>1869</v>
      </c>
      <c r="H1187" t="s">
        <v>9</v>
      </c>
      <c r="I1187" s="5">
        <v>369.07437132156235</v>
      </c>
      <c r="J1187" s="5">
        <v>229933.33333333334</v>
      </c>
      <c r="K1187" s="5">
        <v>275920</v>
      </c>
    </row>
    <row r="1188" spans="1:11" x14ac:dyDescent="0.25">
      <c r="A1188" t="s">
        <v>1580</v>
      </c>
      <c r="B1188" s="5">
        <v>295000</v>
      </c>
      <c r="C1188" t="s">
        <v>4981</v>
      </c>
      <c r="D1188" t="s">
        <v>14</v>
      </c>
      <c r="E1188">
        <v>1</v>
      </c>
      <c r="F1188">
        <v>1</v>
      </c>
      <c r="G1188">
        <v>680</v>
      </c>
      <c r="H1188" t="s">
        <v>698</v>
      </c>
      <c r="I1188" s="5">
        <v>433.8235294117647</v>
      </c>
      <c r="J1188" s="5">
        <v>295000</v>
      </c>
      <c r="K1188" s="5">
        <v>295000</v>
      </c>
    </row>
    <row r="1189" spans="1:11" x14ac:dyDescent="0.25">
      <c r="A1189" t="s">
        <v>1581</v>
      </c>
      <c r="B1189" s="5">
        <v>899000</v>
      </c>
      <c r="C1189" t="s">
        <v>4982</v>
      </c>
      <c r="D1189" t="s">
        <v>210</v>
      </c>
      <c r="E1189">
        <v>6</v>
      </c>
      <c r="F1189">
        <v>4</v>
      </c>
      <c r="G1189">
        <v>2758</v>
      </c>
      <c r="H1189" t="s">
        <v>1001</v>
      </c>
      <c r="I1189" s="5">
        <v>325.96084118926757</v>
      </c>
      <c r="J1189" s="5">
        <v>149833.33333333334</v>
      </c>
      <c r="K1189" s="5">
        <v>224750</v>
      </c>
    </row>
    <row r="1190" spans="1:11" x14ac:dyDescent="0.25">
      <c r="A1190" t="s">
        <v>1582</v>
      </c>
      <c r="B1190" s="5">
        <v>400000</v>
      </c>
      <c r="C1190" t="s">
        <v>4983</v>
      </c>
      <c r="D1190" t="s">
        <v>90</v>
      </c>
      <c r="E1190">
        <v>4</v>
      </c>
      <c r="F1190">
        <v>2</v>
      </c>
      <c r="G1190">
        <v>960</v>
      </c>
      <c r="H1190" t="s">
        <v>73</v>
      </c>
      <c r="I1190" s="5">
        <v>416.66666666666669</v>
      </c>
      <c r="J1190" s="5">
        <v>100000</v>
      </c>
      <c r="K1190" s="5">
        <v>200000</v>
      </c>
    </row>
    <row r="1191" spans="1:11" x14ac:dyDescent="0.25">
      <c r="A1191" t="s">
        <v>1583</v>
      </c>
      <c r="B1191" s="5">
        <v>699900</v>
      </c>
      <c r="C1191" t="s">
        <v>4984</v>
      </c>
      <c r="D1191" t="s">
        <v>368</v>
      </c>
      <c r="E1191">
        <v>2</v>
      </c>
      <c r="F1191">
        <v>2</v>
      </c>
      <c r="G1191">
        <v>1330</v>
      </c>
      <c r="H1191" t="s">
        <v>15</v>
      </c>
      <c r="I1191" s="5">
        <v>526.24060150375942</v>
      </c>
      <c r="J1191" s="5">
        <v>349950</v>
      </c>
      <c r="K1191" s="5">
        <v>349950</v>
      </c>
    </row>
    <row r="1192" spans="1:11" x14ac:dyDescent="0.25">
      <c r="A1192" t="s">
        <v>1584</v>
      </c>
      <c r="B1192" s="5">
        <v>579900</v>
      </c>
      <c r="C1192" t="s">
        <v>4829</v>
      </c>
      <c r="D1192" t="s">
        <v>239</v>
      </c>
      <c r="E1192">
        <v>3</v>
      </c>
      <c r="F1192">
        <v>2.5</v>
      </c>
      <c r="G1192">
        <v>1691</v>
      </c>
      <c r="H1192" t="s">
        <v>12</v>
      </c>
      <c r="I1192" s="5">
        <v>342.9331756357185</v>
      </c>
      <c r="J1192" s="5">
        <v>193300</v>
      </c>
      <c r="K1192" s="5">
        <v>231960</v>
      </c>
    </row>
    <row r="1193" spans="1:11" x14ac:dyDescent="0.25">
      <c r="A1193" t="s">
        <v>1585</v>
      </c>
      <c r="B1193" s="5">
        <v>290000</v>
      </c>
      <c r="C1193" t="s">
        <v>4985</v>
      </c>
      <c r="D1193" t="s">
        <v>75</v>
      </c>
      <c r="E1193">
        <v>2</v>
      </c>
      <c r="F1193">
        <v>2</v>
      </c>
      <c r="G1193">
        <v>852</v>
      </c>
      <c r="H1193" t="s">
        <v>32</v>
      </c>
      <c r="I1193" s="5">
        <v>340.3755868544601</v>
      </c>
      <c r="J1193" s="5">
        <v>145000</v>
      </c>
      <c r="K1193" s="5">
        <v>145000</v>
      </c>
    </row>
    <row r="1194" spans="1:11" x14ac:dyDescent="0.25">
      <c r="A1194" t="s">
        <v>1586</v>
      </c>
      <c r="B1194" s="5">
        <v>229900</v>
      </c>
      <c r="C1194" t="s">
        <v>4284</v>
      </c>
      <c r="D1194" t="s">
        <v>92</v>
      </c>
      <c r="E1194">
        <v>1</v>
      </c>
      <c r="F1194">
        <v>1</v>
      </c>
      <c r="G1194">
        <v>640</v>
      </c>
      <c r="H1194" t="s">
        <v>272</v>
      </c>
      <c r="I1194" s="5">
        <v>359.21875</v>
      </c>
      <c r="J1194" s="5">
        <v>229900</v>
      </c>
      <c r="K1194" s="5">
        <v>229900</v>
      </c>
    </row>
    <row r="1195" spans="1:11" x14ac:dyDescent="0.25">
      <c r="A1195" t="s">
        <v>1587</v>
      </c>
      <c r="B1195" s="5">
        <v>278800</v>
      </c>
      <c r="C1195" t="s">
        <v>4986</v>
      </c>
      <c r="D1195" t="s">
        <v>210</v>
      </c>
      <c r="E1195">
        <v>2</v>
      </c>
      <c r="F1195">
        <v>1</v>
      </c>
      <c r="G1195">
        <v>698</v>
      </c>
      <c r="H1195" t="s">
        <v>39</v>
      </c>
      <c r="I1195" s="5">
        <v>399.42693409742122</v>
      </c>
      <c r="J1195" s="5">
        <v>139400</v>
      </c>
      <c r="K1195" s="5">
        <v>278800</v>
      </c>
    </row>
    <row r="1196" spans="1:11" x14ac:dyDescent="0.25">
      <c r="A1196" t="s">
        <v>1588</v>
      </c>
      <c r="B1196" s="5">
        <v>749900</v>
      </c>
      <c r="C1196" t="s">
        <v>4987</v>
      </c>
      <c r="D1196" t="s">
        <v>330</v>
      </c>
      <c r="E1196">
        <v>3</v>
      </c>
      <c r="F1196">
        <v>2.5</v>
      </c>
      <c r="G1196">
        <v>2088</v>
      </c>
      <c r="H1196" t="s">
        <v>483</v>
      </c>
      <c r="I1196" s="5">
        <v>359.14750957854409</v>
      </c>
      <c r="J1196" s="5">
        <v>249966.66666666666</v>
      </c>
      <c r="K1196" s="5">
        <v>299960</v>
      </c>
    </row>
    <row r="1197" spans="1:11" x14ac:dyDescent="0.25">
      <c r="A1197" t="s">
        <v>1589</v>
      </c>
      <c r="B1197" s="5">
        <v>499900</v>
      </c>
      <c r="C1197" t="s">
        <v>4988</v>
      </c>
      <c r="D1197" t="s">
        <v>913</v>
      </c>
      <c r="E1197">
        <v>3</v>
      </c>
      <c r="F1197">
        <v>2.5</v>
      </c>
      <c r="G1197">
        <v>1319</v>
      </c>
      <c r="H1197" t="s">
        <v>132</v>
      </c>
      <c r="I1197" s="5">
        <v>378.99924184988629</v>
      </c>
      <c r="J1197" s="5">
        <v>166633.33333333334</v>
      </c>
      <c r="K1197" s="5">
        <v>199960</v>
      </c>
    </row>
    <row r="1198" spans="1:11" x14ac:dyDescent="0.25">
      <c r="A1198" t="s">
        <v>1590</v>
      </c>
      <c r="B1198" s="5">
        <v>1250000</v>
      </c>
      <c r="C1198" t="s">
        <v>4989</v>
      </c>
      <c r="D1198" t="s">
        <v>672</v>
      </c>
      <c r="E1198">
        <v>5</v>
      </c>
      <c r="F1198">
        <v>3.5</v>
      </c>
      <c r="G1198">
        <v>3218</v>
      </c>
      <c r="H1198" t="s">
        <v>54</v>
      </c>
      <c r="I1198" s="5">
        <v>388.4400248601616</v>
      </c>
      <c r="J1198" s="5">
        <v>250000</v>
      </c>
      <c r="K1198" s="5">
        <v>357142.85714285716</v>
      </c>
    </row>
    <row r="1199" spans="1:11" x14ac:dyDescent="0.25">
      <c r="A1199" t="s">
        <v>1591</v>
      </c>
      <c r="B1199" s="5">
        <v>549900</v>
      </c>
      <c r="C1199" t="s">
        <v>4990</v>
      </c>
      <c r="D1199" t="s">
        <v>427</v>
      </c>
      <c r="E1199">
        <v>5</v>
      </c>
      <c r="F1199">
        <v>2</v>
      </c>
      <c r="G1199">
        <v>1035</v>
      </c>
      <c r="H1199" t="s">
        <v>6</v>
      </c>
      <c r="I1199" s="5">
        <v>531.304347826087</v>
      </c>
      <c r="J1199" s="5">
        <v>109980</v>
      </c>
      <c r="K1199" s="5">
        <v>274950</v>
      </c>
    </row>
    <row r="1200" spans="1:11" x14ac:dyDescent="0.25">
      <c r="A1200" t="s">
        <v>1592</v>
      </c>
      <c r="B1200" s="5">
        <v>349999</v>
      </c>
      <c r="C1200" t="s">
        <v>4991</v>
      </c>
      <c r="D1200" t="s">
        <v>940</v>
      </c>
      <c r="E1200">
        <v>2</v>
      </c>
      <c r="F1200">
        <v>2</v>
      </c>
      <c r="G1200">
        <v>729</v>
      </c>
      <c r="H1200" t="s">
        <v>198</v>
      </c>
      <c r="I1200" s="5">
        <v>480.10836762688615</v>
      </c>
      <c r="J1200" s="5">
        <v>174999.5</v>
      </c>
      <c r="K1200" s="5">
        <v>174999.5</v>
      </c>
    </row>
    <row r="1201" spans="1:11" x14ac:dyDescent="0.25">
      <c r="A1201" t="s">
        <v>1593</v>
      </c>
      <c r="B1201" s="5">
        <v>425000</v>
      </c>
      <c r="C1201" t="s">
        <v>4992</v>
      </c>
      <c r="D1201" t="s">
        <v>29</v>
      </c>
      <c r="E1201">
        <v>1</v>
      </c>
      <c r="F1201">
        <v>1</v>
      </c>
      <c r="G1201">
        <v>959</v>
      </c>
      <c r="H1201" t="s">
        <v>9</v>
      </c>
      <c r="I1201" s="5">
        <v>443.16996871741395</v>
      </c>
      <c r="J1201" s="5">
        <v>425000</v>
      </c>
      <c r="K1201" s="5">
        <v>425000</v>
      </c>
    </row>
    <row r="1202" spans="1:11" x14ac:dyDescent="0.25">
      <c r="A1202" t="s">
        <v>1594</v>
      </c>
      <c r="B1202" s="5">
        <v>340000</v>
      </c>
      <c r="C1202" t="s">
        <v>4716</v>
      </c>
      <c r="D1202" t="s">
        <v>120</v>
      </c>
      <c r="E1202">
        <v>2</v>
      </c>
      <c r="F1202">
        <v>1</v>
      </c>
      <c r="G1202">
        <v>790</v>
      </c>
      <c r="H1202" t="s">
        <v>9</v>
      </c>
      <c r="I1202" s="5">
        <v>430.37974683544303</v>
      </c>
      <c r="J1202" s="5">
        <v>170000</v>
      </c>
      <c r="K1202" s="5">
        <v>340000</v>
      </c>
    </row>
    <row r="1203" spans="1:11" x14ac:dyDescent="0.25">
      <c r="A1203" t="s">
        <v>1595</v>
      </c>
      <c r="B1203" s="5">
        <v>899900</v>
      </c>
      <c r="C1203" t="s">
        <v>4993</v>
      </c>
      <c r="D1203" t="s">
        <v>8</v>
      </c>
      <c r="E1203">
        <v>5</v>
      </c>
      <c r="F1203">
        <v>3.5</v>
      </c>
      <c r="G1203">
        <v>2719</v>
      </c>
      <c r="H1203" t="s">
        <v>82</v>
      </c>
      <c r="I1203" s="5">
        <v>330.9672673777124</v>
      </c>
      <c r="J1203" s="5">
        <v>179980</v>
      </c>
      <c r="K1203" s="5">
        <v>257114.28571428571</v>
      </c>
    </row>
    <row r="1204" spans="1:11" x14ac:dyDescent="0.25">
      <c r="A1204" t="s">
        <v>1596</v>
      </c>
      <c r="B1204" s="5">
        <v>774900</v>
      </c>
      <c r="C1204" t="s">
        <v>4994</v>
      </c>
      <c r="D1204" t="s">
        <v>224</v>
      </c>
      <c r="E1204">
        <v>4</v>
      </c>
      <c r="F1204">
        <v>3.5</v>
      </c>
      <c r="G1204">
        <v>2182</v>
      </c>
      <c r="H1204" t="s">
        <v>689</v>
      </c>
      <c r="I1204" s="5">
        <v>355.13290559120071</v>
      </c>
      <c r="J1204" s="5">
        <v>193725</v>
      </c>
      <c r="K1204" s="5">
        <v>221400</v>
      </c>
    </row>
    <row r="1205" spans="1:11" x14ac:dyDescent="0.25">
      <c r="A1205" t="s">
        <v>1597</v>
      </c>
      <c r="B1205" s="5">
        <v>260000</v>
      </c>
      <c r="C1205" t="s">
        <v>4995</v>
      </c>
      <c r="D1205" t="s">
        <v>519</v>
      </c>
      <c r="E1205">
        <v>2</v>
      </c>
      <c r="F1205">
        <v>1.5</v>
      </c>
      <c r="G1205">
        <v>1083</v>
      </c>
      <c r="H1205" t="s">
        <v>35</v>
      </c>
      <c r="I1205" s="5">
        <v>240.07386888273314</v>
      </c>
      <c r="J1205" s="5">
        <v>130000</v>
      </c>
      <c r="K1205" s="5">
        <v>173333.33333333334</v>
      </c>
    </row>
    <row r="1206" spans="1:11" x14ac:dyDescent="0.25">
      <c r="A1206" t="s">
        <v>1598</v>
      </c>
      <c r="B1206" s="5">
        <v>239900</v>
      </c>
      <c r="C1206" t="s">
        <v>4677</v>
      </c>
      <c r="D1206" t="s">
        <v>77</v>
      </c>
      <c r="E1206">
        <v>1</v>
      </c>
      <c r="F1206">
        <v>1</v>
      </c>
      <c r="G1206">
        <v>589</v>
      </c>
      <c r="H1206" t="s">
        <v>48</v>
      </c>
      <c r="I1206" s="5">
        <v>407.30050933786077</v>
      </c>
      <c r="J1206" s="5">
        <v>239900</v>
      </c>
      <c r="K1206" s="5">
        <v>239900</v>
      </c>
    </row>
    <row r="1207" spans="1:11" x14ac:dyDescent="0.25">
      <c r="A1207" t="s">
        <v>1599</v>
      </c>
      <c r="B1207" s="5">
        <v>930000</v>
      </c>
      <c r="C1207" t="s">
        <v>4996</v>
      </c>
      <c r="D1207" t="s">
        <v>324</v>
      </c>
      <c r="E1207">
        <v>3</v>
      </c>
      <c r="F1207">
        <v>2.5</v>
      </c>
      <c r="G1207">
        <v>2188</v>
      </c>
      <c r="H1207" t="s">
        <v>142</v>
      </c>
      <c r="I1207" s="5">
        <v>425.0457038391225</v>
      </c>
      <c r="J1207" s="5">
        <v>310000</v>
      </c>
      <c r="K1207" s="5">
        <v>372000</v>
      </c>
    </row>
    <row r="1208" spans="1:11" x14ac:dyDescent="0.25">
      <c r="A1208" t="s">
        <v>1600</v>
      </c>
      <c r="B1208" s="5">
        <v>319000</v>
      </c>
      <c r="C1208" t="s">
        <v>4997</v>
      </c>
      <c r="D1208" t="s">
        <v>324</v>
      </c>
      <c r="E1208">
        <v>2</v>
      </c>
      <c r="F1208">
        <v>2</v>
      </c>
      <c r="G1208">
        <v>850</v>
      </c>
      <c r="H1208" t="s">
        <v>1601</v>
      </c>
      <c r="I1208" s="5">
        <v>375.29411764705884</v>
      </c>
      <c r="J1208" s="5">
        <v>159500</v>
      </c>
      <c r="K1208" s="5">
        <v>159500</v>
      </c>
    </row>
    <row r="1209" spans="1:11" x14ac:dyDescent="0.25">
      <c r="A1209" t="s">
        <v>1602</v>
      </c>
      <c r="B1209" s="5">
        <v>240000</v>
      </c>
      <c r="C1209" t="s">
        <v>4998</v>
      </c>
      <c r="D1209" t="s">
        <v>109</v>
      </c>
      <c r="E1209">
        <v>1</v>
      </c>
      <c r="F1209">
        <v>1</v>
      </c>
      <c r="G1209">
        <v>501</v>
      </c>
      <c r="H1209" t="s">
        <v>1603</v>
      </c>
      <c r="I1209" s="5">
        <v>479.04191616766468</v>
      </c>
      <c r="J1209" s="5">
        <v>240000</v>
      </c>
      <c r="K1209" s="5">
        <v>240000</v>
      </c>
    </row>
    <row r="1210" spans="1:11" x14ac:dyDescent="0.25">
      <c r="A1210" t="s">
        <v>1604</v>
      </c>
      <c r="B1210" s="5">
        <v>399900</v>
      </c>
      <c r="C1210" t="s">
        <v>4999</v>
      </c>
      <c r="D1210" t="s">
        <v>14</v>
      </c>
      <c r="E1210">
        <v>2</v>
      </c>
      <c r="F1210">
        <v>2</v>
      </c>
      <c r="G1210">
        <v>1302</v>
      </c>
      <c r="H1210" t="s">
        <v>9</v>
      </c>
      <c r="I1210" s="5">
        <v>307.14285714285717</v>
      </c>
      <c r="J1210" s="5">
        <v>199950</v>
      </c>
      <c r="K1210" s="5">
        <v>199950</v>
      </c>
    </row>
    <row r="1211" spans="1:11" x14ac:dyDescent="0.25">
      <c r="A1211" t="s">
        <v>1605</v>
      </c>
      <c r="B1211" s="5">
        <v>369999</v>
      </c>
      <c r="C1211" t="s">
        <v>5000</v>
      </c>
      <c r="D1211" t="s">
        <v>935</v>
      </c>
      <c r="E1211">
        <v>2</v>
      </c>
      <c r="F1211">
        <v>1.5</v>
      </c>
      <c r="G1211">
        <v>1025</v>
      </c>
      <c r="H1211" t="s">
        <v>198</v>
      </c>
      <c r="I1211" s="5">
        <v>360.97463414634149</v>
      </c>
      <c r="J1211" s="5">
        <v>184999.5</v>
      </c>
      <c r="K1211" s="5">
        <v>246666</v>
      </c>
    </row>
    <row r="1212" spans="1:11" x14ac:dyDescent="0.25">
      <c r="A1212" t="s">
        <v>1606</v>
      </c>
      <c r="B1212" s="5">
        <v>315000</v>
      </c>
      <c r="C1212" t="s">
        <v>5001</v>
      </c>
      <c r="D1212" t="s">
        <v>14</v>
      </c>
      <c r="E1212">
        <v>2</v>
      </c>
      <c r="F1212">
        <v>1.5</v>
      </c>
      <c r="G1212">
        <v>852</v>
      </c>
      <c r="H1212" t="s">
        <v>12</v>
      </c>
      <c r="I1212" s="5">
        <v>369.71830985915494</v>
      </c>
      <c r="J1212" s="5">
        <v>157500</v>
      </c>
      <c r="K1212" s="5">
        <v>210000</v>
      </c>
    </row>
    <row r="1213" spans="1:11" x14ac:dyDescent="0.25">
      <c r="A1213" t="s">
        <v>1607</v>
      </c>
      <c r="B1213" s="5">
        <v>235000</v>
      </c>
      <c r="C1213" t="s">
        <v>5002</v>
      </c>
      <c r="D1213" t="s">
        <v>185</v>
      </c>
      <c r="E1213">
        <v>2</v>
      </c>
      <c r="F1213">
        <v>1</v>
      </c>
      <c r="G1213">
        <v>758</v>
      </c>
      <c r="H1213" t="s">
        <v>1608</v>
      </c>
      <c r="I1213" s="5">
        <v>310.02638522427441</v>
      </c>
      <c r="J1213" s="5">
        <v>117500</v>
      </c>
      <c r="K1213" s="5">
        <v>235000</v>
      </c>
    </row>
    <row r="1214" spans="1:11" x14ac:dyDescent="0.25">
      <c r="A1214" t="s">
        <v>1609</v>
      </c>
      <c r="B1214" s="5">
        <v>799900</v>
      </c>
      <c r="C1214" t="s">
        <v>5003</v>
      </c>
      <c r="D1214" t="s">
        <v>626</v>
      </c>
      <c r="E1214">
        <v>3</v>
      </c>
      <c r="F1214">
        <v>2.5</v>
      </c>
      <c r="G1214">
        <v>1751</v>
      </c>
      <c r="H1214" t="s">
        <v>39</v>
      </c>
      <c r="I1214" s="5">
        <v>456.82467161621929</v>
      </c>
      <c r="J1214" s="5">
        <v>266633.33333333331</v>
      </c>
      <c r="K1214" s="5">
        <v>319960</v>
      </c>
    </row>
    <row r="1215" spans="1:11" x14ac:dyDescent="0.25">
      <c r="A1215" t="s">
        <v>1610</v>
      </c>
      <c r="B1215" s="5">
        <v>478900</v>
      </c>
      <c r="C1215" t="s">
        <v>5004</v>
      </c>
      <c r="D1215" t="s">
        <v>210</v>
      </c>
      <c r="E1215">
        <v>4</v>
      </c>
      <c r="F1215">
        <v>2.5</v>
      </c>
      <c r="G1215">
        <v>1502</v>
      </c>
      <c r="H1215" t="s">
        <v>9</v>
      </c>
      <c r="I1215" s="5">
        <v>318.84154460719043</v>
      </c>
      <c r="J1215" s="5">
        <v>119725</v>
      </c>
      <c r="K1215" s="5">
        <v>191560</v>
      </c>
    </row>
    <row r="1216" spans="1:11" x14ac:dyDescent="0.25">
      <c r="A1216" t="s">
        <v>1611</v>
      </c>
      <c r="B1216" s="5">
        <v>249999</v>
      </c>
      <c r="C1216" t="s">
        <v>3977</v>
      </c>
      <c r="D1216" t="s">
        <v>672</v>
      </c>
      <c r="E1216">
        <v>2</v>
      </c>
      <c r="F1216">
        <v>1</v>
      </c>
      <c r="G1216">
        <v>829</v>
      </c>
      <c r="H1216" t="s">
        <v>35</v>
      </c>
      <c r="I1216" s="5">
        <v>301.56694813027747</v>
      </c>
      <c r="J1216" s="5">
        <v>124999.5</v>
      </c>
      <c r="K1216" s="5">
        <v>249999</v>
      </c>
    </row>
    <row r="1217" spans="1:11" x14ac:dyDescent="0.25">
      <c r="A1217" t="s">
        <v>1612</v>
      </c>
      <c r="B1217" s="5">
        <v>799500</v>
      </c>
      <c r="C1217" t="s">
        <v>5005</v>
      </c>
      <c r="D1217" t="s">
        <v>8</v>
      </c>
      <c r="E1217">
        <v>5</v>
      </c>
      <c r="F1217">
        <v>3.5</v>
      </c>
      <c r="G1217">
        <v>2397</v>
      </c>
      <c r="H1217" t="s">
        <v>39</v>
      </c>
      <c r="I1217" s="5">
        <v>333.54192740926158</v>
      </c>
      <c r="J1217" s="5">
        <v>159900</v>
      </c>
      <c r="K1217" s="5">
        <v>228428.57142857142</v>
      </c>
    </row>
    <row r="1218" spans="1:11" x14ac:dyDescent="0.25">
      <c r="A1218" t="s">
        <v>1613</v>
      </c>
      <c r="B1218" s="5">
        <v>899900</v>
      </c>
      <c r="C1218" t="s">
        <v>5006</v>
      </c>
      <c r="D1218" t="s">
        <v>126</v>
      </c>
      <c r="E1218">
        <v>4</v>
      </c>
      <c r="F1218">
        <v>3.5</v>
      </c>
      <c r="G1218">
        <v>1741</v>
      </c>
      <c r="H1218" t="s">
        <v>15</v>
      </c>
      <c r="I1218" s="5">
        <v>516.88684663986214</v>
      </c>
      <c r="J1218" s="5">
        <v>224975</v>
      </c>
      <c r="K1218" s="5">
        <v>257114.28571428571</v>
      </c>
    </row>
    <row r="1219" spans="1:11" x14ac:dyDescent="0.25">
      <c r="A1219" t="s">
        <v>1614</v>
      </c>
      <c r="B1219" s="5">
        <v>755000</v>
      </c>
      <c r="C1219" t="s">
        <v>5007</v>
      </c>
      <c r="D1219" t="s">
        <v>58</v>
      </c>
      <c r="E1219">
        <v>4</v>
      </c>
      <c r="F1219">
        <v>3</v>
      </c>
      <c r="G1219">
        <v>2301</v>
      </c>
      <c r="H1219" t="s">
        <v>93</v>
      </c>
      <c r="I1219" s="5">
        <v>328.11820947414168</v>
      </c>
      <c r="J1219" s="5">
        <v>188750</v>
      </c>
      <c r="K1219" s="5">
        <v>251666.66666666666</v>
      </c>
    </row>
    <row r="1220" spans="1:11" x14ac:dyDescent="0.25">
      <c r="A1220" t="s">
        <v>1615</v>
      </c>
      <c r="B1220" s="5">
        <v>859990</v>
      </c>
      <c r="C1220" t="s">
        <v>5008</v>
      </c>
      <c r="D1220" t="s">
        <v>234</v>
      </c>
      <c r="E1220">
        <v>4</v>
      </c>
      <c r="F1220">
        <v>2.5</v>
      </c>
      <c r="G1220">
        <v>2355</v>
      </c>
      <c r="H1220" t="s">
        <v>689</v>
      </c>
      <c r="I1220" s="5">
        <v>365.17622080679405</v>
      </c>
      <c r="J1220" s="5">
        <v>214997.5</v>
      </c>
      <c r="K1220" s="5">
        <v>343996</v>
      </c>
    </row>
    <row r="1221" spans="1:11" x14ac:dyDescent="0.25">
      <c r="A1221" t="s">
        <v>1616</v>
      </c>
      <c r="B1221" s="5">
        <v>969900</v>
      </c>
      <c r="C1221" t="s">
        <v>4974</v>
      </c>
      <c r="D1221" t="s">
        <v>324</v>
      </c>
      <c r="E1221">
        <v>4</v>
      </c>
      <c r="F1221">
        <v>2.5</v>
      </c>
      <c r="G1221">
        <v>2641</v>
      </c>
      <c r="H1221" t="s">
        <v>93</v>
      </c>
      <c r="I1221" s="5">
        <v>367.2472548277168</v>
      </c>
      <c r="J1221" s="5">
        <v>242475</v>
      </c>
      <c r="K1221" s="5">
        <v>387960</v>
      </c>
    </row>
    <row r="1222" spans="1:11" x14ac:dyDescent="0.25">
      <c r="A1222" t="s">
        <v>1617</v>
      </c>
      <c r="B1222" s="5">
        <v>358900</v>
      </c>
      <c r="C1222" t="s">
        <v>4223</v>
      </c>
      <c r="D1222" t="s">
        <v>601</v>
      </c>
      <c r="E1222">
        <v>1</v>
      </c>
      <c r="F1222">
        <v>1</v>
      </c>
      <c r="G1222">
        <v>717</v>
      </c>
      <c r="H1222" t="s">
        <v>498</v>
      </c>
      <c r="I1222" s="5">
        <v>500.55788005578802</v>
      </c>
      <c r="J1222" s="5">
        <v>358900</v>
      </c>
      <c r="K1222" s="5">
        <v>358900</v>
      </c>
    </row>
    <row r="1223" spans="1:11" x14ac:dyDescent="0.25">
      <c r="A1223" t="s">
        <v>1618</v>
      </c>
      <c r="B1223" s="5">
        <v>1150000</v>
      </c>
      <c r="C1223" t="s">
        <v>5009</v>
      </c>
      <c r="D1223" t="s">
        <v>430</v>
      </c>
      <c r="E1223">
        <v>4</v>
      </c>
      <c r="F1223">
        <v>3.5</v>
      </c>
      <c r="G1223">
        <v>3143</v>
      </c>
      <c r="H1223" t="s">
        <v>39</v>
      </c>
      <c r="I1223" s="5">
        <v>365.89245943366211</v>
      </c>
      <c r="J1223" s="5">
        <v>287500</v>
      </c>
      <c r="K1223" s="5">
        <v>328571.42857142858</v>
      </c>
    </row>
    <row r="1224" spans="1:11" x14ac:dyDescent="0.25">
      <c r="A1224" t="s">
        <v>1619</v>
      </c>
      <c r="B1224" s="5">
        <v>374900</v>
      </c>
      <c r="C1224" t="s">
        <v>5010</v>
      </c>
      <c r="D1224" t="s">
        <v>1306</v>
      </c>
      <c r="E1224">
        <v>2</v>
      </c>
      <c r="F1224">
        <v>1</v>
      </c>
      <c r="G1224">
        <v>803</v>
      </c>
      <c r="H1224" t="s">
        <v>1620</v>
      </c>
      <c r="I1224" s="5">
        <v>466.87422166874222</v>
      </c>
      <c r="J1224" s="5">
        <v>187450</v>
      </c>
      <c r="K1224" s="5">
        <v>374900</v>
      </c>
    </row>
    <row r="1225" spans="1:11" x14ac:dyDescent="0.25">
      <c r="A1225" t="s">
        <v>1621</v>
      </c>
      <c r="B1225" s="5">
        <v>849000</v>
      </c>
      <c r="C1225" t="s">
        <v>5011</v>
      </c>
      <c r="D1225" t="s">
        <v>544</v>
      </c>
      <c r="E1225">
        <v>4</v>
      </c>
      <c r="F1225">
        <v>2.5</v>
      </c>
      <c r="G1225">
        <v>1824</v>
      </c>
      <c r="H1225" t="s">
        <v>1622</v>
      </c>
      <c r="I1225" s="5">
        <v>465.46052631578948</v>
      </c>
      <c r="J1225" s="5">
        <v>212250</v>
      </c>
      <c r="K1225" s="5">
        <v>339600</v>
      </c>
    </row>
    <row r="1226" spans="1:11" x14ac:dyDescent="0.25">
      <c r="A1226" t="s">
        <v>1623</v>
      </c>
      <c r="B1226" s="5">
        <v>400000</v>
      </c>
      <c r="C1226" t="s">
        <v>5012</v>
      </c>
      <c r="D1226" t="s">
        <v>356</v>
      </c>
      <c r="E1226">
        <v>2</v>
      </c>
      <c r="F1226">
        <v>2.5</v>
      </c>
      <c r="G1226">
        <v>1351</v>
      </c>
      <c r="H1226" t="s">
        <v>571</v>
      </c>
      <c r="I1226" s="5">
        <v>296.07698001480384</v>
      </c>
      <c r="J1226" s="5">
        <v>200000</v>
      </c>
      <c r="K1226" s="5">
        <v>160000</v>
      </c>
    </row>
    <row r="1227" spans="1:11" x14ac:dyDescent="0.25">
      <c r="A1227" t="s">
        <v>1624</v>
      </c>
      <c r="B1227" s="5">
        <v>192000</v>
      </c>
      <c r="C1227" t="s">
        <v>4205</v>
      </c>
      <c r="D1227" t="s">
        <v>570</v>
      </c>
      <c r="E1227">
        <v>2</v>
      </c>
      <c r="F1227">
        <v>1</v>
      </c>
      <c r="G1227">
        <v>852</v>
      </c>
      <c r="H1227" t="s">
        <v>15</v>
      </c>
      <c r="I1227" s="5">
        <v>225.35211267605635</v>
      </c>
      <c r="J1227" s="5">
        <v>96000</v>
      </c>
      <c r="K1227" s="5">
        <v>192000</v>
      </c>
    </row>
    <row r="1228" spans="1:11" x14ac:dyDescent="0.25">
      <c r="A1228" t="s">
        <v>1625</v>
      </c>
      <c r="B1228" s="5">
        <v>835000</v>
      </c>
      <c r="C1228" t="s">
        <v>5013</v>
      </c>
      <c r="D1228" t="s">
        <v>401</v>
      </c>
      <c r="E1228">
        <v>4</v>
      </c>
      <c r="F1228">
        <v>3.5</v>
      </c>
      <c r="G1228">
        <v>2125</v>
      </c>
      <c r="H1228" t="s">
        <v>82</v>
      </c>
      <c r="I1228" s="5">
        <v>392.94117647058823</v>
      </c>
      <c r="J1228" s="5">
        <v>208750</v>
      </c>
      <c r="K1228" s="5">
        <v>238571.42857142858</v>
      </c>
    </row>
    <row r="1229" spans="1:11" x14ac:dyDescent="0.25">
      <c r="A1229" t="s">
        <v>1626</v>
      </c>
      <c r="B1229" s="5">
        <v>1695000</v>
      </c>
      <c r="C1229" t="s">
        <v>5014</v>
      </c>
      <c r="D1229" t="s">
        <v>1627</v>
      </c>
      <c r="E1229">
        <v>3</v>
      </c>
      <c r="F1229">
        <v>2</v>
      </c>
      <c r="G1229">
        <v>1802</v>
      </c>
      <c r="H1229" t="s">
        <v>39</v>
      </c>
      <c r="I1229" s="5">
        <v>940.6215316315205</v>
      </c>
      <c r="J1229" s="5">
        <v>565000</v>
      </c>
      <c r="K1229" s="5">
        <v>847500</v>
      </c>
    </row>
    <row r="1230" spans="1:11" x14ac:dyDescent="0.25">
      <c r="A1230" t="s">
        <v>1628</v>
      </c>
      <c r="B1230" s="5">
        <v>349000</v>
      </c>
      <c r="C1230" t="s">
        <v>4011</v>
      </c>
      <c r="D1230" t="s">
        <v>14</v>
      </c>
      <c r="E1230">
        <v>2</v>
      </c>
      <c r="F1230">
        <v>1</v>
      </c>
      <c r="G1230">
        <v>847</v>
      </c>
      <c r="H1230" t="s">
        <v>68</v>
      </c>
      <c r="I1230" s="5">
        <v>412.04250295159386</v>
      </c>
      <c r="J1230" s="5">
        <v>174500</v>
      </c>
      <c r="K1230" s="5">
        <v>349000</v>
      </c>
    </row>
    <row r="1231" spans="1:11" x14ac:dyDescent="0.25">
      <c r="A1231" t="s">
        <v>1629</v>
      </c>
      <c r="B1231" s="5">
        <v>244900</v>
      </c>
      <c r="C1231" t="s">
        <v>5015</v>
      </c>
      <c r="D1231" t="s">
        <v>386</v>
      </c>
      <c r="E1231">
        <v>2</v>
      </c>
      <c r="F1231">
        <v>1.5</v>
      </c>
      <c r="G1231">
        <v>1073</v>
      </c>
      <c r="H1231" t="s">
        <v>6</v>
      </c>
      <c r="I1231" s="5">
        <v>228.23858341099719</v>
      </c>
      <c r="J1231" s="5">
        <v>122450</v>
      </c>
      <c r="K1231" s="5">
        <v>163266.66666666666</v>
      </c>
    </row>
    <row r="1232" spans="1:11" x14ac:dyDescent="0.25">
      <c r="A1232" t="s">
        <v>1630</v>
      </c>
      <c r="B1232" s="5">
        <v>324900</v>
      </c>
      <c r="C1232" t="s">
        <v>4154</v>
      </c>
      <c r="D1232" t="s">
        <v>192</v>
      </c>
      <c r="E1232">
        <v>2</v>
      </c>
      <c r="F1232">
        <v>2</v>
      </c>
      <c r="G1232">
        <v>832</v>
      </c>
      <c r="H1232" t="s">
        <v>15</v>
      </c>
      <c r="I1232" s="5">
        <v>390.50480769230768</v>
      </c>
      <c r="J1232" s="5">
        <v>162450</v>
      </c>
      <c r="K1232" s="5">
        <v>162450</v>
      </c>
    </row>
    <row r="1233" spans="1:11" x14ac:dyDescent="0.25">
      <c r="A1233" t="s">
        <v>1631</v>
      </c>
      <c r="B1233" s="5">
        <v>209900</v>
      </c>
      <c r="C1233" t="s">
        <v>4937</v>
      </c>
      <c r="D1233" t="s">
        <v>389</v>
      </c>
      <c r="E1233">
        <v>2</v>
      </c>
      <c r="F1233">
        <v>1</v>
      </c>
      <c r="G1233">
        <v>808</v>
      </c>
      <c r="H1233" t="s">
        <v>39</v>
      </c>
      <c r="I1233" s="5">
        <v>259.7772277227723</v>
      </c>
      <c r="J1233" s="5">
        <v>104950</v>
      </c>
      <c r="K1233" s="5">
        <v>209900</v>
      </c>
    </row>
    <row r="1234" spans="1:11" x14ac:dyDescent="0.25">
      <c r="A1234" t="s">
        <v>1632</v>
      </c>
      <c r="B1234" s="5">
        <v>749000</v>
      </c>
      <c r="C1234" t="s">
        <v>5016</v>
      </c>
      <c r="D1234" t="s">
        <v>510</v>
      </c>
      <c r="E1234">
        <v>6</v>
      </c>
      <c r="F1234">
        <v>2.5</v>
      </c>
      <c r="G1234">
        <v>1169</v>
      </c>
      <c r="H1234" t="s">
        <v>12</v>
      </c>
      <c r="I1234" s="5">
        <v>640.71856287425146</v>
      </c>
      <c r="J1234" s="5">
        <v>124833.33333333333</v>
      </c>
      <c r="K1234" s="5">
        <v>299600</v>
      </c>
    </row>
    <row r="1235" spans="1:11" x14ac:dyDescent="0.25">
      <c r="A1235" t="s">
        <v>1633</v>
      </c>
      <c r="B1235" s="5">
        <v>400000</v>
      </c>
      <c r="C1235" t="s">
        <v>5017</v>
      </c>
      <c r="D1235" t="s">
        <v>47</v>
      </c>
      <c r="E1235">
        <v>2</v>
      </c>
      <c r="F1235">
        <v>2</v>
      </c>
      <c r="G1235">
        <v>1855</v>
      </c>
      <c r="H1235" t="s">
        <v>82</v>
      </c>
      <c r="I1235" s="5">
        <v>215.63342318059298</v>
      </c>
      <c r="J1235" s="5">
        <v>200000</v>
      </c>
      <c r="K1235" s="5">
        <v>200000</v>
      </c>
    </row>
    <row r="1236" spans="1:11" x14ac:dyDescent="0.25">
      <c r="A1236" t="s">
        <v>1634</v>
      </c>
      <c r="B1236" s="5">
        <v>315000</v>
      </c>
      <c r="C1236" t="s">
        <v>5018</v>
      </c>
      <c r="D1236" t="s">
        <v>1635</v>
      </c>
      <c r="E1236">
        <v>2</v>
      </c>
      <c r="F1236">
        <v>1</v>
      </c>
      <c r="G1236">
        <v>799</v>
      </c>
      <c r="H1236" t="s">
        <v>1636</v>
      </c>
      <c r="I1236" s="5">
        <v>394.2428035043805</v>
      </c>
      <c r="J1236" s="5">
        <v>157500</v>
      </c>
      <c r="K1236" s="5">
        <v>315000</v>
      </c>
    </row>
    <row r="1237" spans="1:11" x14ac:dyDescent="0.25">
      <c r="A1237" t="s">
        <v>1637</v>
      </c>
      <c r="B1237" s="5">
        <v>1590000</v>
      </c>
      <c r="C1237" t="s">
        <v>5019</v>
      </c>
      <c r="D1237" t="s">
        <v>1638</v>
      </c>
      <c r="E1237">
        <v>4</v>
      </c>
      <c r="F1237">
        <v>2.5</v>
      </c>
      <c r="G1237">
        <v>2003</v>
      </c>
      <c r="H1237" t="s">
        <v>35</v>
      </c>
      <c r="I1237" s="5">
        <v>793.80928607089368</v>
      </c>
      <c r="J1237" s="5">
        <v>397500</v>
      </c>
      <c r="K1237" s="5">
        <v>636000</v>
      </c>
    </row>
    <row r="1238" spans="1:11" x14ac:dyDescent="0.25">
      <c r="A1238" t="s">
        <v>1639</v>
      </c>
      <c r="B1238" s="5">
        <v>819000</v>
      </c>
      <c r="C1238" t="s">
        <v>4573</v>
      </c>
      <c r="D1238" t="s">
        <v>407</v>
      </c>
      <c r="E1238">
        <v>4</v>
      </c>
      <c r="F1238">
        <v>3</v>
      </c>
      <c r="G1238">
        <v>2154</v>
      </c>
      <c r="H1238" t="s">
        <v>93</v>
      </c>
      <c r="I1238" s="5">
        <v>380.22284122562672</v>
      </c>
      <c r="J1238" s="5">
        <v>204750</v>
      </c>
      <c r="K1238" s="5">
        <v>273000</v>
      </c>
    </row>
    <row r="1239" spans="1:11" x14ac:dyDescent="0.25">
      <c r="A1239" t="s">
        <v>1640</v>
      </c>
      <c r="B1239" s="5">
        <v>949900</v>
      </c>
      <c r="C1239" t="s">
        <v>5020</v>
      </c>
      <c r="D1239" t="s">
        <v>1641</v>
      </c>
      <c r="E1239">
        <v>5</v>
      </c>
      <c r="F1239">
        <v>2</v>
      </c>
      <c r="G1239">
        <v>1156</v>
      </c>
      <c r="H1239" t="s">
        <v>170</v>
      </c>
      <c r="I1239" s="5">
        <v>821.71280276816606</v>
      </c>
      <c r="J1239" s="5">
        <v>189980</v>
      </c>
      <c r="K1239" s="5">
        <v>474950</v>
      </c>
    </row>
    <row r="1240" spans="1:11" x14ac:dyDescent="0.25">
      <c r="A1240" t="s">
        <v>1642</v>
      </c>
      <c r="B1240" s="5">
        <v>503895</v>
      </c>
      <c r="C1240" t="s">
        <v>5021</v>
      </c>
      <c r="D1240" t="s">
        <v>650</v>
      </c>
      <c r="E1240">
        <v>3</v>
      </c>
      <c r="F1240">
        <v>2.5</v>
      </c>
      <c r="G1240">
        <v>1133</v>
      </c>
      <c r="H1240" t="s">
        <v>35</v>
      </c>
      <c r="I1240" s="5">
        <v>444.74404236540158</v>
      </c>
      <c r="J1240" s="5">
        <v>167965</v>
      </c>
      <c r="K1240" s="5">
        <v>201558</v>
      </c>
    </row>
    <row r="1241" spans="1:11" x14ac:dyDescent="0.25">
      <c r="A1241" t="s">
        <v>1643</v>
      </c>
      <c r="B1241" s="5">
        <v>919000</v>
      </c>
      <c r="C1241" t="s">
        <v>5022</v>
      </c>
      <c r="D1241" t="s">
        <v>210</v>
      </c>
      <c r="E1241">
        <v>6</v>
      </c>
      <c r="F1241">
        <v>4.5</v>
      </c>
      <c r="G1241">
        <v>2275</v>
      </c>
      <c r="H1241" t="s">
        <v>73</v>
      </c>
      <c r="I1241" s="5">
        <v>403.95604395604397</v>
      </c>
      <c r="J1241" s="5">
        <v>153166.66666666666</v>
      </c>
      <c r="K1241" s="5">
        <v>204222.22222222222</v>
      </c>
    </row>
    <row r="1242" spans="1:11" x14ac:dyDescent="0.25">
      <c r="A1242" t="s">
        <v>1644</v>
      </c>
      <c r="B1242" s="5">
        <v>339900</v>
      </c>
      <c r="C1242" t="s">
        <v>5023</v>
      </c>
      <c r="D1242" t="s">
        <v>398</v>
      </c>
      <c r="E1242">
        <v>2</v>
      </c>
      <c r="F1242">
        <v>2</v>
      </c>
      <c r="G1242">
        <v>1178</v>
      </c>
      <c r="H1242" t="s">
        <v>1204</v>
      </c>
      <c r="I1242" s="5">
        <v>288.53989813242782</v>
      </c>
      <c r="J1242" s="5">
        <v>169950</v>
      </c>
      <c r="K1242" s="5">
        <v>169950</v>
      </c>
    </row>
    <row r="1243" spans="1:11" x14ac:dyDescent="0.25">
      <c r="A1243" t="s">
        <v>1645</v>
      </c>
      <c r="B1243" s="5">
        <v>279900</v>
      </c>
      <c r="C1243" t="s">
        <v>5024</v>
      </c>
      <c r="D1243" t="s">
        <v>210</v>
      </c>
      <c r="E1243">
        <v>2</v>
      </c>
      <c r="F1243">
        <v>1</v>
      </c>
      <c r="G1243">
        <v>673</v>
      </c>
      <c r="H1243" t="s">
        <v>483</v>
      </c>
      <c r="I1243" s="5">
        <v>415.89895988112926</v>
      </c>
      <c r="J1243" s="5">
        <v>139950</v>
      </c>
      <c r="K1243" s="5">
        <v>279900</v>
      </c>
    </row>
    <row r="1244" spans="1:11" x14ac:dyDescent="0.25">
      <c r="A1244" t="s">
        <v>1646</v>
      </c>
      <c r="B1244" s="5">
        <v>425000</v>
      </c>
      <c r="C1244" t="s">
        <v>5025</v>
      </c>
      <c r="D1244" t="s">
        <v>1647</v>
      </c>
      <c r="E1244">
        <v>3</v>
      </c>
      <c r="F1244">
        <v>2.5</v>
      </c>
      <c r="G1244">
        <v>1386</v>
      </c>
      <c r="H1244" t="s">
        <v>35</v>
      </c>
      <c r="I1244" s="5">
        <v>306.63780663780665</v>
      </c>
      <c r="J1244" s="5">
        <v>141666.66666666666</v>
      </c>
      <c r="K1244" s="5">
        <v>170000</v>
      </c>
    </row>
    <row r="1245" spans="1:11" x14ac:dyDescent="0.25">
      <c r="A1245" t="s">
        <v>1648</v>
      </c>
      <c r="B1245" s="5">
        <v>1100000</v>
      </c>
      <c r="C1245" t="s">
        <v>5026</v>
      </c>
      <c r="D1245" t="s">
        <v>1649</v>
      </c>
      <c r="E1245">
        <v>7</v>
      </c>
      <c r="F1245">
        <v>5</v>
      </c>
      <c r="G1245">
        <v>2750</v>
      </c>
      <c r="H1245" t="s">
        <v>1198</v>
      </c>
      <c r="I1245" s="5">
        <v>400</v>
      </c>
      <c r="J1245" s="5">
        <v>157142.85714285713</v>
      </c>
      <c r="K1245" s="5">
        <v>220000</v>
      </c>
    </row>
    <row r="1246" spans="1:11" x14ac:dyDescent="0.25">
      <c r="A1246" t="s">
        <v>1650</v>
      </c>
      <c r="B1246" s="5">
        <v>499000</v>
      </c>
      <c r="C1246" t="s">
        <v>5027</v>
      </c>
      <c r="D1246" t="s">
        <v>14</v>
      </c>
      <c r="E1246">
        <v>2</v>
      </c>
      <c r="F1246">
        <v>2</v>
      </c>
      <c r="G1246">
        <v>905</v>
      </c>
      <c r="H1246" t="s">
        <v>27</v>
      </c>
      <c r="I1246" s="5">
        <v>551.38121546961327</v>
      </c>
      <c r="J1246" s="5">
        <v>249500</v>
      </c>
      <c r="K1246" s="5">
        <v>249500</v>
      </c>
    </row>
    <row r="1247" spans="1:11" x14ac:dyDescent="0.25">
      <c r="A1247" t="s">
        <v>1651</v>
      </c>
      <c r="B1247" s="5">
        <v>672000</v>
      </c>
      <c r="C1247" t="s">
        <v>5028</v>
      </c>
      <c r="D1247" t="s">
        <v>56</v>
      </c>
      <c r="E1247">
        <v>5</v>
      </c>
      <c r="F1247">
        <v>3.5</v>
      </c>
      <c r="G1247">
        <v>1749</v>
      </c>
      <c r="H1247" t="s">
        <v>1636</v>
      </c>
      <c r="I1247" s="5">
        <v>384.2195540308748</v>
      </c>
      <c r="J1247" s="5">
        <v>134400</v>
      </c>
      <c r="K1247" s="5">
        <v>192000</v>
      </c>
    </row>
    <row r="1248" spans="1:11" x14ac:dyDescent="0.25">
      <c r="A1248" t="s">
        <v>1652</v>
      </c>
      <c r="B1248" s="5">
        <v>889000</v>
      </c>
      <c r="C1248" t="s">
        <v>5029</v>
      </c>
      <c r="D1248" t="s">
        <v>734</v>
      </c>
      <c r="E1248">
        <v>5</v>
      </c>
      <c r="F1248">
        <v>3.5</v>
      </c>
      <c r="G1248">
        <v>2222</v>
      </c>
      <c r="H1248" t="s">
        <v>12</v>
      </c>
      <c r="I1248" s="5">
        <v>400.09000900090007</v>
      </c>
      <c r="J1248" s="5">
        <v>177800</v>
      </c>
      <c r="K1248" s="5">
        <v>254000</v>
      </c>
    </row>
    <row r="1249" spans="1:11" x14ac:dyDescent="0.25">
      <c r="A1249" t="s">
        <v>1653</v>
      </c>
      <c r="B1249" s="5">
        <v>419900</v>
      </c>
      <c r="C1249" t="s">
        <v>4311</v>
      </c>
      <c r="D1249" t="s">
        <v>726</v>
      </c>
      <c r="E1249">
        <v>2</v>
      </c>
      <c r="F1249">
        <v>3</v>
      </c>
      <c r="G1249">
        <v>2243</v>
      </c>
      <c r="H1249" t="s">
        <v>505</v>
      </c>
      <c r="I1249" s="5">
        <v>187.20463664734731</v>
      </c>
      <c r="J1249" s="5">
        <v>209950</v>
      </c>
      <c r="K1249" s="5">
        <v>139966.66666666666</v>
      </c>
    </row>
    <row r="1250" spans="1:11" x14ac:dyDescent="0.25">
      <c r="A1250" t="s">
        <v>1654</v>
      </c>
      <c r="B1250" s="5">
        <v>190000</v>
      </c>
      <c r="C1250" t="s">
        <v>4773</v>
      </c>
      <c r="D1250" t="s">
        <v>1321</v>
      </c>
      <c r="E1250">
        <v>2</v>
      </c>
      <c r="F1250">
        <v>1</v>
      </c>
      <c r="G1250">
        <v>846</v>
      </c>
      <c r="H1250" t="s">
        <v>82</v>
      </c>
      <c r="I1250" s="5">
        <v>224.58628841607566</v>
      </c>
      <c r="J1250" s="5">
        <v>95000</v>
      </c>
      <c r="K1250" s="5">
        <v>190000</v>
      </c>
    </row>
    <row r="1251" spans="1:11" x14ac:dyDescent="0.25">
      <c r="A1251" t="s">
        <v>1655</v>
      </c>
      <c r="B1251" s="5">
        <v>399900</v>
      </c>
      <c r="C1251" t="s">
        <v>5030</v>
      </c>
      <c r="D1251" t="s">
        <v>1656</v>
      </c>
      <c r="E1251">
        <v>3</v>
      </c>
      <c r="F1251">
        <v>1.5</v>
      </c>
      <c r="G1251">
        <v>1063</v>
      </c>
      <c r="H1251" t="s">
        <v>384</v>
      </c>
      <c r="I1251" s="5">
        <v>376.19943555973657</v>
      </c>
      <c r="J1251" s="5">
        <v>133300</v>
      </c>
      <c r="K1251" s="5">
        <v>266600</v>
      </c>
    </row>
    <row r="1252" spans="1:11" x14ac:dyDescent="0.25">
      <c r="A1252" t="s">
        <v>1657</v>
      </c>
      <c r="B1252" s="5">
        <v>310000</v>
      </c>
      <c r="C1252" t="s">
        <v>4146</v>
      </c>
      <c r="D1252" t="s">
        <v>338</v>
      </c>
      <c r="E1252">
        <v>2</v>
      </c>
      <c r="F1252">
        <v>2</v>
      </c>
      <c r="G1252">
        <v>935</v>
      </c>
      <c r="H1252" t="s">
        <v>39</v>
      </c>
      <c r="I1252" s="5">
        <v>331.55080213903744</v>
      </c>
      <c r="J1252" s="5">
        <v>155000</v>
      </c>
      <c r="K1252" s="5">
        <v>155000</v>
      </c>
    </row>
    <row r="1253" spans="1:11" x14ac:dyDescent="0.25">
      <c r="A1253" t="s">
        <v>1658</v>
      </c>
      <c r="B1253" s="5">
        <v>299000</v>
      </c>
      <c r="C1253" t="s">
        <v>4181</v>
      </c>
      <c r="D1253" t="s">
        <v>55</v>
      </c>
      <c r="E1253">
        <v>1</v>
      </c>
      <c r="F1253">
        <v>1</v>
      </c>
      <c r="G1253">
        <v>419</v>
      </c>
      <c r="H1253" t="s">
        <v>142</v>
      </c>
      <c r="I1253" s="5">
        <v>713.60381861575183</v>
      </c>
      <c r="J1253" s="5">
        <v>299000</v>
      </c>
      <c r="K1253" s="5">
        <v>299000</v>
      </c>
    </row>
    <row r="1254" spans="1:11" x14ac:dyDescent="0.25">
      <c r="A1254" t="s">
        <v>1659</v>
      </c>
      <c r="B1254" s="5">
        <v>355555</v>
      </c>
      <c r="C1254" t="s">
        <v>5031</v>
      </c>
      <c r="D1254" t="s">
        <v>159</v>
      </c>
      <c r="E1254">
        <v>2</v>
      </c>
      <c r="F1254">
        <v>2</v>
      </c>
      <c r="G1254">
        <v>846</v>
      </c>
      <c r="H1254" t="s">
        <v>183</v>
      </c>
      <c r="I1254" s="5">
        <v>420.27777777777777</v>
      </c>
      <c r="J1254" s="5">
        <v>177777.5</v>
      </c>
      <c r="K1254" s="5">
        <v>177777.5</v>
      </c>
    </row>
    <row r="1255" spans="1:11" x14ac:dyDescent="0.25">
      <c r="A1255" t="s">
        <v>1660</v>
      </c>
      <c r="B1255" s="5">
        <v>329000</v>
      </c>
      <c r="C1255" t="s">
        <v>5032</v>
      </c>
      <c r="D1255" t="s">
        <v>185</v>
      </c>
      <c r="E1255">
        <v>2</v>
      </c>
      <c r="F1255">
        <v>2</v>
      </c>
      <c r="G1255">
        <v>1001</v>
      </c>
      <c r="H1255" t="s">
        <v>163</v>
      </c>
      <c r="I1255" s="5">
        <v>328.67132867132869</v>
      </c>
      <c r="J1255" s="5">
        <v>164500</v>
      </c>
      <c r="K1255" s="5">
        <v>164500</v>
      </c>
    </row>
    <row r="1256" spans="1:11" x14ac:dyDescent="0.25">
      <c r="A1256" t="s">
        <v>1661</v>
      </c>
      <c r="B1256" s="5">
        <v>574900</v>
      </c>
      <c r="C1256" t="s">
        <v>5033</v>
      </c>
      <c r="D1256" t="s">
        <v>425</v>
      </c>
      <c r="E1256">
        <v>4</v>
      </c>
      <c r="F1256">
        <v>2.5</v>
      </c>
      <c r="G1256">
        <v>1133</v>
      </c>
      <c r="H1256" t="s">
        <v>6</v>
      </c>
      <c r="I1256" s="5">
        <v>507.41394527802294</v>
      </c>
      <c r="J1256" s="5">
        <v>143725</v>
      </c>
      <c r="K1256" s="5">
        <v>229960</v>
      </c>
    </row>
    <row r="1257" spans="1:11" x14ac:dyDescent="0.25">
      <c r="A1257" t="s">
        <v>1662</v>
      </c>
      <c r="B1257" s="5">
        <v>629900</v>
      </c>
      <c r="C1257" t="s">
        <v>5034</v>
      </c>
      <c r="D1257" t="s">
        <v>126</v>
      </c>
      <c r="E1257">
        <v>4</v>
      </c>
      <c r="F1257">
        <v>3</v>
      </c>
      <c r="G1257">
        <v>1453</v>
      </c>
      <c r="H1257" t="s">
        <v>1204</v>
      </c>
      <c r="I1257" s="5">
        <v>433.51686166551963</v>
      </c>
      <c r="J1257" s="5">
        <v>157475</v>
      </c>
      <c r="K1257" s="5">
        <v>209966.66666666666</v>
      </c>
    </row>
    <row r="1258" spans="1:11" x14ac:dyDescent="0.25">
      <c r="A1258" t="s">
        <v>1663</v>
      </c>
      <c r="B1258" s="5">
        <v>1099900</v>
      </c>
      <c r="C1258" t="s">
        <v>5035</v>
      </c>
      <c r="D1258" t="s">
        <v>358</v>
      </c>
      <c r="E1258">
        <v>5</v>
      </c>
      <c r="F1258">
        <v>3.5</v>
      </c>
      <c r="G1258">
        <v>2268</v>
      </c>
      <c r="H1258" t="s">
        <v>88</v>
      </c>
      <c r="I1258" s="5">
        <v>484.96472663139332</v>
      </c>
      <c r="J1258" s="5">
        <v>219980</v>
      </c>
      <c r="K1258" s="5">
        <v>314257.14285714284</v>
      </c>
    </row>
    <row r="1259" spans="1:11" x14ac:dyDescent="0.25">
      <c r="A1259" t="s">
        <v>1664</v>
      </c>
      <c r="B1259" s="5">
        <v>499000</v>
      </c>
      <c r="C1259" t="s">
        <v>5036</v>
      </c>
      <c r="D1259" t="s">
        <v>210</v>
      </c>
      <c r="E1259">
        <v>3</v>
      </c>
      <c r="F1259">
        <v>2.5</v>
      </c>
      <c r="G1259">
        <v>1415</v>
      </c>
      <c r="H1259" t="s">
        <v>211</v>
      </c>
      <c r="I1259" s="5">
        <v>352.65017667844523</v>
      </c>
      <c r="J1259" s="5">
        <v>166333.33333333334</v>
      </c>
      <c r="K1259" s="5">
        <v>199600</v>
      </c>
    </row>
    <row r="1260" spans="1:11" x14ac:dyDescent="0.25">
      <c r="A1260" t="s">
        <v>1665</v>
      </c>
      <c r="B1260" s="5">
        <v>585000</v>
      </c>
      <c r="C1260" t="s">
        <v>5037</v>
      </c>
      <c r="D1260" t="s">
        <v>185</v>
      </c>
      <c r="E1260">
        <v>3</v>
      </c>
      <c r="F1260">
        <v>2.5</v>
      </c>
      <c r="G1260">
        <v>1518</v>
      </c>
      <c r="H1260" t="s">
        <v>384</v>
      </c>
      <c r="I1260" s="5">
        <v>385.37549407114625</v>
      </c>
      <c r="J1260" s="5">
        <v>195000</v>
      </c>
      <c r="K1260" s="5">
        <v>234000</v>
      </c>
    </row>
    <row r="1261" spans="1:11" x14ac:dyDescent="0.25">
      <c r="A1261" t="s">
        <v>1666</v>
      </c>
      <c r="B1261" s="5">
        <v>735000</v>
      </c>
      <c r="C1261" t="s">
        <v>5038</v>
      </c>
      <c r="D1261" t="s">
        <v>104</v>
      </c>
      <c r="E1261">
        <v>6</v>
      </c>
      <c r="F1261">
        <v>3.5</v>
      </c>
      <c r="G1261">
        <v>2241</v>
      </c>
      <c r="H1261" t="s">
        <v>211</v>
      </c>
      <c r="I1261" s="5">
        <v>327.97858099062921</v>
      </c>
      <c r="J1261" s="5">
        <v>122500</v>
      </c>
      <c r="K1261" s="5">
        <v>210000</v>
      </c>
    </row>
    <row r="1262" spans="1:11" x14ac:dyDescent="0.25">
      <c r="A1262" t="s">
        <v>1667</v>
      </c>
      <c r="B1262" s="5">
        <v>469900</v>
      </c>
      <c r="C1262" t="s">
        <v>5039</v>
      </c>
      <c r="D1262" t="s">
        <v>958</v>
      </c>
      <c r="E1262">
        <v>3</v>
      </c>
      <c r="F1262">
        <v>1</v>
      </c>
      <c r="G1262">
        <v>1120</v>
      </c>
      <c r="H1262" t="s">
        <v>1025</v>
      </c>
      <c r="I1262" s="5">
        <v>419.55357142857144</v>
      </c>
      <c r="J1262" s="5">
        <v>156633.33333333334</v>
      </c>
      <c r="K1262" s="5">
        <v>469900</v>
      </c>
    </row>
    <row r="1263" spans="1:11" x14ac:dyDescent="0.25">
      <c r="A1263" t="s">
        <v>1668</v>
      </c>
      <c r="B1263" s="5">
        <v>665000</v>
      </c>
      <c r="C1263" t="s">
        <v>5040</v>
      </c>
      <c r="D1263" t="s">
        <v>98</v>
      </c>
      <c r="E1263">
        <v>3</v>
      </c>
      <c r="F1263">
        <v>2.5</v>
      </c>
      <c r="G1263">
        <v>1869</v>
      </c>
      <c r="H1263" t="s">
        <v>12</v>
      </c>
      <c r="I1263" s="5">
        <v>355.80524344569289</v>
      </c>
      <c r="J1263" s="5">
        <v>221666.66666666666</v>
      </c>
      <c r="K1263" s="5">
        <v>266000</v>
      </c>
    </row>
    <row r="1264" spans="1:11" x14ac:dyDescent="0.25">
      <c r="A1264" t="s">
        <v>1669</v>
      </c>
      <c r="B1264" s="5">
        <v>339900</v>
      </c>
      <c r="C1264" t="s">
        <v>4247</v>
      </c>
      <c r="D1264" t="s">
        <v>120</v>
      </c>
      <c r="E1264">
        <v>1</v>
      </c>
      <c r="F1264">
        <v>1</v>
      </c>
      <c r="G1264">
        <v>591</v>
      </c>
      <c r="H1264" t="s">
        <v>9</v>
      </c>
      <c r="I1264" s="5">
        <v>575.12690355329948</v>
      </c>
      <c r="J1264" s="5">
        <v>339900</v>
      </c>
      <c r="K1264" s="5">
        <v>339900</v>
      </c>
    </row>
    <row r="1265" spans="1:11" x14ac:dyDescent="0.25">
      <c r="A1265" t="s">
        <v>1670</v>
      </c>
      <c r="B1265" s="5">
        <v>619900</v>
      </c>
      <c r="C1265" t="s">
        <v>5041</v>
      </c>
      <c r="D1265" t="s">
        <v>210</v>
      </c>
      <c r="E1265">
        <v>3</v>
      </c>
      <c r="F1265">
        <v>2.5</v>
      </c>
      <c r="G1265">
        <v>1520</v>
      </c>
      <c r="H1265" t="s">
        <v>12</v>
      </c>
      <c r="I1265" s="5">
        <v>407.82894736842104</v>
      </c>
      <c r="J1265" s="5">
        <v>206633.33333333334</v>
      </c>
      <c r="K1265" s="5">
        <v>247960</v>
      </c>
    </row>
    <row r="1266" spans="1:11" x14ac:dyDescent="0.25">
      <c r="A1266" t="s">
        <v>1671</v>
      </c>
      <c r="B1266" s="5">
        <v>1275000</v>
      </c>
      <c r="C1266" t="s">
        <v>5042</v>
      </c>
      <c r="D1266" t="s">
        <v>98</v>
      </c>
      <c r="E1266">
        <v>4</v>
      </c>
      <c r="F1266">
        <v>4.5</v>
      </c>
      <c r="G1266">
        <v>2136</v>
      </c>
      <c r="H1266" t="s">
        <v>48</v>
      </c>
      <c r="I1266" s="5">
        <v>596.91011235955057</v>
      </c>
      <c r="J1266" s="5">
        <v>318750</v>
      </c>
      <c r="K1266" s="5">
        <v>283333.33333333331</v>
      </c>
    </row>
    <row r="1267" spans="1:11" x14ac:dyDescent="0.25">
      <c r="A1267" t="s">
        <v>1672</v>
      </c>
      <c r="B1267" s="5">
        <v>449900</v>
      </c>
      <c r="C1267" t="s">
        <v>5043</v>
      </c>
      <c r="D1267" t="s">
        <v>14</v>
      </c>
      <c r="E1267">
        <v>2</v>
      </c>
      <c r="F1267">
        <v>2</v>
      </c>
      <c r="G1267">
        <v>1204</v>
      </c>
      <c r="H1267" t="s">
        <v>9</v>
      </c>
      <c r="I1267" s="5">
        <v>373.67109634551497</v>
      </c>
      <c r="J1267" s="5">
        <v>224950</v>
      </c>
      <c r="K1267" s="5">
        <v>224950</v>
      </c>
    </row>
    <row r="1268" spans="1:11" x14ac:dyDescent="0.25">
      <c r="A1268" t="s">
        <v>1673</v>
      </c>
      <c r="B1268" s="5">
        <v>569000</v>
      </c>
      <c r="C1268" t="s">
        <v>5044</v>
      </c>
      <c r="D1268" t="s">
        <v>407</v>
      </c>
      <c r="E1268">
        <v>3</v>
      </c>
      <c r="F1268">
        <v>2.5</v>
      </c>
      <c r="G1268">
        <v>1440</v>
      </c>
      <c r="H1268" t="s">
        <v>39</v>
      </c>
      <c r="I1268" s="5">
        <v>395.13888888888891</v>
      </c>
      <c r="J1268" s="5">
        <v>189666.66666666666</v>
      </c>
      <c r="K1268" s="5">
        <v>227600</v>
      </c>
    </row>
    <row r="1269" spans="1:11" x14ac:dyDescent="0.25">
      <c r="A1269" t="s">
        <v>1674</v>
      </c>
      <c r="B1269" s="5">
        <v>1199000</v>
      </c>
      <c r="C1269" t="s">
        <v>5045</v>
      </c>
      <c r="D1269" t="s">
        <v>303</v>
      </c>
      <c r="E1269">
        <v>5</v>
      </c>
      <c r="F1269">
        <v>3.5</v>
      </c>
      <c r="G1269">
        <v>1864</v>
      </c>
      <c r="H1269" t="s">
        <v>48</v>
      </c>
      <c r="I1269" s="5">
        <v>643.24034334763951</v>
      </c>
      <c r="J1269" s="5">
        <v>239800</v>
      </c>
      <c r="K1269" s="5">
        <v>342571.42857142858</v>
      </c>
    </row>
    <row r="1270" spans="1:11" x14ac:dyDescent="0.25">
      <c r="A1270" t="s">
        <v>1675</v>
      </c>
      <c r="B1270" s="5">
        <v>369900</v>
      </c>
      <c r="C1270" t="s">
        <v>3997</v>
      </c>
      <c r="D1270" t="s">
        <v>242</v>
      </c>
      <c r="E1270">
        <v>1</v>
      </c>
      <c r="F1270">
        <v>1</v>
      </c>
      <c r="G1270">
        <v>570</v>
      </c>
      <c r="H1270" t="s">
        <v>82</v>
      </c>
      <c r="I1270" s="5">
        <v>648.9473684210526</v>
      </c>
      <c r="J1270" s="5">
        <v>369900</v>
      </c>
      <c r="K1270" s="5">
        <v>369900</v>
      </c>
    </row>
    <row r="1271" spans="1:11" x14ac:dyDescent="0.25">
      <c r="A1271" t="s">
        <v>1676</v>
      </c>
      <c r="B1271" s="5">
        <v>259900</v>
      </c>
      <c r="C1271" t="s">
        <v>5046</v>
      </c>
      <c r="D1271" t="s">
        <v>104</v>
      </c>
      <c r="E1271">
        <v>2</v>
      </c>
      <c r="F1271">
        <v>1</v>
      </c>
      <c r="G1271">
        <v>671</v>
      </c>
      <c r="H1271" t="s">
        <v>211</v>
      </c>
      <c r="I1271" s="5">
        <v>387.33233979135616</v>
      </c>
      <c r="J1271" s="5">
        <v>129950</v>
      </c>
      <c r="K1271" s="5">
        <v>259900</v>
      </c>
    </row>
    <row r="1272" spans="1:11" x14ac:dyDescent="0.25">
      <c r="A1272" t="s">
        <v>1677</v>
      </c>
      <c r="B1272" s="5">
        <v>944000</v>
      </c>
      <c r="C1272" t="s">
        <v>5047</v>
      </c>
      <c r="D1272" t="s">
        <v>1649</v>
      </c>
      <c r="E1272">
        <v>6</v>
      </c>
      <c r="F1272">
        <v>3.5</v>
      </c>
      <c r="G1272">
        <v>2841</v>
      </c>
      <c r="H1272" t="s">
        <v>48</v>
      </c>
      <c r="I1272" s="5">
        <v>332.27736712425201</v>
      </c>
      <c r="J1272" s="5">
        <v>157333.33333333334</v>
      </c>
      <c r="K1272" s="5">
        <v>269714.28571428574</v>
      </c>
    </row>
    <row r="1273" spans="1:11" x14ac:dyDescent="0.25">
      <c r="A1273" t="s">
        <v>1678</v>
      </c>
      <c r="B1273" s="5">
        <v>439900</v>
      </c>
      <c r="C1273" t="s">
        <v>5048</v>
      </c>
      <c r="D1273" t="s">
        <v>138</v>
      </c>
      <c r="E1273">
        <v>3</v>
      </c>
      <c r="F1273">
        <v>2.5</v>
      </c>
      <c r="G1273">
        <v>1380</v>
      </c>
      <c r="H1273" t="s">
        <v>68</v>
      </c>
      <c r="I1273" s="5">
        <v>318.768115942029</v>
      </c>
      <c r="J1273" s="5">
        <v>146633.33333333334</v>
      </c>
      <c r="K1273" s="5">
        <v>175960</v>
      </c>
    </row>
    <row r="1274" spans="1:11" x14ac:dyDescent="0.25">
      <c r="A1274" t="s">
        <v>1679</v>
      </c>
      <c r="B1274" s="5">
        <v>479900</v>
      </c>
      <c r="C1274" t="s">
        <v>5049</v>
      </c>
      <c r="D1274" t="s">
        <v>880</v>
      </c>
      <c r="E1274">
        <v>5</v>
      </c>
      <c r="F1274">
        <v>2.5</v>
      </c>
      <c r="G1274">
        <v>1043</v>
      </c>
      <c r="H1274" t="s">
        <v>4631</v>
      </c>
      <c r="I1274" s="5">
        <v>460.11505273250242</v>
      </c>
      <c r="J1274" s="5">
        <v>95980</v>
      </c>
      <c r="K1274" s="5">
        <v>191960</v>
      </c>
    </row>
    <row r="1275" spans="1:11" x14ac:dyDescent="0.25">
      <c r="A1275" t="s">
        <v>1680</v>
      </c>
      <c r="B1275" s="5">
        <v>350000</v>
      </c>
      <c r="C1275" t="s">
        <v>5050</v>
      </c>
      <c r="D1275" t="s">
        <v>84</v>
      </c>
      <c r="E1275">
        <v>4</v>
      </c>
      <c r="F1275">
        <v>1.5</v>
      </c>
      <c r="G1275">
        <v>984</v>
      </c>
      <c r="H1275" t="s">
        <v>139</v>
      </c>
      <c r="I1275" s="5">
        <v>355.6910569105691</v>
      </c>
      <c r="J1275" s="5">
        <v>87500</v>
      </c>
      <c r="K1275" s="5">
        <v>233333.33333333334</v>
      </c>
    </row>
    <row r="1276" spans="1:11" x14ac:dyDescent="0.25">
      <c r="A1276" t="s">
        <v>1681</v>
      </c>
      <c r="B1276" s="5">
        <v>369000</v>
      </c>
      <c r="C1276" t="s">
        <v>4807</v>
      </c>
      <c r="D1276" t="s">
        <v>373</v>
      </c>
      <c r="E1276">
        <v>2</v>
      </c>
      <c r="F1276">
        <v>2</v>
      </c>
      <c r="G1276">
        <v>700</v>
      </c>
      <c r="H1276" t="s">
        <v>48</v>
      </c>
      <c r="I1276" s="5">
        <v>527.14285714285711</v>
      </c>
      <c r="J1276" s="5">
        <v>184500</v>
      </c>
      <c r="K1276" s="5">
        <v>184500</v>
      </c>
    </row>
    <row r="1277" spans="1:11" x14ac:dyDescent="0.25">
      <c r="A1277" t="s">
        <v>1682</v>
      </c>
      <c r="B1277" s="5">
        <v>780000</v>
      </c>
      <c r="C1277" t="s">
        <v>5051</v>
      </c>
      <c r="D1277" t="s">
        <v>407</v>
      </c>
      <c r="E1277">
        <v>5</v>
      </c>
      <c r="F1277">
        <v>3</v>
      </c>
      <c r="G1277">
        <v>2370</v>
      </c>
      <c r="H1277" t="s">
        <v>483</v>
      </c>
      <c r="I1277" s="5">
        <v>329.11392405063293</v>
      </c>
      <c r="J1277" s="5">
        <v>156000</v>
      </c>
      <c r="K1277" s="5">
        <v>260000</v>
      </c>
    </row>
    <row r="1278" spans="1:11" x14ac:dyDescent="0.25">
      <c r="A1278" t="s">
        <v>1683</v>
      </c>
      <c r="B1278" s="5">
        <v>409900</v>
      </c>
      <c r="C1278" t="s">
        <v>5052</v>
      </c>
      <c r="D1278" t="s">
        <v>1684</v>
      </c>
      <c r="E1278">
        <v>3</v>
      </c>
      <c r="F1278">
        <v>2.5</v>
      </c>
      <c r="G1278">
        <v>1394</v>
      </c>
      <c r="H1278" t="s">
        <v>1685</v>
      </c>
      <c r="I1278" s="5">
        <v>294.04591104734578</v>
      </c>
      <c r="J1278" s="5">
        <v>136633.33333333334</v>
      </c>
      <c r="K1278" s="5">
        <v>163960</v>
      </c>
    </row>
    <row r="1279" spans="1:11" x14ac:dyDescent="0.25">
      <c r="A1279" t="s">
        <v>1686</v>
      </c>
      <c r="B1279" s="5">
        <v>479900</v>
      </c>
      <c r="C1279" t="s">
        <v>5053</v>
      </c>
      <c r="D1279" t="s">
        <v>23</v>
      </c>
      <c r="E1279">
        <v>5</v>
      </c>
      <c r="F1279">
        <v>3</v>
      </c>
      <c r="G1279">
        <v>946</v>
      </c>
      <c r="H1279" t="s">
        <v>82</v>
      </c>
      <c r="I1279" s="5">
        <v>507.29386892177592</v>
      </c>
      <c r="J1279" s="5">
        <v>95980</v>
      </c>
      <c r="K1279" s="5">
        <v>159966.66666666666</v>
      </c>
    </row>
    <row r="1280" spans="1:11" x14ac:dyDescent="0.25">
      <c r="A1280" t="s">
        <v>1687</v>
      </c>
      <c r="B1280" s="5">
        <v>3200000</v>
      </c>
      <c r="C1280" t="s">
        <v>5054</v>
      </c>
      <c r="D1280" t="s">
        <v>1688</v>
      </c>
      <c r="E1280">
        <v>5</v>
      </c>
      <c r="F1280">
        <v>4.5</v>
      </c>
      <c r="G1280">
        <v>3686</v>
      </c>
      <c r="H1280" t="s">
        <v>68</v>
      </c>
      <c r="I1280" s="5">
        <v>868.14975583288117</v>
      </c>
      <c r="J1280" s="5">
        <v>640000</v>
      </c>
      <c r="K1280" s="5">
        <v>711111.11111111112</v>
      </c>
    </row>
    <row r="1281" spans="1:11" x14ac:dyDescent="0.25">
      <c r="A1281" t="s">
        <v>1689</v>
      </c>
      <c r="B1281" s="5">
        <v>299900</v>
      </c>
      <c r="C1281" t="s">
        <v>5055</v>
      </c>
      <c r="D1281" t="s">
        <v>1428</v>
      </c>
      <c r="E1281">
        <v>1</v>
      </c>
      <c r="F1281">
        <v>1</v>
      </c>
      <c r="G1281">
        <v>888</v>
      </c>
      <c r="H1281" t="s">
        <v>68</v>
      </c>
      <c r="I1281" s="5">
        <v>337.72522522522524</v>
      </c>
      <c r="J1281" s="5">
        <v>299900</v>
      </c>
      <c r="K1281" s="5">
        <v>299900</v>
      </c>
    </row>
    <row r="1282" spans="1:11" x14ac:dyDescent="0.25">
      <c r="A1282" t="s">
        <v>1690</v>
      </c>
      <c r="B1282" s="5">
        <v>389900</v>
      </c>
      <c r="C1282" t="s">
        <v>5056</v>
      </c>
      <c r="D1282" t="s">
        <v>880</v>
      </c>
      <c r="E1282">
        <v>3</v>
      </c>
      <c r="F1282">
        <v>1</v>
      </c>
      <c r="G1282">
        <v>955</v>
      </c>
      <c r="H1282" t="s">
        <v>12</v>
      </c>
      <c r="I1282" s="5">
        <v>408.27225130890054</v>
      </c>
      <c r="J1282" s="5">
        <v>129966.66666666667</v>
      </c>
      <c r="K1282" s="5">
        <v>389900</v>
      </c>
    </row>
    <row r="1283" spans="1:11" x14ac:dyDescent="0.25">
      <c r="A1283" t="s">
        <v>1691</v>
      </c>
      <c r="B1283" s="5">
        <v>729900</v>
      </c>
      <c r="C1283" t="s">
        <v>5057</v>
      </c>
      <c r="D1283" t="s">
        <v>1692</v>
      </c>
      <c r="E1283">
        <v>3</v>
      </c>
      <c r="F1283">
        <v>2.5</v>
      </c>
      <c r="G1283">
        <v>1812</v>
      </c>
      <c r="H1283" t="s">
        <v>18</v>
      </c>
      <c r="I1283" s="5">
        <v>402.81456953642385</v>
      </c>
      <c r="J1283" s="5">
        <v>243300</v>
      </c>
      <c r="K1283" s="5">
        <v>291960</v>
      </c>
    </row>
    <row r="1284" spans="1:11" x14ac:dyDescent="0.25">
      <c r="A1284" t="s">
        <v>1693</v>
      </c>
      <c r="B1284" s="5">
        <v>668000</v>
      </c>
      <c r="C1284" t="s">
        <v>5058</v>
      </c>
      <c r="D1284" t="s">
        <v>167</v>
      </c>
      <c r="E1284">
        <v>3</v>
      </c>
      <c r="F1284">
        <v>2.5</v>
      </c>
      <c r="G1284">
        <v>1840</v>
      </c>
      <c r="H1284" t="s">
        <v>39</v>
      </c>
      <c r="I1284" s="5">
        <v>363.04347826086956</v>
      </c>
      <c r="J1284" s="5">
        <v>222666.66666666666</v>
      </c>
      <c r="K1284" s="5">
        <v>267200</v>
      </c>
    </row>
    <row r="1285" spans="1:11" x14ac:dyDescent="0.25">
      <c r="A1285" t="s">
        <v>1694</v>
      </c>
      <c r="B1285" s="5">
        <v>1699900</v>
      </c>
      <c r="C1285" t="s">
        <v>5059</v>
      </c>
      <c r="D1285" t="s">
        <v>107</v>
      </c>
      <c r="E1285">
        <v>5</v>
      </c>
      <c r="F1285">
        <v>3.5</v>
      </c>
      <c r="G1285">
        <v>2726</v>
      </c>
      <c r="H1285" t="s">
        <v>32</v>
      </c>
      <c r="I1285" s="5">
        <v>623.58767424798236</v>
      </c>
      <c r="J1285" s="5">
        <v>339980</v>
      </c>
      <c r="K1285" s="5">
        <v>485685.71428571426</v>
      </c>
    </row>
    <row r="1286" spans="1:11" x14ac:dyDescent="0.25">
      <c r="A1286" t="s">
        <v>1695</v>
      </c>
      <c r="B1286" s="5">
        <v>819900</v>
      </c>
      <c r="C1286" t="s">
        <v>4385</v>
      </c>
      <c r="D1286" t="s">
        <v>746</v>
      </c>
      <c r="E1286">
        <v>4</v>
      </c>
      <c r="F1286">
        <v>3.5</v>
      </c>
      <c r="G1286">
        <v>2126</v>
      </c>
      <c r="H1286" t="s">
        <v>1696</v>
      </c>
      <c r="I1286" s="5">
        <v>385.653809971778</v>
      </c>
      <c r="J1286" s="5">
        <v>204975</v>
      </c>
      <c r="K1286" s="5">
        <v>234257.14285714287</v>
      </c>
    </row>
    <row r="1287" spans="1:11" x14ac:dyDescent="0.25">
      <c r="A1287" t="s">
        <v>1697</v>
      </c>
      <c r="B1287" s="5">
        <v>929900</v>
      </c>
      <c r="C1287" t="s">
        <v>5060</v>
      </c>
      <c r="D1287" t="s">
        <v>210</v>
      </c>
      <c r="E1287">
        <v>5</v>
      </c>
      <c r="F1287">
        <v>5</v>
      </c>
      <c r="G1287">
        <v>2691</v>
      </c>
      <c r="H1287" t="s">
        <v>12</v>
      </c>
      <c r="I1287" s="5">
        <v>345.55927164622818</v>
      </c>
      <c r="J1287" s="5">
        <v>185980</v>
      </c>
      <c r="K1287" s="5">
        <v>185980</v>
      </c>
    </row>
    <row r="1288" spans="1:11" x14ac:dyDescent="0.25">
      <c r="A1288" t="s">
        <v>1698</v>
      </c>
      <c r="B1288" s="5">
        <v>429800</v>
      </c>
      <c r="C1288" t="s">
        <v>5061</v>
      </c>
      <c r="D1288" t="s">
        <v>90</v>
      </c>
      <c r="E1288">
        <v>3</v>
      </c>
      <c r="F1288">
        <v>2</v>
      </c>
      <c r="G1288">
        <v>837</v>
      </c>
      <c r="H1288" t="s">
        <v>88</v>
      </c>
      <c r="I1288" s="5">
        <v>513.50059737156516</v>
      </c>
      <c r="J1288" s="5">
        <v>143266.66666666666</v>
      </c>
      <c r="K1288" s="5">
        <v>214900</v>
      </c>
    </row>
    <row r="1289" spans="1:11" x14ac:dyDescent="0.25">
      <c r="A1289" t="s">
        <v>1699</v>
      </c>
      <c r="B1289" s="5">
        <v>1650000</v>
      </c>
      <c r="C1289" t="s">
        <v>5062</v>
      </c>
      <c r="D1289" t="s">
        <v>1700</v>
      </c>
      <c r="E1289">
        <v>3</v>
      </c>
      <c r="F1289">
        <v>3</v>
      </c>
      <c r="G1289">
        <v>2269</v>
      </c>
      <c r="H1289" t="s">
        <v>68</v>
      </c>
      <c r="I1289" s="5">
        <v>727.19259585720579</v>
      </c>
      <c r="J1289" s="5">
        <v>550000</v>
      </c>
      <c r="K1289" s="5">
        <v>550000</v>
      </c>
    </row>
    <row r="1290" spans="1:11" x14ac:dyDescent="0.25">
      <c r="A1290" t="s">
        <v>1701</v>
      </c>
      <c r="B1290" s="5">
        <v>699900</v>
      </c>
      <c r="C1290" t="s">
        <v>5063</v>
      </c>
      <c r="D1290" t="s">
        <v>17</v>
      </c>
      <c r="E1290">
        <v>4</v>
      </c>
      <c r="F1290">
        <v>2</v>
      </c>
      <c r="G1290">
        <v>1343</v>
      </c>
      <c r="H1290" t="s">
        <v>351</v>
      </c>
      <c r="I1290" s="5">
        <v>521.1466865227103</v>
      </c>
      <c r="J1290" s="5">
        <v>174975</v>
      </c>
      <c r="K1290" s="5">
        <v>349950</v>
      </c>
    </row>
    <row r="1291" spans="1:11" x14ac:dyDescent="0.25">
      <c r="A1291" t="s">
        <v>1702</v>
      </c>
      <c r="B1291" s="5">
        <v>525000</v>
      </c>
      <c r="C1291" t="s">
        <v>5064</v>
      </c>
      <c r="D1291" t="s">
        <v>159</v>
      </c>
      <c r="E1291">
        <v>3</v>
      </c>
      <c r="F1291">
        <v>3.5</v>
      </c>
      <c r="G1291">
        <v>1437</v>
      </c>
      <c r="H1291" t="s">
        <v>4631</v>
      </c>
      <c r="I1291" s="5">
        <v>365.34446764091859</v>
      </c>
      <c r="J1291" s="5">
        <v>175000</v>
      </c>
      <c r="K1291" s="5">
        <v>150000</v>
      </c>
    </row>
    <row r="1292" spans="1:11" x14ac:dyDescent="0.25">
      <c r="A1292" t="s">
        <v>1703</v>
      </c>
      <c r="B1292" s="5">
        <v>259900</v>
      </c>
      <c r="C1292" t="s">
        <v>5065</v>
      </c>
      <c r="D1292" t="s">
        <v>14</v>
      </c>
      <c r="E1292">
        <v>1</v>
      </c>
      <c r="F1292">
        <v>1</v>
      </c>
      <c r="G1292">
        <v>675</v>
      </c>
      <c r="H1292" t="s">
        <v>54</v>
      </c>
      <c r="I1292" s="5">
        <v>385.03703703703701</v>
      </c>
      <c r="J1292" s="5">
        <v>259900</v>
      </c>
      <c r="K1292" s="5">
        <v>259900</v>
      </c>
    </row>
    <row r="1293" spans="1:11" x14ac:dyDescent="0.25">
      <c r="A1293" t="s">
        <v>1704</v>
      </c>
      <c r="B1293" s="5">
        <v>449000</v>
      </c>
      <c r="C1293" t="s">
        <v>4411</v>
      </c>
      <c r="D1293" t="s">
        <v>14</v>
      </c>
      <c r="E1293">
        <v>2</v>
      </c>
      <c r="F1293">
        <v>2</v>
      </c>
      <c r="G1293">
        <v>1218</v>
      </c>
      <c r="H1293" t="s">
        <v>258</v>
      </c>
      <c r="I1293" s="5">
        <v>368.63711001642037</v>
      </c>
      <c r="J1293" s="5">
        <v>224500</v>
      </c>
      <c r="K1293" s="5">
        <v>224500</v>
      </c>
    </row>
    <row r="1294" spans="1:11" x14ac:dyDescent="0.25">
      <c r="A1294" t="s">
        <v>1705</v>
      </c>
      <c r="B1294" s="5">
        <v>680000</v>
      </c>
      <c r="C1294" t="s">
        <v>5066</v>
      </c>
      <c r="D1294" t="s">
        <v>120</v>
      </c>
      <c r="E1294">
        <v>3</v>
      </c>
      <c r="F1294">
        <v>2</v>
      </c>
      <c r="G1294">
        <v>1277</v>
      </c>
      <c r="H1294" t="s">
        <v>32</v>
      </c>
      <c r="I1294" s="5">
        <v>532.49804228660923</v>
      </c>
      <c r="J1294" s="5">
        <v>226666.66666666666</v>
      </c>
      <c r="K1294" s="5">
        <v>340000</v>
      </c>
    </row>
    <row r="1295" spans="1:11" x14ac:dyDescent="0.25">
      <c r="A1295" t="s">
        <v>1706</v>
      </c>
      <c r="B1295" s="5">
        <v>479000</v>
      </c>
      <c r="C1295" t="s">
        <v>5067</v>
      </c>
      <c r="D1295" t="s">
        <v>100</v>
      </c>
      <c r="E1295">
        <v>5</v>
      </c>
      <c r="F1295">
        <v>2</v>
      </c>
      <c r="G1295">
        <v>1130</v>
      </c>
      <c r="H1295" t="s">
        <v>15</v>
      </c>
      <c r="I1295" s="5">
        <v>423.89380530973449</v>
      </c>
      <c r="J1295" s="5">
        <v>95800</v>
      </c>
      <c r="K1295" s="5">
        <v>239500</v>
      </c>
    </row>
    <row r="1296" spans="1:11" x14ac:dyDescent="0.25">
      <c r="A1296" t="s">
        <v>1707</v>
      </c>
      <c r="B1296" s="5">
        <v>2189000</v>
      </c>
      <c r="C1296" t="s">
        <v>5068</v>
      </c>
      <c r="D1296" t="s">
        <v>999</v>
      </c>
      <c r="E1296">
        <v>5</v>
      </c>
      <c r="F1296">
        <v>4.5</v>
      </c>
      <c r="G1296">
        <v>3148</v>
      </c>
      <c r="H1296" t="s">
        <v>12</v>
      </c>
      <c r="I1296" s="5">
        <v>695.36213468869119</v>
      </c>
      <c r="J1296" s="5">
        <v>437800</v>
      </c>
      <c r="K1296" s="5">
        <v>486444.44444444444</v>
      </c>
    </row>
    <row r="1297" spans="1:11" x14ac:dyDescent="0.25">
      <c r="A1297" t="s">
        <v>1708</v>
      </c>
      <c r="B1297" s="5">
        <v>790000</v>
      </c>
      <c r="C1297" t="s">
        <v>5069</v>
      </c>
      <c r="D1297" t="s">
        <v>218</v>
      </c>
      <c r="E1297">
        <v>5</v>
      </c>
      <c r="F1297">
        <v>4</v>
      </c>
      <c r="G1297">
        <v>2339</v>
      </c>
      <c r="H1297" t="s">
        <v>6</v>
      </c>
      <c r="I1297" s="5">
        <v>337.75117571611798</v>
      </c>
      <c r="J1297" s="5">
        <v>158000</v>
      </c>
      <c r="K1297" s="5">
        <v>197500</v>
      </c>
    </row>
    <row r="1298" spans="1:11" x14ac:dyDescent="0.25">
      <c r="A1298" t="s">
        <v>1709</v>
      </c>
      <c r="B1298" s="5">
        <v>622900</v>
      </c>
      <c r="C1298" t="s">
        <v>4582</v>
      </c>
      <c r="D1298" t="s">
        <v>338</v>
      </c>
      <c r="E1298">
        <v>3</v>
      </c>
      <c r="F1298">
        <v>2.5</v>
      </c>
      <c r="G1298">
        <v>1617</v>
      </c>
      <c r="H1298" t="s">
        <v>32</v>
      </c>
      <c r="I1298" s="5">
        <v>385.21954236239952</v>
      </c>
      <c r="J1298" s="5">
        <v>207633.33333333334</v>
      </c>
      <c r="K1298" s="5">
        <v>249160</v>
      </c>
    </row>
    <row r="1299" spans="1:11" x14ac:dyDescent="0.25">
      <c r="A1299" t="s">
        <v>1710</v>
      </c>
      <c r="B1299" s="5">
        <v>1400000</v>
      </c>
      <c r="C1299" t="s">
        <v>5070</v>
      </c>
      <c r="D1299" t="s">
        <v>136</v>
      </c>
      <c r="E1299">
        <v>4</v>
      </c>
      <c r="F1299">
        <v>3.5</v>
      </c>
      <c r="G1299">
        <v>2175</v>
      </c>
      <c r="H1299" t="s">
        <v>12</v>
      </c>
      <c r="I1299" s="5">
        <v>643.67816091954023</v>
      </c>
      <c r="J1299" s="5">
        <v>350000</v>
      </c>
      <c r="K1299" s="5">
        <v>400000</v>
      </c>
    </row>
    <row r="1300" spans="1:11" x14ac:dyDescent="0.25">
      <c r="A1300" t="s">
        <v>1711</v>
      </c>
      <c r="B1300" s="5">
        <v>379900</v>
      </c>
      <c r="C1300" t="s">
        <v>5071</v>
      </c>
      <c r="D1300" t="s">
        <v>11</v>
      </c>
      <c r="E1300">
        <v>2</v>
      </c>
      <c r="F1300">
        <v>2</v>
      </c>
      <c r="G1300">
        <v>836</v>
      </c>
      <c r="H1300" t="s">
        <v>68</v>
      </c>
      <c r="I1300" s="5">
        <v>454.42583732057415</v>
      </c>
      <c r="J1300" s="5">
        <v>189950</v>
      </c>
      <c r="K1300" s="5">
        <v>189950</v>
      </c>
    </row>
    <row r="1301" spans="1:11" x14ac:dyDescent="0.25">
      <c r="A1301" t="s">
        <v>1712</v>
      </c>
      <c r="B1301" s="5">
        <v>699000</v>
      </c>
      <c r="C1301" t="s">
        <v>5072</v>
      </c>
      <c r="D1301" t="s">
        <v>864</v>
      </c>
      <c r="E1301">
        <v>1</v>
      </c>
      <c r="F1301">
        <v>1.5</v>
      </c>
      <c r="G1301">
        <v>1051</v>
      </c>
      <c r="H1301" t="s">
        <v>39</v>
      </c>
      <c r="I1301" s="5">
        <v>665.08087535680306</v>
      </c>
      <c r="J1301" s="5">
        <v>699000</v>
      </c>
      <c r="K1301" s="5">
        <v>466000</v>
      </c>
    </row>
    <row r="1302" spans="1:11" x14ac:dyDescent="0.25">
      <c r="A1302" t="s">
        <v>1713</v>
      </c>
      <c r="B1302" s="5">
        <v>159900</v>
      </c>
      <c r="C1302" t="s">
        <v>5073</v>
      </c>
      <c r="D1302" t="s">
        <v>1421</v>
      </c>
      <c r="E1302">
        <v>1</v>
      </c>
      <c r="F1302">
        <v>1</v>
      </c>
      <c r="G1302">
        <v>766</v>
      </c>
      <c r="H1302" t="s">
        <v>39</v>
      </c>
      <c r="I1302" s="5">
        <v>208.74673629242821</v>
      </c>
      <c r="J1302" s="5">
        <v>159900</v>
      </c>
      <c r="K1302" s="5">
        <v>159900</v>
      </c>
    </row>
    <row r="1303" spans="1:11" x14ac:dyDescent="0.25">
      <c r="A1303" t="s">
        <v>1714</v>
      </c>
      <c r="B1303" s="5">
        <v>359900</v>
      </c>
      <c r="C1303" t="s">
        <v>4749</v>
      </c>
      <c r="D1303" t="s">
        <v>159</v>
      </c>
      <c r="E1303">
        <v>2</v>
      </c>
      <c r="F1303">
        <v>2</v>
      </c>
      <c r="G1303">
        <v>902</v>
      </c>
      <c r="H1303" t="s">
        <v>142</v>
      </c>
      <c r="I1303" s="5">
        <v>399.00221729490022</v>
      </c>
      <c r="J1303" s="5">
        <v>179950</v>
      </c>
      <c r="K1303" s="5">
        <v>179950</v>
      </c>
    </row>
    <row r="1304" spans="1:11" x14ac:dyDescent="0.25">
      <c r="A1304" t="s">
        <v>1715</v>
      </c>
      <c r="B1304" s="5">
        <v>1075000</v>
      </c>
      <c r="C1304" t="s">
        <v>5074</v>
      </c>
      <c r="D1304" t="s">
        <v>280</v>
      </c>
      <c r="E1304">
        <v>5</v>
      </c>
      <c r="F1304">
        <v>4.5</v>
      </c>
      <c r="G1304">
        <v>1846</v>
      </c>
      <c r="H1304" t="s">
        <v>15</v>
      </c>
      <c r="I1304" s="5">
        <v>582.3401950162513</v>
      </c>
      <c r="J1304" s="5">
        <v>215000</v>
      </c>
      <c r="K1304" s="5">
        <v>238888.88888888888</v>
      </c>
    </row>
    <row r="1305" spans="1:11" x14ac:dyDescent="0.25">
      <c r="A1305" t="s">
        <v>1716</v>
      </c>
      <c r="B1305" s="5">
        <v>519000</v>
      </c>
      <c r="C1305" t="s">
        <v>5075</v>
      </c>
      <c r="D1305" t="s">
        <v>457</v>
      </c>
      <c r="E1305">
        <v>5</v>
      </c>
      <c r="F1305">
        <v>3.5</v>
      </c>
      <c r="G1305">
        <v>1499</v>
      </c>
      <c r="H1305" t="s">
        <v>142</v>
      </c>
      <c r="I1305" s="5">
        <v>346.23082054703133</v>
      </c>
      <c r="J1305" s="5">
        <v>103800</v>
      </c>
      <c r="K1305" s="5">
        <v>148285.71428571429</v>
      </c>
    </row>
    <row r="1306" spans="1:11" x14ac:dyDescent="0.25">
      <c r="A1306" t="s">
        <v>1717</v>
      </c>
      <c r="B1306" s="5">
        <v>759900</v>
      </c>
      <c r="C1306" t="s">
        <v>5076</v>
      </c>
      <c r="D1306" t="s">
        <v>529</v>
      </c>
      <c r="E1306">
        <v>3</v>
      </c>
      <c r="F1306">
        <v>2</v>
      </c>
      <c r="G1306">
        <v>1980</v>
      </c>
      <c r="H1306" t="s">
        <v>6</v>
      </c>
      <c r="I1306" s="5">
        <v>383.78787878787881</v>
      </c>
      <c r="J1306" s="5">
        <v>253300</v>
      </c>
      <c r="K1306" s="5">
        <v>379950</v>
      </c>
    </row>
    <row r="1307" spans="1:11" x14ac:dyDescent="0.25">
      <c r="A1307" t="s">
        <v>1718</v>
      </c>
      <c r="B1307" s="5">
        <v>319900</v>
      </c>
      <c r="C1307" t="s">
        <v>4586</v>
      </c>
      <c r="D1307" t="s">
        <v>338</v>
      </c>
      <c r="E1307">
        <v>2</v>
      </c>
      <c r="F1307">
        <v>2</v>
      </c>
      <c r="G1307">
        <v>761</v>
      </c>
      <c r="H1307" t="s">
        <v>1204</v>
      </c>
      <c r="I1307" s="5">
        <v>420.36793692509855</v>
      </c>
      <c r="J1307" s="5">
        <v>159950</v>
      </c>
      <c r="K1307" s="5">
        <v>159950</v>
      </c>
    </row>
    <row r="1308" spans="1:11" x14ac:dyDescent="0.25">
      <c r="A1308" t="s">
        <v>1719</v>
      </c>
      <c r="B1308" s="5">
        <v>995000</v>
      </c>
      <c r="C1308" t="s">
        <v>4020</v>
      </c>
      <c r="D1308" t="s">
        <v>67</v>
      </c>
      <c r="E1308">
        <v>2</v>
      </c>
      <c r="F1308">
        <v>2</v>
      </c>
      <c r="G1308">
        <v>1655</v>
      </c>
      <c r="H1308" t="s">
        <v>9</v>
      </c>
      <c r="I1308" s="5">
        <v>601.20845921450154</v>
      </c>
      <c r="J1308" s="5">
        <v>497500</v>
      </c>
      <c r="K1308" s="5">
        <v>497500</v>
      </c>
    </row>
    <row r="1309" spans="1:11" x14ac:dyDescent="0.25">
      <c r="A1309" t="s">
        <v>1720</v>
      </c>
      <c r="B1309" s="5">
        <v>250000</v>
      </c>
      <c r="C1309" t="s">
        <v>5077</v>
      </c>
      <c r="D1309" t="s">
        <v>75</v>
      </c>
      <c r="E1309">
        <v>2</v>
      </c>
      <c r="F1309">
        <v>1</v>
      </c>
      <c r="G1309">
        <v>863</v>
      </c>
      <c r="H1309" t="s">
        <v>1721</v>
      </c>
      <c r="I1309" s="5">
        <v>289.68713789107761</v>
      </c>
      <c r="J1309" s="5">
        <v>125000</v>
      </c>
      <c r="K1309" s="5">
        <v>250000</v>
      </c>
    </row>
    <row r="1310" spans="1:11" x14ac:dyDescent="0.25">
      <c r="A1310" t="s">
        <v>1722</v>
      </c>
      <c r="B1310" s="5">
        <v>799900</v>
      </c>
      <c r="C1310" t="s">
        <v>5078</v>
      </c>
      <c r="D1310" t="s">
        <v>1079</v>
      </c>
      <c r="E1310">
        <v>5</v>
      </c>
      <c r="F1310">
        <v>3</v>
      </c>
      <c r="G1310">
        <v>1576</v>
      </c>
      <c r="H1310" t="s">
        <v>905</v>
      </c>
      <c r="I1310" s="5">
        <v>507.55076142131981</v>
      </c>
      <c r="J1310" s="5">
        <v>159980</v>
      </c>
      <c r="K1310" s="5">
        <v>266633.33333333331</v>
      </c>
    </row>
    <row r="1311" spans="1:11" x14ac:dyDescent="0.25">
      <c r="A1311" t="s">
        <v>1723</v>
      </c>
      <c r="B1311" s="5">
        <v>300000</v>
      </c>
      <c r="C1311" t="s">
        <v>4807</v>
      </c>
      <c r="D1311" t="s">
        <v>373</v>
      </c>
      <c r="E1311">
        <v>1</v>
      </c>
      <c r="F1311">
        <v>1.5</v>
      </c>
      <c r="G1311">
        <v>587</v>
      </c>
      <c r="H1311" t="s">
        <v>48</v>
      </c>
      <c r="I1311" s="5">
        <v>511.07325383304942</v>
      </c>
      <c r="J1311" s="5">
        <v>300000</v>
      </c>
      <c r="K1311" s="5">
        <v>200000</v>
      </c>
    </row>
    <row r="1312" spans="1:11" x14ac:dyDescent="0.25">
      <c r="A1312" t="s">
        <v>1724</v>
      </c>
      <c r="B1312" s="5">
        <v>770000</v>
      </c>
      <c r="C1312" t="s">
        <v>5079</v>
      </c>
      <c r="D1312" t="s">
        <v>462</v>
      </c>
      <c r="E1312">
        <v>5</v>
      </c>
      <c r="F1312">
        <v>3</v>
      </c>
      <c r="G1312">
        <v>1543</v>
      </c>
      <c r="H1312" t="s">
        <v>536</v>
      </c>
      <c r="I1312" s="5">
        <v>499.02786779001946</v>
      </c>
      <c r="J1312" s="5">
        <v>154000</v>
      </c>
      <c r="K1312" s="5">
        <v>256666.66666666666</v>
      </c>
    </row>
    <row r="1313" spans="1:11" x14ac:dyDescent="0.25">
      <c r="A1313" t="s">
        <v>1725</v>
      </c>
      <c r="B1313" s="5">
        <v>719900</v>
      </c>
      <c r="C1313" t="s">
        <v>5080</v>
      </c>
      <c r="D1313" t="s">
        <v>430</v>
      </c>
      <c r="E1313">
        <v>3</v>
      </c>
      <c r="F1313">
        <v>2.5</v>
      </c>
      <c r="G1313">
        <v>1808</v>
      </c>
      <c r="H1313" t="s">
        <v>1636</v>
      </c>
      <c r="I1313" s="5">
        <v>398.17477876106193</v>
      </c>
      <c r="J1313" s="5">
        <v>239966.66666666666</v>
      </c>
      <c r="K1313" s="5">
        <v>287960</v>
      </c>
    </row>
    <row r="1314" spans="1:11" x14ac:dyDescent="0.25">
      <c r="A1314" t="s">
        <v>1726</v>
      </c>
      <c r="B1314" s="5">
        <v>1699000</v>
      </c>
      <c r="C1314" t="s">
        <v>5081</v>
      </c>
      <c r="D1314" t="s">
        <v>128</v>
      </c>
      <c r="E1314">
        <v>5</v>
      </c>
      <c r="F1314">
        <v>4.5</v>
      </c>
      <c r="G1314">
        <v>2796</v>
      </c>
      <c r="H1314" t="s">
        <v>549</v>
      </c>
      <c r="I1314" s="5">
        <v>607.65379113018594</v>
      </c>
      <c r="J1314" s="5">
        <v>339800</v>
      </c>
      <c r="K1314" s="5">
        <v>377555.55555555556</v>
      </c>
    </row>
    <row r="1315" spans="1:11" x14ac:dyDescent="0.25">
      <c r="A1315" t="s">
        <v>1727</v>
      </c>
      <c r="B1315" s="5">
        <v>699999</v>
      </c>
      <c r="C1315" t="s">
        <v>5082</v>
      </c>
      <c r="D1315" t="s">
        <v>31</v>
      </c>
      <c r="E1315">
        <v>5</v>
      </c>
      <c r="F1315">
        <v>3</v>
      </c>
      <c r="G1315">
        <v>1286</v>
      </c>
      <c r="H1315" t="s">
        <v>142</v>
      </c>
      <c r="I1315" s="5">
        <v>544.32270606531881</v>
      </c>
      <c r="J1315" s="5">
        <v>139999.79999999999</v>
      </c>
      <c r="K1315" s="5">
        <v>233333</v>
      </c>
    </row>
    <row r="1316" spans="1:11" x14ac:dyDescent="0.25">
      <c r="A1316" t="s">
        <v>1728</v>
      </c>
      <c r="B1316" s="5">
        <v>234500</v>
      </c>
      <c r="C1316" t="s">
        <v>5083</v>
      </c>
      <c r="D1316" t="s">
        <v>92</v>
      </c>
      <c r="E1316">
        <v>1</v>
      </c>
      <c r="F1316">
        <v>1</v>
      </c>
      <c r="G1316">
        <v>518</v>
      </c>
      <c r="H1316" t="s">
        <v>12</v>
      </c>
      <c r="I1316" s="5">
        <v>452.70270270270271</v>
      </c>
      <c r="J1316" s="5">
        <v>234500</v>
      </c>
      <c r="K1316" s="5">
        <v>234500</v>
      </c>
    </row>
    <row r="1317" spans="1:11" x14ac:dyDescent="0.25">
      <c r="A1317" t="s">
        <v>1729</v>
      </c>
      <c r="B1317" s="5">
        <v>269900</v>
      </c>
      <c r="C1317" t="s">
        <v>3891</v>
      </c>
      <c r="D1317" t="s">
        <v>17</v>
      </c>
      <c r="E1317">
        <v>1</v>
      </c>
      <c r="F1317">
        <v>1</v>
      </c>
      <c r="G1317">
        <v>607</v>
      </c>
      <c r="H1317" t="s">
        <v>163</v>
      </c>
      <c r="I1317" s="5">
        <v>444.64579901153212</v>
      </c>
      <c r="J1317" s="5">
        <v>269900</v>
      </c>
      <c r="K1317" s="5">
        <v>269900</v>
      </c>
    </row>
    <row r="1318" spans="1:11" x14ac:dyDescent="0.25">
      <c r="A1318" t="s">
        <v>1730</v>
      </c>
      <c r="B1318" s="5">
        <v>199900</v>
      </c>
      <c r="C1318" t="s">
        <v>5084</v>
      </c>
      <c r="D1318" t="s">
        <v>67</v>
      </c>
      <c r="E1318">
        <v>1</v>
      </c>
      <c r="F1318">
        <v>1</v>
      </c>
      <c r="G1318">
        <v>488</v>
      </c>
      <c r="H1318" t="s">
        <v>39</v>
      </c>
      <c r="I1318" s="5">
        <v>409.63114754098359</v>
      </c>
      <c r="J1318" s="5">
        <v>199900</v>
      </c>
      <c r="K1318" s="5">
        <v>199900</v>
      </c>
    </row>
    <row r="1319" spans="1:11" x14ac:dyDescent="0.25">
      <c r="A1319" t="s">
        <v>1731</v>
      </c>
      <c r="B1319" s="5">
        <v>2800000</v>
      </c>
      <c r="C1319" t="s">
        <v>5085</v>
      </c>
      <c r="D1319" t="s">
        <v>8</v>
      </c>
      <c r="E1319">
        <v>5</v>
      </c>
      <c r="F1319">
        <v>4.5</v>
      </c>
      <c r="G1319">
        <v>4352</v>
      </c>
      <c r="H1319" t="s">
        <v>1732</v>
      </c>
      <c r="I1319" s="5">
        <v>643.38235294117646</v>
      </c>
      <c r="J1319" s="5">
        <v>560000</v>
      </c>
      <c r="K1319" s="5">
        <v>622222.22222222225</v>
      </c>
    </row>
    <row r="1320" spans="1:11" x14ac:dyDescent="0.25">
      <c r="A1320" t="s">
        <v>1733</v>
      </c>
      <c r="B1320" s="5">
        <v>849900</v>
      </c>
      <c r="C1320" t="s">
        <v>5086</v>
      </c>
      <c r="D1320" t="s">
        <v>734</v>
      </c>
      <c r="E1320">
        <v>3</v>
      </c>
      <c r="F1320">
        <v>2.5</v>
      </c>
      <c r="G1320">
        <v>2394</v>
      </c>
      <c r="H1320" t="s">
        <v>35</v>
      </c>
      <c r="I1320" s="5">
        <v>355.01253132832079</v>
      </c>
      <c r="J1320" s="5">
        <v>283300</v>
      </c>
      <c r="K1320" s="5">
        <v>339960</v>
      </c>
    </row>
    <row r="1321" spans="1:11" x14ac:dyDescent="0.25">
      <c r="A1321" t="s">
        <v>1734</v>
      </c>
      <c r="B1321" s="5">
        <v>589900</v>
      </c>
      <c r="C1321" t="s">
        <v>5087</v>
      </c>
      <c r="D1321" t="s">
        <v>234</v>
      </c>
      <c r="E1321">
        <v>3</v>
      </c>
      <c r="F1321">
        <v>2.5</v>
      </c>
      <c r="G1321">
        <v>1639</v>
      </c>
      <c r="H1321" t="s">
        <v>142</v>
      </c>
      <c r="I1321" s="5">
        <v>359.91458206223308</v>
      </c>
      <c r="J1321" s="5">
        <v>196633.33333333334</v>
      </c>
      <c r="K1321" s="5">
        <v>235960</v>
      </c>
    </row>
    <row r="1322" spans="1:11" x14ac:dyDescent="0.25">
      <c r="A1322" t="s">
        <v>1735</v>
      </c>
      <c r="B1322" s="5">
        <v>800000</v>
      </c>
      <c r="C1322" t="s">
        <v>5088</v>
      </c>
      <c r="D1322" t="s">
        <v>128</v>
      </c>
      <c r="E1322">
        <v>4</v>
      </c>
      <c r="F1322">
        <v>3.5</v>
      </c>
      <c r="G1322">
        <v>1823</v>
      </c>
      <c r="H1322" t="s">
        <v>32</v>
      </c>
      <c r="I1322" s="5">
        <v>438.83708173340648</v>
      </c>
      <c r="J1322" s="5">
        <v>200000</v>
      </c>
      <c r="K1322" s="5">
        <v>228571.42857142858</v>
      </c>
    </row>
    <row r="1323" spans="1:11" x14ac:dyDescent="0.25">
      <c r="A1323" t="s">
        <v>1736</v>
      </c>
      <c r="B1323" s="5">
        <v>625000</v>
      </c>
      <c r="C1323" t="s">
        <v>4592</v>
      </c>
      <c r="D1323" t="s">
        <v>373</v>
      </c>
      <c r="E1323">
        <v>2</v>
      </c>
      <c r="F1323">
        <v>2</v>
      </c>
      <c r="G1323">
        <v>1058</v>
      </c>
      <c r="H1323" t="s">
        <v>150</v>
      </c>
      <c r="I1323" s="5">
        <v>590.73724007561441</v>
      </c>
      <c r="J1323" s="5">
        <v>312500</v>
      </c>
      <c r="K1323" s="5">
        <v>312500</v>
      </c>
    </row>
    <row r="1324" spans="1:11" x14ac:dyDescent="0.25">
      <c r="A1324" t="s">
        <v>1737</v>
      </c>
      <c r="B1324" s="5">
        <v>999900</v>
      </c>
      <c r="C1324" t="s">
        <v>4996</v>
      </c>
      <c r="D1324" t="s">
        <v>324</v>
      </c>
      <c r="E1324">
        <v>4</v>
      </c>
      <c r="F1324">
        <v>3.5</v>
      </c>
      <c r="G1324">
        <v>2513</v>
      </c>
      <c r="H1324" t="s">
        <v>1738</v>
      </c>
      <c r="I1324" s="5">
        <v>397.89096697174693</v>
      </c>
      <c r="J1324" s="5">
        <v>249975</v>
      </c>
      <c r="K1324" s="5">
        <v>285685.71428571426</v>
      </c>
    </row>
    <row r="1325" spans="1:11" x14ac:dyDescent="0.25">
      <c r="A1325" t="s">
        <v>1739</v>
      </c>
      <c r="B1325" s="5">
        <v>2500000</v>
      </c>
      <c r="C1325" t="s">
        <v>5089</v>
      </c>
      <c r="D1325" t="s">
        <v>79</v>
      </c>
      <c r="E1325">
        <v>1</v>
      </c>
      <c r="F1325">
        <v>1</v>
      </c>
      <c r="G1325">
        <v>950</v>
      </c>
      <c r="H1325" t="s">
        <v>905</v>
      </c>
      <c r="I1325" s="5">
        <v>2631.5789473684213</v>
      </c>
      <c r="J1325" s="5">
        <v>2500000</v>
      </c>
      <c r="K1325" s="5">
        <v>2500000</v>
      </c>
    </row>
    <row r="1326" spans="1:11" x14ac:dyDescent="0.25">
      <c r="A1326" t="s">
        <v>1740</v>
      </c>
      <c r="B1326" s="5">
        <v>850000</v>
      </c>
      <c r="C1326" t="s">
        <v>5090</v>
      </c>
      <c r="D1326" t="s">
        <v>56</v>
      </c>
      <c r="E1326">
        <v>4</v>
      </c>
      <c r="F1326">
        <v>3</v>
      </c>
      <c r="G1326">
        <v>2315</v>
      </c>
      <c r="H1326" t="s">
        <v>62</v>
      </c>
      <c r="I1326" s="5">
        <v>367.17062634989202</v>
      </c>
      <c r="J1326" s="5">
        <v>212500</v>
      </c>
      <c r="K1326" s="5">
        <v>283333.33333333331</v>
      </c>
    </row>
    <row r="1327" spans="1:11" x14ac:dyDescent="0.25">
      <c r="A1327" t="s">
        <v>1741</v>
      </c>
      <c r="B1327" s="5">
        <v>889000</v>
      </c>
      <c r="C1327" t="s">
        <v>5091</v>
      </c>
      <c r="D1327" t="s">
        <v>216</v>
      </c>
      <c r="E1327">
        <v>4</v>
      </c>
      <c r="F1327">
        <v>3.5</v>
      </c>
      <c r="G1327">
        <v>2477</v>
      </c>
      <c r="H1327" t="s">
        <v>1742</v>
      </c>
      <c r="I1327" s="5">
        <v>358.90189745660075</v>
      </c>
      <c r="J1327" s="5">
        <v>222250</v>
      </c>
      <c r="K1327" s="5">
        <v>254000</v>
      </c>
    </row>
    <row r="1328" spans="1:11" x14ac:dyDescent="0.25">
      <c r="A1328" t="s">
        <v>1743</v>
      </c>
      <c r="B1328" s="5">
        <v>855000</v>
      </c>
      <c r="C1328" t="s">
        <v>5092</v>
      </c>
      <c r="D1328" t="s">
        <v>165</v>
      </c>
      <c r="E1328">
        <v>6</v>
      </c>
      <c r="F1328">
        <v>3.5</v>
      </c>
      <c r="G1328">
        <v>2136</v>
      </c>
      <c r="H1328" t="s">
        <v>170</v>
      </c>
      <c r="I1328" s="5">
        <v>400.28089887640448</v>
      </c>
      <c r="J1328" s="5">
        <v>142500</v>
      </c>
      <c r="K1328" s="5">
        <v>244285.71428571429</v>
      </c>
    </row>
    <row r="1329" spans="1:11" x14ac:dyDescent="0.25">
      <c r="A1329" t="s">
        <v>1744</v>
      </c>
      <c r="B1329" s="5">
        <v>599999</v>
      </c>
      <c r="C1329" t="s">
        <v>5093</v>
      </c>
      <c r="D1329" t="s">
        <v>34</v>
      </c>
      <c r="E1329">
        <v>3</v>
      </c>
      <c r="F1329">
        <v>3.5</v>
      </c>
      <c r="G1329">
        <v>1403</v>
      </c>
      <c r="H1329" t="s">
        <v>35</v>
      </c>
      <c r="I1329" s="5">
        <v>427.65431218816821</v>
      </c>
      <c r="J1329" s="5">
        <v>199999.66666666666</v>
      </c>
      <c r="K1329" s="5">
        <v>171428.28571428571</v>
      </c>
    </row>
    <row r="1330" spans="1:11" x14ac:dyDescent="0.25">
      <c r="A1330" t="s">
        <v>1745</v>
      </c>
      <c r="B1330" s="5">
        <v>154900</v>
      </c>
      <c r="C1330" t="s">
        <v>5094</v>
      </c>
      <c r="D1330" t="s">
        <v>1428</v>
      </c>
      <c r="E1330">
        <v>1</v>
      </c>
      <c r="F1330">
        <v>1</v>
      </c>
      <c r="G1330">
        <v>651</v>
      </c>
      <c r="H1330" t="s">
        <v>1746</v>
      </c>
      <c r="I1330" s="5">
        <v>237.9416282642089</v>
      </c>
      <c r="J1330" s="5">
        <v>154900</v>
      </c>
      <c r="K1330" s="5">
        <v>154900</v>
      </c>
    </row>
    <row r="1331" spans="1:11" x14ac:dyDescent="0.25">
      <c r="A1331" t="s">
        <v>1747</v>
      </c>
      <c r="B1331" s="5">
        <v>179900</v>
      </c>
      <c r="C1331" t="s">
        <v>5094</v>
      </c>
      <c r="D1331" t="s">
        <v>1428</v>
      </c>
      <c r="E1331">
        <v>1</v>
      </c>
      <c r="F1331">
        <v>1</v>
      </c>
      <c r="G1331">
        <v>889</v>
      </c>
      <c r="H1331" t="s">
        <v>1746</v>
      </c>
      <c r="I1331" s="5">
        <v>202.36220472440945</v>
      </c>
      <c r="J1331" s="5">
        <v>179900</v>
      </c>
      <c r="K1331" s="5">
        <v>179900</v>
      </c>
    </row>
    <row r="1332" spans="1:11" x14ac:dyDescent="0.25">
      <c r="A1332" t="s">
        <v>1748</v>
      </c>
      <c r="B1332" s="5">
        <v>949000</v>
      </c>
      <c r="C1332" t="s">
        <v>5095</v>
      </c>
      <c r="D1332" t="s">
        <v>670</v>
      </c>
      <c r="E1332">
        <v>3</v>
      </c>
      <c r="F1332">
        <v>2.5</v>
      </c>
      <c r="G1332">
        <v>1266</v>
      </c>
      <c r="H1332" t="s">
        <v>861</v>
      </c>
      <c r="I1332" s="5">
        <v>749.60505529225907</v>
      </c>
      <c r="J1332" s="5">
        <v>316333.33333333331</v>
      </c>
      <c r="K1332" s="5">
        <v>379600</v>
      </c>
    </row>
    <row r="1333" spans="1:11" x14ac:dyDescent="0.25">
      <c r="A1333" t="s">
        <v>1749</v>
      </c>
      <c r="B1333" s="5">
        <v>350000</v>
      </c>
      <c r="C1333" t="s">
        <v>5096</v>
      </c>
      <c r="D1333" t="s">
        <v>98</v>
      </c>
      <c r="E1333">
        <v>1</v>
      </c>
      <c r="F1333">
        <v>1.5</v>
      </c>
      <c r="G1333">
        <v>917</v>
      </c>
      <c r="H1333" t="s">
        <v>35</v>
      </c>
      <c r="I1333" s="5">
        <v>381.67938931297709</v>
      </c>
      <c r="J1333" s="5">
        <v>350000</v>
      </c>
      <c r="K1333" s="5">
        <v>233333.33333333334</v>
      </c>
    </row>
    <row r="1334" spans="1:11" x14ac:dyDescent="0.25">
      <c r="A1334" t="s">
        <v>1750</v>
      </c>
      <c r="B1334" s="5">
        <v>265000</v>
      </c>
      <c r="C1334" t="s">
        <v>3907</v>
      </c>
      <c r="D1334" t="s">
        <v>3908</v>
      </c>
      <c r="E1334">
        <v>1</v>
      </c>
      <c r="F1334">
        <v>1</v>
      </c>
      <c r="G1334">
        <v>675</v>
      </c>
      <c r="H1334" t="s">
        <v>121</v>
      </c>
      <c r="I1334" s="5">
        <v>392.59259259259261</v>
      </c>
      <c r="J1334" s="5">
        <v>265000</v>
      </c>
      <c r="K1334" s="5">
        <v>265000</v>
      </c>
    </row>
    <row r="1335" spans="1:11" x14ac:dyDescent="0.25">
      <c r="A1335" t="s">
        <v>1751</v>
      </c>
      <c r="B1335" s="5">
        <v>299900</v>
      </c>
      <c r="C1335" t="s">
        <v>4051</v>
      </c>
      <c r="D1335" t="s">
        <v>330</v>
      </c>
      <c r="E1335">
        <v>1</v>
      </c>
      <c r="F1335">
        <v>1</v>
      </c>
      <c r="G1335">
        <v>541</v>
      </c>
      <c r="H1335" t="s">
        <v>12</v>
      </c>
      <c r="I1335" s="5">
        <v>554.34380776340106</v>
      </c>
      <c r="J1335" s="5">
        <v>299900</v>
      </c>
      <c r="K1335" s="5">
        <v>299900</v>
      </c>
    </row>
    <row r="1336" spans="1:11" x14ac:dyDescent="0.25">
      <c r="A1336" t="s">
        <v>1752</v>
      </c>
      <c r="B1336" s="5">
        <v>984900</v>
      </c>
      <c r="C1336" t="s">
        <v>5097</v>
      </c>
      <c r="D1336" t="s">
        <v>123</v>
      </c>
      <c r="E1336">
        <v>6</v>
      </c>
      <c r="F1336">
        <v>5.5</v>
      </c>
      <c r="G1336">
        <v>2844</v>
      </c>
      <c r="H1336" t="s">
        <v>142</v>
      </c>
      <c r="I1336" s="5">
        <v>346.30801687763716</v>
      </c>
      <c r="J1336" s="5">
        <v>164150</v>
      </c>
      <c r="K1336" s="5">
        <v>179072.72727272726</v>
      </c>
    </row>
    <row r="1337" spans="1:11" x14ac:dyDescent="0.25">
      <c r="A1337" t="s">
        <v>1753</v>
      </c>
      <c r="B1337" s="5">
        <v>289900</v>
      </c>
      <c r="C1337" t="s">
        <v>5098</v>
      </c>
      <c r="D1337" t="s">
        <v>1754</v>
      </c>
      <c r="E1337">
        <v>2</v>
      </c>
      <c r="F1337">
        <v>1</v>
      </c>
      <c r="G1337">
        <v>998</v>
      </c>
      <c r="H1337" t="s">
        <v>142</v>
      </c>
      <c r="I1337" s="5">
        <v>290.4809619238477</v>
      </c>
      <c r="J1337" s="5">
        <v>144950</v>
      </c>
      <c r="K1337" s="5">
        <v>289900</v>
      </c>
    </row>
    <row r="1338" spans="1:11" x14ac:dyDescent="0.25">
      <c r="A1338" t="s">
        <v>1755</v>
      </c>
      <c r="B1338" s="5">
        <v>369000</v>
      </c>
      <c r="C1338" t="s">
        <v>5099</v>
      </c>
      <c r="D1338" t="s">
        <v>20</v>
      </c>
      <c r="E1338">
        <v>3</v>
      </c>
      <c r="F1338">
        <v>1.5</v>
      </c>
      <c r="G1338">
        <v>1053</v>
      </c>
      <c r="H1338" t="s">
        <v>24</v>
      </c>
      <c r="I1338" s="5">
        <v>350.4273504273504</v>
      </c>
      <c r="J1338" s="5">
        <v>123000</v>
      </c>
      <c r="K1338" s="5">
        <v>246000</v>
      </c>
    </row>
    <row r="1339" spans="1:11" x14ac:dyDescent="0.25">
      <c r="A1339" t="s">
        <v>1756</v>
      </c>
      <c r="B1339" s="5">
        <v>725000</v>
      </c>
      <c r="C1339" t="s">
        <v>5100</v>
      </c>
      <c r="D1339" t="s">
        <v>43</v>
      </c>
      <c r="E1339">
        <v>3</v>
      </c>
      <c r="F1339">
        <v>2.5</v>
      </c>
      <c r="G1339">
        <v>2149</v>
      </c>
      <c r="H1339" t="s">
        <v>39</v>
      </c>
      <c r="I1339" s="5">
        <v>337.36621684504422</v>
      </c>
      <c r="J1339" s="5">
        <v>241666.66666666666</v>
      </c>
      <c r="K1339" s="5">
        <v>290000</v>
      </c>
    </row>
    <row r="1340" spans="1:11" x14ac:dyDescent="0.25">
      <c r="A1340" t="s">
        <v>1757</v>
      </c>
      <c r="B1340" s="5">
        <v>889000</v>
      </c>
      <c r="C1340" t="s">
        <v>5101</v>
      </c>
      <c r="D1340" t="s">
        <v>204</v>
      </c>
      <c r="E1340">
        <v>5</v>
      </c>
      <c r="F1340">
        <v>3.5</v>
      </c>
      <c r="G1340">
        <v>2190</v>
      </c>
      <c r="H1340" t="s">
        <v>27</v>
      </c>
      <c r="I1340" s="5">
        <v>405.93607305936075</v>
      </c>
      <c r="J1340" s="5">
        <v>177800</v>
      </c>
      <c r="K1340" s="5">
        <v>254000</v>
      </c>
    </row>
    <row r="1341" spans="1:11" x14ac:dyDescent="0.25">
      <c r="A1341" t="s">
        <v>1758</v>
      </c>
      <c r="B1341" s="5">
        <v>258000</v>
      </c>
      <c r="C1341" t="s">
        <v>5102</v>
      </c>
      <c r="D1341" t="s">
        <v>242</v>
      </c>
      <c r="E1341">
        <v>1</v>
      </c>
      <c r="F1341">
        <v>1</v>
      </c>
      <c r="G1341">
        <v>482</v>
      </c>
      <c r="H1341" t="s">
        <v>121</v>
      </c>
      <c r="I1341" s="5">
        <v>535.26970954356841</v>
      </c>
      <c r="J1341" s="5">
        <v>258000</v>
      </c>
      <c r="K1341" s="5">
        <v>258000</v>
      </c>
    </row>
    <row r="1342" spans="1:11" x14ac:dyDescent="0.25">
      <c r="A1342" t="s">
        <v>1759</v>
      </c>
      <c r="B1342" s="5">
        <v>1495000</v>
      </c>
      <c r="C1342" t="s">
        <v>5103</v>
      </c>
      <c r="D1342" t="s">
        <v>3908</v>
      </c>
      <c r="E1342">
        <v>4</v>
      </c>
      <c r="F1342">
        <v>4.5</v>
      </c>
      <c r="G1342">
        <v>2289</v>
      </c>
      <c r="H1342" t="s">
        <v>32</v>
      </c>
      <c r="I1342" s="5">
        <v>653.12363477501094</v>
      </c>
      <c r="J1342" s="5">
        <v>373750</v>
      </c>
      <c r="K1342" s="5">
        <v>332222.22222222225</v>
      </c>
    </row>
    <row r="1343" spans="1:11" x14ac:dyDescent="0.25">
      <c r="A1343" t="s">
        <v>1760</v>
      </c>
      <c r="B1343" s="5">
        <v>329900</v>
      </c>
      <c r="C1343" t="s">
        <v>5104</v>
      </c>
      <c r="D1343" t="s">
        <v>1761</v>
      </c>
      <c r="E1343">
        <v>3</v>
      </c>
      <c r="F1343">
        <v>1.5</v>
      </c>
      <c r="G1343">
        <v>1030</v>
      </c>
      <c r="H1343" t="s">
        <v>1762</v>
      </c>
      <c r="I1343" s="5">
        <v>320.29126213592235</v>
      </c>
      <c r="J1343" s="5">
        <v>109966.66666666667</v>
      </c>
      <c r="K1343" s="5">
        <v>219933.33333333334</v>
      </c>
    </row>
    <row r="1344" spans="1:11" x14ac:dyDescent="0.25">
      <c r="A1344" t="s">
        <v>1763</v>
      </c>
      <c r="B1344" s="5">
        <v>449000</v>
      </c>
      <c r="C1344" t="s">
        <v>5105</v>
      </c>
      <c r="D1344" t="s">
        <v>65</v>
      </c>
      <c r="E1344">
        <v>3</v>
      </c>
      <c r="F1344">
        <v>1</v>
      </c>
      <c r="G1344">
        <v>987</v>
      </c>
      <c r="H1344" t="s">
        <v>183</v>
      </c>
      <c r="I1344" s="5">
        <v>454.91388044579531</v>
      </c>
      <c r="J1344" s="5">
        <v>149666.66666666666</v>
      </c>
      <c r="K1344" s="5">
        <v>449000</v>
      </c>
    </row>
    <row r="1345" spans="1:11" x14ac:dyDescent="0.25">
      <c r="A1345" t="s">
        <v>1764</v>
      </c>
      <c r="B1345" s="5">
        <v>288999</v>
      </c>
      <c r="C1345" t="s">
        <v>5106</v>
      </c>
      <c r="D1345" t="s">
        <v>104</v>
      </c>
      <c r="E1345">
        <v>2</v>
      </c>
      <c r="F1345">
        <v>2</v>
      </c>
      <c r="G1345">
        <v>1002</v>
      </c>
      <c r="H1345" t="s">
        <v>82</v>
      </c>
      <c r="I1345" s="5">
        <v>288.42215568862275</v>
      </c>
      <c r="J1345" s="5">
        <v>144499.5</v>
      </c>
      <c r="K1345" s="5">
        <v>144499.5</v>
      </c>
    </row>
    <row r="1346" spans="1:11" x14ac:dyDescent="0.25">
      <c r="A1346" t="s">
        <v>1765</v>
      </c>
      <c r="B1346" s="5">
        <v>271000</v>
      </c>
      <c r="C1346" t="s">
        <v>4374</v>
      </c>
      <c r="D1346" t="s">
        <v>813</v>
      </c>
      <c r="E1346">
        <v>2</v>
      </c>
      <c r="F1346">
        <v>2</v>
      </c>
      <c r="G1346">
        <v>764</v>
      </c>
      <c r="H1346" t="s">
        <v>88</v>
      </c>
      <c r="I1346" s="5">
        <v>354.71204188481676</v>
      </c>
      <c r="J1346" s="5">
        <v>135500</v>
      </c>
      <c r="K1346" s="5">
        <v>135500</v>
      </c>
    </row>
    <row r="1347" spans="1:11" x14ac:dyDescent="0.25">
      <c r="A1347" t="s">
        <v>1766</v>
      </c>
      <c r="B1347" s="5">
        <v>1695000</v>
      </c>
      <c r="C1347" t="s">
        <v>5107</v>
      </c>
      <c r="D1347" t="s">
        <v>601</v>
      </c>
      <c r="E1347">
        <v>5</v>
      </c>
      <c r="F1347">
        <v>3.5</v>
      </c>
      <c r="G1347">
        <v>3331</v>
      </c>
      <c r="H1347" t="s">
        <v>249</v>
      </c>
      <c r="I1347" s="5">
        <v>508.85619933953768</v>
      </c>
      <c r="J1347" s="5">
        <v>339000</v>
      </c>
      <c r="K1347" s="5">
        <v>484285.71428571426</v>
      </c>
    </row>
    <row r="1348" spans="1:11" x14ac:dyDescent="0.25">
      <c r="A1348" t="s">
        <v>1767</v>
      </c>
      <c r="B1348" s="5">
        <v>559888</v>
      </c>
      <c r="C1348" t="s">
        <v>5108</v>
      </c>
      <c r="D1348" t="s">
        <v>407</v>
      </c>
      <c r="E1348">
        <v>3</v>
      </c>
      <c r="F1348">
        <v>2.5</v>
      </c>
      <c r="G1348">
        <v>1364</v>
      </c>
      <c r="H1348" t="s">
        <v>88</v>
      </c>
      <c r="I1348" s="5">
        <v>410.47507331378301</v>
      </c>
      <c r="J1348" s="5">
        <v>186629.33333333334</v>
      </c>
      <c r="K1348" s="5">
        <v>223955.20000000001</v>
      </c>
    </row>
    <row r="1349" spans="1:11" x14ac:dyDescent="0.25">
      <c r="A1349" t="s">
        <v>1768</v>
      </c>
      <c r="B1349" s="5">
        <v>349900</v>
      </c>
      <c r="C1349" t="s">
        <v>5109</v>
      </c>
      <c r="D1349" t="s">
        <v>14</v>
      </c>
      <c r="E1349">
        <v>1</v>
      </c>
      <c r="F1349">
        <v>1</v>
      </c>
      <c r="G1349">
        <v>778</v>
      </c>
      <c r="H1349" t="s">
        <v>505</v>
      </c>
      <c r="I1349" s="5">
        <v>449.74293059125966</v>
      </c>
      <c r="J1349" s="5">
        <v>349900</v>
      </c>
      <c r="K1349" s="5">
        <v>349900</v>
      </c>
    </row>
    <row r="1350" spans="1:11" x14ac:dyDescent="0.25">
      <c r="A1350" t="s">
        <v>1769</v>
      </c>
      <c r="B1350" s="5">
        <v>274900</v>
      </c>
      <c r="C1350" t="s">
        <v>5110</v>
      </c>
      <c r="D1350" t="s">
        <v>462</v>
      </c>
      <c r="E1350">
        <v>2</v>
      </c>
      <c r="F1350">
        <v>2</v>
      </c>
      <c r="G1350">
        <v>802</v>
      </c>
      <c r="H1350" t="s">
        <v>142</v>
      </c>
      <c r="I1350" s="5">
        <v>342.76807980049875</v>
      </c>
      <c r="J1350" s="5">
        <v>137450</v>
      </c>
      <c r="K1350" s="5">
        <v>137450</v>
      </c>
    </row>
    <row r="1351" spans="1:11" x14ac:dyDescent="0.25">
      <c r="A1351" t="s">
        <v>1770</v>
      </c>
      <c r="B1351" s="5">
        <v>779000</v>
      </c>
      <c r="C1351" t="s">
        <v>5111</v>
      </c>
      <c r="D1351" t="s">
        <v>136</v>
      </c>
      <c r="E1351">
        <v>3</v>
      </c>
      <c r="F1351">
        <v>2</v>
      </c>
      <c r="G1351">
        <v>888</v>
      </c>
      <c r="H1351" t="s">
        <v>15</v>
      </c>
      <c r="I1351" s="5">
        <v>877.25225225225222</v>
      </c>
      <c r="J1351" s="5">
        <v>259666.66666666666</v>
      </c>
      <c r="K1351" s="5">
        <v>389500</v>
      </c>
    </row>
    <row r="1352" spans="1:11" x14ac:dyDescent="0.25">
      <c r="A1352" t="s">
        <v>1771</v>
      </c>
      <c r="B1352" s="5">
        <v>730000</v>
      </c>
      <c r="C1352" t="s">
        <v>5112</v>
      </c>
      <c r="D1352" t="s">
        <v>244</v>
      </c>
      <c r="E1352">
        <v>5</v>
      </c>
      <c r="F1352">
        <v>2</v>
      </c>
      <c r="G1352">
        <v>863</v>
      </c>
      <c r="H1352" t="s">
        <v>48</v>
      </c>
      <c r="I1352" s="5">
        <v>845.8864426419467</v>
      </c>
      <c r="J1352" s="5">
        <v>146000</v>
      </c>
      <c r="K1352" s="5">
        <v>365000</v>
      </c>
    </row>
    <row r="1353" spans="1:11" x14ac:dyDescent="0.25">
      <c r="A1353" t="s">
        <v>1772</v>
      </c>
      <c r="B1353" s="5">
        <v>750000</v>
      </c>
      <c r="C1353" t="s">
        <v>5113</v>
      </c>
      <c r="D1353" t="s">
        <v>386</v>
      </c>
      <c r="E1353">
        <v>4</v>
      </c>
      <c r="F1353">
        <v>3</v>
      </c>
      <c r="G1353">
        <v>985</v>
      </c>
      <c r="H1353" t="s">
        <v>571</v>
      </c>
      <c r="I1353" s="5">
        <v>761.42131979695432</v>
      </c>
      <c r="J1353" s="5">
        <v>187500</v>
      </c>
      <c r="K1353" s="5">
        <v>250000</v>
      </c>
    </row>
    <row r="1354" spans="1:11" x14ac:dyDescent="0.25">
      <c r="A1354" t="s">
        <v>1773</v>
      </c>
      <c r="B1354" s="5">
        <v>544900</v>
      </c>
      <c r="C1354" t="s">
        <v>5114</v>
      </c>
      <c r="D1354" t="s">
        <v>1306</v>
      </c>
      <c r="E1354">
        <v>4</v>
      </c>
      <c r="F1354">
        <v>2</v>
      </c>
      <c r="G1354">
        <v>1067</v>
      </c>
      <c r="H1354" t="s">
        <v>142</v>
      </c>
      <c r="I1354" s="5">
        <v>510.68416119962512</v>
      </c>
      <c r="J1354" s="5">
        <v>136225</v>
      </c>
      <c r="K1354" s="5">
        <v>272450</v>
      </c>
    </row>
    <row r="1355" spans="1:11" x14ac:dyDescent="0.25">
      <c r="A1355" t="s">
        <v>1774</v>
      </c>
      <c r="B1355" s="5">
        <v>779900</v>
      </c>
      <c r="C1355" t="s">
        <v>5115</v>
      </c>
      <c r="D1355" t="s">
        <v>75</v>
      </c>
      <c r="E1355">
        <v>4</v>
      </c>
      <c r="F1355">
        <v>3.5</v>
      </c>
      <c r="G1355">
        <v>2141</v>
      </c>
      <c r="H1355" t="s">
        <v>39</v>
      </c>
      <c r="I1355" s="5">
        <v>364.26903316207381</v>
      </c>
      <c r="J1355" s="5">
        <v>194975</v>
      </c>
      <c r="K1355" s="5">
        <v>222828.57142857142</v>
      </c>
    </row>
    <row r="1356" spans="1:11" x14ac:dyDescent="0.25">
      <c r="A1356" t="s">
        <v>1775</v>
      </c>
      <c r="B1356" s="5">
        <v>749000</v>
      </c>
      <c r="C1356" t="s">
        <v>5116</v>
      </c>
      <c r="D1356" t="s">
        <v>368</v>
      </c>
      <c r="E1356">
        <v>4</v>
      </c>
      <c r="F1356">
        <v>3.5</v>
      </c>
      <c r="G1356">
        <v>2713</v>
      </c>
      <c r="H1356" t="s">
        <v>6</v>
      </c>
      <c r="I1356" s="5">
        <v>276.07814227792113</v>
      </c>
      <c r="J1356" s="5">
        <v>187250</v>
      </c>
      <c r="K1356" s="5">
        <v>214000</v>
      </c>
    </row>
    <row r="1357" spans="1:11" x14ac:dyDescent="0.25">
      <c r="A1357" t="s">
        <v>1776</v>
      </c>
      <c r="B1357" s="5">
        <v>2890000</v>
      </c>
      <c r="C1357" t="s">
        <v>5117</v>
      </c>
      <c r="D1357" t="s">
        <v>626</v>
      </c>
      <c r="E1357">
        <v>5</v>
      </c>
      <c r="F1357">
        <v>3.5</v>
      </c>
      <c r="G1357">
        <v>2867</v>
      </c>
      <c r="H1357" t="s">
        <v>347</v>
      </c>
      <c r="I1357" s="5">
        <v>1008.0223229856994</v>
      </c>
      <c r="J1357" s="5">
        <v>578000</v>
      </c>
      <c r="K1357" s="5">
        <v>825714.28571428568</v>
      </c>
    </row>
    <row r="1358" spans="1:11" x14ac:dyDescent="0.25">
      <c r="A1358" t="s">
        <v>1777</v>
      </c>
      <c r="B1358" s="5">
        <v>249900</v>
      </c>
      <c r="C1358" t="s">
        <v>5118</v>
      </c>
      <c r="D1358" t="s">
        <v>358</v>
      </c>
      <c r="E1358">
        <v>1</v>
      </c>
      <c r="F1358">
        <v>1.5</v>
      </c>
      <c r="G1358">
        <v>684</v>
      </c>
      <c r="H1358" t="s">
        <v>9</v>
      </c>
      <c r="I1358" s="5">
        <v>365.35087719298247</v>
      </c>
      <c r="J1358" s="5">
        <v>249900</v>
      </c>
      <c r="K1358" s="5">
        <v>166600</v>
      </c>
    </row>
    <row r="1359" spans="1:11" x14ac:dyDescent="0.25">
      <c r="A1359" t="s">
        <v>1778</v>
      </c>
      <c r="B1359" s="5">
        <v>499999</v>
      </c>
      <c r="C1359" t="s">
        <v>5119</v>
      </c>
      <c r="D1359" t="s">
        <v>75</v>
      </c>
      <c r="E1359">
        <v>2</v>
      </c>
      <c r="F1359">
        <v>2.5</v>
      </c>
      <c r="G1359">
        <v>1419</v>
      </c>
      <c r="H1359" t="s">
        <v>82</v>
      </c>
      <c r="I1359" s="5">
        <v>352.36011275546161</v>
      </c>
      <c r="J1359" s="5">
        <v>249999.5</v>
      </c>
      <c r="K1359" s="5">
        <v>199999.6</v>
      </c>
    </row>
    <row r="1360" spans="1:11" x14ac:dyDescent="0.25">
      <c r="A1360" t="s">
        <v>1779</v>
      </c>
      <c r="B1360" s="5">
        <v>849900</v>
      </c>
      <c r="C1360" t="s">
        <v>5120</v>
      </c>
      <c r="D1360" t="s">
        <v>84</v>
      </c>
      <c r="E1360">
        <v>5</v>
      </c>
      <c r="F1360">
        <v>3</v>
      </c>
      <c r="G1360">
        <v>1551</v>
      </c>
      <c r="H1360" t="s">
        <v>82</v>
      </c>
      <c r="I1360" s="5">
        <v>547.96905222437135</v>
      </c>
      <c r="J1360" s="5">
        <v>169980</v>
      </c>
      <c r="K1360" s="5">
        <v>283300</v>
      </c>
    </row>
    <row r="1361" spans="1:11" x14ac:dyDescent="0.25">
      <c r="A1361" t="s">
        <v>1780</v>
      </c>
      <c r="B1361" s="5">
        <v>949000</v>
      </c>
      <c r="C1361" t="s">
        <v>5121</v>
      </c>
      <c r="D1361" t="s">
        <v>513</v>
      </c>
      <c r="E1361">
        <v>2</v>
      </c>
      <c r="F1361">
        <v>2</v>
      </c>
      <c r="G1361">
        <v>1299</v>
      </c>
      <c r="H1361" t="s">
        <v>9</v>
      </c>
      <c r="I1361" s="5">
        <v>730.56197074672821</v>
      </c>
      <c r="J1361" s="5">
        <v>474500</v>
      </c>
      <c r="K1361" s="5">
        <v>474500</v>
      </c>
    </row>
    <row r="1362" spans="1:11" x14ac:dyDescent="0.25">
      <c r="A1362" t="s">
        <v>1781</v>
      </c>
      <c r="B1362" s="5">
        <v>229000</v>
      </c>
      <c r="C1362" t="s">
        <v>5122</v>
      </c>
      <c r="D1362" t="s">
        <v>366</v>
      </c>
      <c r="E1362">
        <v>2</v>
      </c>
      <c r="F1362">
        <v>1</v>
      </c>
      <c r="G1362">
        <v>476</v>
      </c>
      <c r="H1362" t="s">
        <v>163</v>
      </c>
      <c r="I1362" s="5">
        <v>481.0924369747899</v>
      </c>
      <c r="J1362" s="5">
        <v>114500</v>
      </c>
      <c r="K1362" s="5">
        <v>229000</v>
      </c>
    </row>
    <row r="1363" spans="1:11" x14ac:dyDescent="0.25">
      <c r="A1363" t="s">
        <v>1782</v>
      </c>
      <c r="B1363" s="5">
        <v>925000</v>
      </c>
      <c r="C1363" t="s">
        <v>5123</v>
      </c>
      <c r="D1363" t="s">
        <v>79</v>
      </c>
      <c r="E1363">
        <v>3</v>
      </c>
      <c r="F1363">
        <v>3.5</v>
      </c>
      <c r="G1363">
        <v>2995</v>
      </c>
      <c r="H1363" t="s">
        <v>249</v>
      </c>
      <c r="I1363" s="5">
        <v>308.84808013355592</v>
      </c>
      <c r="J1363" s="5">
        <v>308333.33333333331</v>
      </c>
      <c r="K1363" s="5">
        <v>264285.71428571426</v>
      </c>
    </row>
    <row r="1364" spans="1:11" x14ac:dyDescent="0.25">
      <c r="A1364" t="s">
        <v>1783</v>
      </c>
      <c r="B1364" s="5">
        <v>850000</v>
      </c>
      <c r="C1364" t="s">
        <v>5124</v>
      </c>
      <c r="D1364" t="s">
        <v>67</v>
      </c>
      <c r="E1364">
        <v>3</v>
      </c>
      <c r="F1364">
        <v>2</v>
      </c>
      <c r="G1364">
        <v>1459</v>
      </c>
      <c r="H1364" t="s">
        <v>1784</v>
      </c>
      <c r="I1364" s="5">
        <v>582.59081562714186</v>
      </c>
      <c r="J1364" s="5">
        <v>283333.33333333331</v>
      </c>
      <c r="K1364" s="5">
        <v>425000</v>
      </c>
    </row>
    <row r="1365" spans="1:11" x14ac:dyDescent="0.25">
      <c r="A1365" t="s">
        <v>1785</v>
      </c>
      <c r="B1365" s="5">
        <v>400000</v>
      </c>
      <c r="C1365" t="s">
        <v>5125</v>
      </c>
      <c r="D1365" t="s">
        <v>532</v>
      </c>
      <c r="E1365">
        <v>2</v>
      </c>
      <c r="F1365">
        <v>2</v>
      </c>
      <c r="G1365">
        <v>762</v>
      </c>
      <c r="H1365" t="s">
        <v>82</v>
      </c>
      <c r="I1365" s="5">
        <v>524.93438320209975</v>
      </c>
      <c r="J1365" s="5">
        <v>200000</v>
      </c>
      <c r="K1365" s="5">
        <v>200000</v>
      </c>
    </row>
    <row r="1366" spans="1:11" x14ac:dyDescent="0.25">
      <c r="A1366" t="s">
        <v>1786</v>
      </c>
      <c r="B1366" s="5">
        <v>1100000</v>
      </c>
      <c r="C1366" t="s">
        <v>5126</v>
      </c>
      <c r="D1366" t="s">
        <v>324</v>
      </c>
      <c r="E1366">
        <v>3</v>
      </c>
      <c r="F1366">
        <v>3</v>
      </c>
      <c r="G1366">
        <v>2272</v>
      </c>
      <c r="H1366" t="s">
        <v>12</v>
      </c>
      <c r="I1366" s="5">
        <v>484.15492957746477</v>
      </c>
      <c r="J1366" s="5">
        <v>366666.66666666669</v>
      </c>
      <c r="K1366" s="5">
        <v>366666.66666666669</v>
      </c>
    </row>
    <row r="1367" spans="1:11" x14ac:dyDescent="0.25">
      <c r="A1367" t="s">
        <v>1787</v>
      </c>
      <c r="B1367" s="5">
        <v>1399900</v>
      </c>
      <c r="C1367" t="s">
        <v>4626</v>
      </c>
      <c r="D1367" t="s">
        <v>324</v>
      </c>
      <c r="E1367">
        <v>5</v>
      </c>
      <c r="F1367">
        <v>4.5</v>
      </c>
      <c r="G1367">
        <v>3082</v>
      </c>
      <c r="H1367" t="s">
        <v>93</v>
      </c>
      <c r="I1367" s="5">
        <v>454.21804023361454</v>
      </c>
      <c r="J1367" s="5">
        <v>279980</v>
      </c>
      <c r="K1367" s="5">
        <v>311088.88888888888</v>
      </c>
    </row>
    <row r="1368" spans="1:11" x14ac:dyDescent="0.25">
      <c r="A1368" t="s">
        <v>1788</v>
      </c>
      <c r="B1368" s="5">
        <v>548999</v>
      </c>
      <c r="C1368" t="s">
        <v>5127</v>
      </c>
      <c r="D1368" t="s">
        <v>544</v>
      </c>
      <c r="E1368">
        <v>5</v>
      </c>
      <c r="F1368">
        <v>3</v>
      </c>
      <c r="G1368">
        <v>1124</v>
      </c>
      <c r="H1368" t="s">
        <v>82</v>
      </c>
      <c r="I1368" s="5">
        <v>488.4332740213523</v>
      </c>
      <c r="J1368" s="5">
        <v>109799.8</v>
      </c>
      <c r="K1368" s="5">
        <v>182999.66666666666</v>
      </c>
    </row>
    <row r="1369" spans="1:11" x14ac:dyDescent="0.25">
      <c r="A1369" t="s">
        <v>1789</v>
      </c>
      <c r="B1369" s="5">
        <v>1285000</v>
      </c>
      <c r="C1369" t="s">
        <v>4469</v>
      </c>
      <c r="D1369" t="s">
        <v>51</v>
      </c>
      <c r="E1369">
        <v>5</v>
      </c>
      <c r="F1369">
        <v>4.5</v>
      </c>
      <c r="G1369">
        <v>3090</v>
      </c>
      <c r="H1369" t="s">
        <v>24</v>
      </c>
      <c r="I1369" s="5">
        <v>415.85760517799355</v>
      </c>
      <c r="J1369" s="5">
        <v>257000</v>
      </c>
      <c r="K1369" s="5">
        <v>285555.55555555556</v>
      </c>
    </row>
    <row r="1370" spans="1:11" x14ac:dyDescent="0.25">
      <c r="A1370" t="s">
        <v>1790</v>
      </c>
      <c r="B1370" s="5">
        <v>550000</v>
      </c>
      <c r="C1370" t="s">
        <v>5128</v>
      </c>
      <c r="D1370" t="s">
        <v>92</v>
      </c>
      <c r="E1370">
        <v>1</v>
      </c>
      <c r="F1370">
        <v>1</v>
      </c>
      <c r="G1370">
        <v>553</v>
      </c>
      <c r="H1370" t="s">
        <v>121</v>
      </c>
      <c r="I1370" s="5">
        <v>994.57504520795658</v>
      </c>
      <c r="J1370" s="5">
        <v>550000</v>
      </c>
      <c r="K1370" s="5">
        <v>550000</v>
      </c>
    </row>
    <row r="1371" spans="1:11" x14ac:dyDescent="0.25">
      <c r="A1371" t="s">
        <v>1791</v>
      </c>
      <c r="B1371" s="5">
        <v>315000</v>
      </c>
      <c r="C1371" t="s">
        <v>5129</v>
      </c>
      <c r="D1371" t="s">
        <v>159</v>
      </c>
      <c r="E1371">
        <v>2</v>
      </c>
      <c r="F1371">
        <v>2</v>
      </c>
      <c r="G1371">
        <v>801</v>
      </c>
      <c r="H1371" t="s">
        <v>39</v>
      </c>
      <c r="I1371" s="5">
        <v>393.25842696629212</v>
      </c>
      <c r="J1371" s="5">
        <v>157500</v>
      </c>
      <c r="K1371" s="5">
        <v>157500</v>
      </c>
    </row>
    <row r="1372" spans="1:11" x14ac:dyDescent="0.25">
      <c r="A1372" t="s">
        <v>1792</v>
      </c>
      <c r="B1372" s="5">
        <v>624900</v>
      </c>
      <c r="C1372" t="s">
        <v>5130</v>
      </c>
      <c r="D1372" t="s">
        <v>38</v>
      </c>
      <c r="E1372">
        <v>4</v>
      </c>
      <c r="F1372">
        <v>2.5</v>
      </c>
      <c r="G1372">
        <v>1828</v>
      </c>
      <c r="H1372" t="s">
        <v>15</v>
      </c>
      <c r="I1372" s="5">
        <v>341.84901531728667</v>
      </c>
      <c r="J1372" s="5">
        <v>156225</v>
      </c>
      <c r="K1372" s="5">
        <v>249960</v>
      </c>
    </row>
    <row r="1373" spans="1:11" x14ac:dyDescent="0.25">
      <c r="A1373" t="s">
        <v>1793</v>
      </c>
      <c r="B1373" s="5">
        <v>835000</v>
      </c>
      <c r="C1373" t="s">
        <v>5131</v>
      </c>
      <c r="D1373" t="s">
        <v>8</v>
      </c>
      <c r="E1373">
        <v>4</v>
      </c>
      <c r="F1373">
        <v>3.5</v>
      </c>
      <c r="G1373">
        <v>2427</v>
      </c>
      <c r="H1373" t="s">
        <v>1794</v>
      </c>
      <c r="I1373" s="5">
        <v>344.04614750721055</v>
      </c>
      <c r="J1373" s="5">
        <v>208750</v>
      </c>
      <c r="K1373" s="5">
        <v>238571.42857142858</v>
      </c>
    </row>
    <row r="1374" spans="1:11" x14ac:dyDescent="0.25">
      <c r="A1374" t="s">
        <v>1795</v>
      </c>
      <c r="B1374" s="5">
        <v>4850000</v>
      </c>
      <c r="C1374" t="s">
        <v>5132</v>
      </c>
      <c r="D1374" t="s">
        <v>261</v>
      </c>
      <c r="E1374">
        <v>4</v>
      </c>
      <c r="F1374">
        <v>6.5</v>
      </c>
      <c r="G1374">
        <v>5008</v>
      </c>
      <c r="H1374" t="s">
        <v>249</v>
      </c>
      <c r="I1374" s="5">
        <v>968.45047923322682</v>
      </c>
      <c r="J1374" s="5">
        <v>1212500</v>
      </c>
      <c r="K1374" s="5">
        <v>746153.84615384613</v>
      </c>
    </row>
    <row r="1375" spans="1:11" x14ac:dyDescent="0.25">
      <c r="A1375" t="s">
        <v>1796</v>
      </c>
      <c r="B1375" s="5">
        <v>530000</v>
      </c>
      <c r="C1375" t="s">
        <v>5133</v>
      </c>
      <c r="D1375" t="s">
        <v>147</v>
      </c>
      <c r="E1375">
        <v>4</v>
      </c>
      <c r="F1375">
        <v>1.5</v>
      </c>
      <c r="G1375">
        <v>923</v>
      </c>
      <c r="H1375" t="s">
        <v>39</v>
      </c>
      <c r="I1375" s="5">
        <v>574.21451787648971</v>
      </c>
      <c r="J1375" s="5">
        <v>132500</v>
      </c>
      <c r="K1375" s="5">
        <v>353333.33333333331</v>
      </c>
    </row>
    <row r="1376" spans="1:11" x14ac:dyDescent="0.25">
      <c r="A1376" t="s">
        <v>1797</v>
      </c>
      <c r="B1376" s="5">
        <v>678000</v>
      </c>
      <c r="C1376" t="s">
        <v>5134</v>
      </c>
      <c r="D1376" t="s">
        <v>611</v>
      </c>
      <c r="E1376">
        <v>4</v>
      </c>
      <c r="F1376">
        <v>2.5</v>
      </c>
      <c r="G1376">
        <v>1208</v>
      </c>
      <c r="H1376" t="s">
        <v>39</v>
      </c>
      <c r="I1376" s="5">
        <v>561.25827814569539</v>
      </c>
      <c r="J1376" s="5">
        <v>169500</v>
      </c>
      <c r="K1376" s="5">
        <v>271200</v>
      </c>
    </row>
    <row r="1377" spans="1:11" x14ac:dyDescent="0.25">
      <c r="A1377" t="s">
        <v>1798</v>
      </c>
      <c r="B1377" s="5">
        <v>1199000</v>
      </c>
      <c r="C1377" t="s">
        <v>4048</v>
      </c>
      <c r="D1377" t="s">
        <v>324</v>
      </c>
      <c r="E1377">
        <v>6</v>
      </c>
      <c r="F1377">
        <v>3.5</v>
      </c>
      <c r="G1377">
        <v>2754</v>
      </c>
      <c r="H1377" t="s">
        <v>177</v>
      </c>
      <c r="I1377" s="5">
        <v>435.36673928830794</v>
      </c>
      <c r="J1377" s="5">
        <v>199833.33333333334</v>
      </c>
      <c r="K1377" s="5">
        <v>342571.42857142858</v>
      </c>
    </row>
    <row r="1378" spans="1:11" x14ac:dyDescent="0.25">
      <c r="A1378" t="s">
        <v>1799</v>
      </c>
      <c r="B1378" s="5">
        <v>819900</v>
      </c>
      <c r="C1378" t="s">
        <v>5135</v>
      </c>
      <c r="D1378" t="s">
        <v>51</v>
      </c>
      <c r="E1378">
        <v>5</v>
      </c>
      <c r="F1378">
        <v>3.5</v>
      </c>
      <c r="G1378">
        <v>2308</v>
      </c>
      <c r="H1378" t="s">
        <v>35</v>
      </c>
      <c r="I1378" s="5">
        <v>355.2426343154246</v>
      </c>
      <c r="J1378" s="5">
        <v>163980</v>
      </c>
      <c r="K1378" s="5">
        <v>234257.14285714287</v>
      </c>
    </row>
    <row r="1379" spans="1:11" x14ac:dyDescent="0.25">
      <c r="A1379" t="s">
        <v>1800</v>
      </c>
      <c r="B1379" s="5">
        <v>405900</v>
      </c>
      <c r="C1379" t="s">
        <v>5136</v>
      </c>
      <c r="D1379" t="s">
        <v>8</v>
      </c>
      <c r="E1379">
        <v>1</v>
      </c>
      <c r="F1379">
        <v>1</v>
      </c>
      <c r="G1379">
        <v>657</v>
      </c>
      <c r="H1379" t="s">
        <v>208</v>
      </c>
      <c r="I1379" s="5">
        <v>617.80821917808214</v>
      </c>
      <c r="J1379" s="5">
        <v>405900</v>
      </c>
      <c r="K1379" s="5">
        <v>405900</v>
      </c>
    </row>
    <row r="1380" spans="1:11" x14ac:dyDescent="0.25">
      <c r="A1380" t="s">
        <v>1801</v>
      </c>
      <c r="B1380" s="5">
        <v>4495000</v>
      </c>
      <c r="C1380" t="s">
        <v>5137</v>
      </c>
      <c r="D1380" t="s">
        <v>435</v>
      </c>
      <c r="E1380">
        <v>5</v>
      </c>
      <c r="F1380">
        <v>4.5</v>
      </c>
      <c r="G1380">
        <v>4867</v>
      </c>
      <c r="H1380" t="s">
        <v>15</v>
      </c>
      <c r="I1380" s="5">
        <v>923.56687898089172</v>
      </c>
      <c r="J1380" s="5">
        <v>899000</v>
      </c>
      <c r="K1380" s="5">
        <v>998888.88888888888</v>
      </c>
    </row>
    <row r="1381" spans="1:11" x14ac:dyDescent="0.25">
      <c r="A1381" t="s">
        <v>1802</v>
      </c>
      <c r="B1381" s="5">
        <v>1099900</v>
      </c>
      <c r="C1381" t="s">
        <v>5138</v>
      </c>
      <c r="D1381" t="s">
        <v>303</v>
      </c>
      <c r="E1381">
        <v>4</v>
      </c>
      <c r="F1381">
        <v>3.5</v>
      </c>
      <c r="G1381">
        <v>1952</v>
      </c>
      <c r="H1381" t="s">
        <v>6</v>
      </c>
      <c r="I1381" s="5">
        <v>563.47336065573768</v>
      </c>
      <c r="J1381" s="5">
        <v>274975</v>
      </c>
      <c r="K1381" s="5">
        <v>314257.14285714284</v>
      </c>
    </row>
    <row r="1382" spans="1:11" x14ac:dyDescent="0.25">
      <c r="A1382" t="s">
        <v>1803</v>
      </c>
      <c r="B1382" s="5">
        <v>888000</v>
      </c>
      <c r="C1382" t="s">
        <v>5139</v>
      </c>
      <c r="D1382" t="s">
        <v>734</v>
      </c>
      <c r="E1382">
        <v>5</v>
      </c>
      <c r="F1382">
        <v>3.5</v>
      </c>
      <c r="G1382">
        <v>1928</v>
      </c>
      <c r="H1382" t="s">
        <v>573</v>
      </c>
      <c r="I1382" s="5">
        <v>460.58091286307052</v>
      </c>
      <c r="J1382" s="5">
        <v>177600</v>
      </c>
      <c r="K1382" s="5">
        <v>253714.28571428571</v>
      </c>
    </row>
    <row r="1383" spans="1:11" x14ac:dyDescent="0.25">
      <c r="A1383" t="s">
        <v>1804</v>
      </c>
      <c r="B1383" s="5">
        <v>234900</v>
      </c>
      <c r="C1383" t="s">
        <v>4261</v>
      </c>
      <c r="D1383" t="s">
        <v>486</v>
      </c>
      <c r="E1383">
        <v>2</v>
      </c>
      <c r="F1383">
        <v>1</v>
      </c>
      <c r="G1383">
        <v>721</v>
      </c>
      <c r="H1383" t="s">
        <v>32</v>
      </c>
      <c r="I1383" s="5">
        <v>325.79750346740639</v>
      </c>
      <c r="J1383" s="5">
        <v>117450</v>
      </c>
      <c r="K1383" s="5">
        <v>234900</v>
      </c>
    </row>
    <row r="1384" spans="1:11" x14ac:dyDescent="0.25">
      <c r="A1384" t="s">
        <v>1805</v>
      </c>
      <c r="B1384" s="5">
        <v>765000</v>
      </c>
      <c r="C1384" t="s">
        <v>5140</v>
      </c>
      <c r="D1384" t="s">
        <v>1421</v>
      </c>
      <c r="E1384">
        <v>5</v>
      </c>
      <c r="F1384">
        <v>2.5</v>
      </c>
      <c r="G1384">
        <v>1882</v>
      </c>
      <c r="H1384" t="s">
        <v>12</v>
      </c>
      <c r="I1384" s="5">
        <v>406.48246546227415</v>
      </c>
      <c r="J1384" s="5">
        <v>153000</v>
      </c>
      <c r="K1384" s="5">
        <v>306000</v>
      </c>
    </row>
    <row r="1385" spans="1:11" x14ac:dyDescent="0.25">
      <c r="A1385" t="s">
        <v>1806</v>
      </c>
      <c r="B1385" s="5">
        <v>759899</v>
      </c>
      <c r="C1385" t="s">
        <v>5141</v>
      </c>
      <c r="D1385" t="s">
        <v>306</v>
      </c>
      <c r="E1385">
        <v>3</v>
      </c>
      <c r="F1385">
        <v>3</v>
      </c>
      <c r="G1385">
        <v>1024</v>
      </c>
      <c r="H1385" t="s">
        <v>86</v>
      </c>
      <c r="I1385" s="5">
        <v>742.0888671875</v>
      </c>
      <c r="J1385" s="5">
        <v>253299.66666666666</v>
      </c>
      <c r="K1385" s="5">
        <v>253299.66666666666</v>
      </c>
    </row>
    <row r="1386" spans="1:11" x14ac:dyDescent="0.25">
      <c r="A1386" t="s">
        <v>1807</v>
      </c>
      <c r="B1386" s="5">
        <v>1695000</v>
      </c>
      <c r="C1386" t="s">
        <v>5142</v>
      </c>
      <c r="D1386" t="s">
        <v>92</v>
      </c>
      <c r="E1386">
        <v>4</v>
      </c>
      <c r="F1386">
        <v>3.5</v>
      </c>
      <c r="G1386">
        <v>2283</v>
      </c>
      <c r="H1386" t="s">
        <v>9</v>
      </c>
      <c r="I1386" s="5">
        <v>742.44415243101184</v>
      </c>
      <c r="J1386" s="5">
        <v>423750</v>
      </c>
      <c r="K1386" s="5">
        <v>484285.71428571426</v>
      </c>
    </row>
    <row r="1387" spans="1:11" x14ac:dyDescent="0.25">
      <c r="A1387" t="s">
        <v>1808</v>
      </c>
      <c r="B1387" s="5">
        <v>214900</v>
      </c>
      <c r="C1387" t="s">
        <v>5143</v>
      </c>
      <c r="D1387" t="s">
        <v>14</v>
      </c>
      <c r="E1387">
        <v>1</v>
      </c>
      <c r="F1387">
        <v>1</v>
      </c>
      <c r="G1387">
        <v>560</v>
      </c>
      <c r="H1387" t="s">
        <v>211</v>
      </c>
      <c r="I1387" s="5">
        <v>383.75</v>
      </c>
      <c r="J1387" s="5">
        <v>214900</v>
      </c>
      <c r="K1387" s="5">
        <v>214900</v>
      </c>
    </row>
    <row r="1388" spans="1:11" x14ac:dyDescent="0.25">
      <c r="A1388" t="s">
        <v>1809</v>
      </c>
      <c r="B1388" s="5">
        <v>265000</v>
      </c>
      <c r="C1388" t="s">
        <v>4087</v>
      </c>
      <c r="D1388" t="s">
        <v>77</v>
      </c>
      <c r="E1388">
        <v>2</v>
      </c>
      <c r="F1388">
        <v>1</v>
      </c>
      <c r="G1388">
        <v>596</v>
      </c>
      <c r="H1388" t="s">
        <v>12</v>
      </c>
      <c r="I1388" s="5">
        <v>444.63087248322148</v>
      </c>
      <c r="J1388" s="5">
        <v>132500</v>
      </c>
      <c r="K1388" s="5">
        <v>265000</v>
      </c>
    </row>
    <row r="1389" spans="1:11" x14ac:dyDescent="0.25">
      <c r="A1389" t="s">
        <v>1810</v>
      </c>
      <c r="B1389" s="5">
        <v>299900</v>
      </c>
      <c r="C1389" t="s">
        <v>4444</v>
      </c>
      <c r="D1389" t="s">
        <v>167</v>
      </c>
      <c r="E1389">
        <v>2</v>
      </c>
      <c r="F1389">
        <v>1</v>
      </c>
      <c r="G1389">
        <v>611</v>
      </c>
      <c r="H1389" t="s">
        <v>82</v>
      </c>
      <c r="I1389" s="5">
        <v>490.83469721767597</v>
      </c>
      <c r="J1389" s="5">
        <v>149950</v>
      </c>
      <c r="K1389" s="5">
        <v>299900</v>
      </c>
    </row>
    <row r="1390" spans="1:11" x14ac:dyDescent="0.25">
      <c r="A1390" t="s">
        <v>1811</v>
      </c>
      <c r="B1390" s="5">
        <v>639000</v>
      </c>
      <c r="C1390" t="s">
        <v>5144</v>
      </c>
      <c r="D1390" t="s">
        <v>43</v>
      </c>
      <c r="E1390">
        <v>4</v>
      </c>
      <c r="F1390">
        <v>3.5</v>
      </c>
      <c r="G1390">
        <v>1651</v>
      </c>
      <c r="H1390" t="s">
        <v>39</v>
      </c>
      <c r="I1390" s="5">
        <v>387.03815869170199</v>
      </c>
      <c r="J1390" s="5">
        <v>159750</v>
      </c>
      <c r="K1390" s="5">
        <v>182571.42857142858</v>
      </c>
    </row>
    <row r="1391" spans="1:11" x14ac:dyDescent="0.25">
      <c r="A1391" t="s">
        <v>1812</v>
      </c>
      <c r="B1391" s="5">
        <v>650000</v>
      </c>
      <c r="C1391" t="s">
        <v>5145</v>
      </c>
      <c r="D1391" t="s">
        <v>111</v>
      </c>
      <c r="E1391">
        <v>3</v>
      </c>
      <c r="F1391">
        <v>2</v>
      </c>
      <c r="G1391">
        <v>1159</v>
      </c>
      <c r="H1391" t="s">
        <v>163</v>
      </c>
      <c r="I1391" s="5">
        <v>560.8283002588438</v>
      </c>
      <c r="J1391" s="5">
        <v>216666.66666666666</v>
      </c>
      <c r="K1391" s="5">
        <v>325000</v>
      </c>
    </row>
    <row r="1392" spans="1:11" x14ac:dyDescent="0.25">
      <c r="A1392" t="s">
        <v>1813</v>
      </c>
      <c r="B1392" s="5">
        <v>329900</v>
      </c>
      <c r="C1392" t="s">
        <v>5146</v>
      </c>
      <c r="D1392" t="s">
        <v>486</v>
      </c>
      <c r="E1392">
        <v>1</v>
      </c>
      <c r="F1392">
        <v>1</v>
      </c>
      <c r="G1392">
        <v>583</v>
      </c>
      <c r="H1392" t="s">
        <v>9</v>
      </c>
      <c r="I1392" s="5">
        <v>565.86620926243563</v>
      </c>
      <c r="J1392" s="5">
        <v>329900</v>
      </c>
      <c r="K1392" s="5">
        <v>329900</v>
      </c>
    </row>
    <row r="1393" spans="1:11" x14ac:dyDescent="0.25">
      <c r="A1393" t="s">
        <v>1814</v>
      </c>
      <c r="B1393" s="5">
        <v>750000</v>
      </c>
      <c r="C1393" t="s">
        <v>5147</v>
      </c>
      <c r="D1393" t="s">
        <v>758</v>
      </c>
      <c r="E1393">
        <v>4</v>
      </c>
      <c r="F1393">
        <v>3</v>
      </c>
      <c r="G1393">
        <v>1894</v>
      </c>
      <c r="H1393" t="s">
        <v>82</v>
      </c>
      <c r="I1393" s="5">
        <v>395.98732840549104</v>
      </c>
      <c r="J1393" s="5">
        <v>187500</v>
      </c>
      <c r="K1393" s="5">
        <v>250000</v>
      </c>
    </row>
    <row r="1394" spans="1:11" x14ac:dyDescent="0.25">
      <c r="A1394" t="s">
        <v>1815</v>
      </c>
      <c r="B1394" s="5">
        <v>949900</v>
      </c>
      <c r="C1394" t="s">
        <v>5148</v>
      </c>
      <c r="D1394" t="s">
        <v>242</v>
      </c>
      <c r="E1394">
        <v>4</v>
      </c>
      <c r="F1394">
        <v>3.5</v>
      </c>
      <c r="G1394">
        <v>1705</v>
      </c>
      <c r="H1394" t="s">
        <v>48</v>
      </c>
      <c r="I1394" s="5">
        <v>557.12609970674487</v>
      </c>
      <c r="J1394" s="5">
        <v>237475</v>
      </c>
      <c r="K1394" s="5">
        <v>271400</v>
      </c>
    </row>
    <row r="1395" spans="1:11" x14ac:dyDescent="0.25">
      <c r="A1395" t="s">
        <v>1816</v>
      </c>
      <c r="B1395" s="5">
        <v>520000</v>
      </c>
      <c r="C1395" t="s">
        <v>3941</v>
      </c>
      <c r="D1395" t="s">
        <v>134</v>
      </c>
      <c r="E1395">
        <v>2</v>
      </c>
      <c r="F1395">
        <v>2</v>
      </c>
      <c r="G1395">
        <v>1202</v>
      </c>
      <c r="H1395" t="s">
        <v>15</v>
      </c>
      <c r="I1395" s="5">
        <v>432.61231281198002</v>
      </c>
      <c r="J1395" s="5">
        <v>260000</v>
      </c>
      <c r="K1395" s="5">
        <v>260000</v>
      </c>
    </row>
    <row r="1396" spans="1:11" x14ac:dyDescent="0.25">
      <c r="A1396" t="s">
        <v>1817</v>
      </c>
      <c r="B1396" s="5">
        <v>329900</v>
      </c>
      <c r="C1396" t="s">
        <v>3944</v>
      </c>
      <c r="D1396" t="s">
        <v>141</v>
      </c>
      <c r="E1396">
        <v>1</v>
      </c>
      <c r="F1396">
        <v>1</v>
      </c>
      <c r="G1396">
        <v>512</v>
      </c>
      <c r="H1396" t="s">
        <v>498</v>
      </c>
      <c r="I1396" s="5">
        <v>644.3359375</v>
      </c>
      <c r="J1396" s="5">
        <v>329900</v>
      </c>
      <c r="K1396" s="5">
        <v>329900</v>
      </c>
    </row>
    <row r="1397" spans="1:11" x14ac:dyDescent="0.25">
      <c r="A1397" t="s">
        <v>1818</v>
      </c>
      <c r="B1397" s="5">
        <v>459900</v>
      </c>
      <c r="C1397" t="s">
        <v>4026</v>
      </c>
      <c r="D1397" t="s">
        <v>14</v>
      </c>
      <c r="E1397">
        <v>2</v>
      </c>
      <c r="F1397">
        <v>2</v>
      </c>
      <c r="G1397">
        <v>790</v>
      </c>
      <c r="H1397" t="s">
        <v>48</v>
      </c>
      <c r="I1397" s="5">
        <v>582.15189873417717</v>
      </c>
      <c r="J1397" s="5">
        <v>229950</v>
      </c>
      <c r="K1397" s="5">
        <v>229950</v>
      </c>
    </row>
    <row r="1398" spans="1:11" x14ac:dyDescent="0.25">
      <c r="A1398" t="s">
        <v>1819</v>
      </c>
      <c r="B1398" s="5">
        <v>570098</v>
      </c>
      <c r="C1398" t="s">
        <v>4152</v>
      </c>
      <c r="D1398" t="s">
        <v>488</v>
      </c>
      <c r="E1398">
        <v>3</v>
      </c>
      <c r="F1398">
        <v>2.5</v>
      </c>
      <c r="G1398">
        <v>1461</v>
      </c>
      <c r="H1398" t="s">
        <v>9</v>
      </c>
      <c r="I1398" s="5">
        <v>390.21081451060917</v>
      </c>
      <c r="J1398" s="5">
        <v>190032.66666666666</v>
      </c>
      <c r="K1398" s="5">
        <v>228039.2</v>
      </c>
    </row>
    <row r="1399" spans="1:11" x14ac:dyDescent="0.25">
      <c r="A1399" t="s">
        <v>1820</v>
      </c>
      <c r="B1399" s="5">
        <v>648795</v>
      </c>
      <c r="C1399" t="s">
        <v>4152</v>
      </c>
      <c r="D1399" t="s">
        <v>488</v>
      </c>
      <c r="E1399">
        <v>3</v>
      </c>
      <c r="F1399">
        <v>2.5</v>
      </c>
      <c r="G1399">
        <v>1819</v>
      </c>
      <c r="H1399" t="s">
        <v>9</v>
      </c>
      <c r="I1399" s="5">
        <v>356.67674546454094</v>
      </c>
      <c r="J1399" s="5">
        <v>216265</v>
      </c>
      <c r="K1399" s="5">
        <v>259518</v>
      </c>
    </row>
    <row r="1400" spans="1:11" x14ac:dyDescent="0.25">
      <c r="A1400" t="s">
        <v>1821</v>
      </c>
      <c r="B1400" s="5">
        <v>583800</v>
      </c>
      <c r="C1400" t="s">
        <v>5149</v>
      </c>
      <c r="D1400" t="s">
        <v>488</v>
      </c>
      <c r="E1400">
        <v>3</v>
      </c>
      <c r="F1400">
        <v>2.5</v>
      </c>
      <c r="G1400">
        <v>1484</v>
      </c>
      <c r="H1400" t="s">
        <v>9</v>
      </c>
      <c r="I1400" s="5">
        <v>393.39622641509436</v>
      </c>
      <c r="J1400" s="5">
        <v>194600</v>
      </c>
      <c r="K1400" s="5">
        <v>233520</v>
      </c>
    </row>
    <row r="1401" spans="1:11" x14ac:dyDescent="0.25">
      <c r="A1401" t="s">
        <v>1822</v>
      </c>
      <c r="B1401" s="5">
        <v>591045</v>
      </c>
      <c r="C1401" t="s">
        <v>4152</v>
      </c>
      <c r="D1401" t="s">
        <v>488</v>
      </c>
      <c r="E1401">
        <v>3</v>
      </c>
      <c r="F1401">
        <v>2.5</v>
      </c>
      <c r="G1401">
        <v>1636</v>
      </c>
      <c r="H1401" t="s">
        <v>9</v>
      </c>
      <c r="I1401" s="5">
        <v>361.27444987775061</v>
      </c>
      <c r="J1401" s="5">
        <v>197015</v>
      </c>
      <c r="K1401" s="5">
        <v>236418</v>
      </c>
    </row>
    <row r="1402" spans="1:11" x14ac:dyDescent="0.25">
      <c r="A1402" t="s">
        <v>1823</v>
      </c>
      <c r="B1402" s="5">
        <v>575000</v>
      </c>
      <c r="C1402" t="s">
        <v>5150</v>
      </c>
      <c r="D1402" t="s">
        <v>23</v>
      </c>
      <c r="E1402">
        <v>5</v>
      </c>
      <c r="F1402">
        <v>2</v>
      </c>
      <c r="G1402">
        <v>1164</v>
      </c>
      <c r="H1402" t="s">
        <v>82</v>
      </c>
      <c r="I1402" s="5">
        <v>493.98625429553266</v>
      </c>
      <c r="J1402" s="5">
        <v>115000</v>
      </c>
      <c r="K1402" s="5">
        <v>287500</v>
      </c>
    </row>
    <row r="1403" spans="1:11" x14ac:dyDescent="0.25">
      <c r="A1403" t="s">
        <v>1824</v>
      </c>
      <c r="B1403" s="5">
        <v>1550000</v>
      </c>
      <c r="C1403" t="s">
        <v>4613</v>
      </c>
      <c r="D1403" t="s">
        <v>532</v>
      </c>
      <c r="E1403">
        <v>3</v>
      </c>
      <c r="F1403">
        <v>2.5</v>
      </c>
      <c r="G1403">
        <v>1657</v>
      </c>
      <c r="H1403" t="s">
        <v>48</v>
      </c>
      <c r="I1403" s="5">
        <v>935.42546771273385</v>
      </c>
      <c r="J1403" s="5">
        <v>516666.66666666669</v>
      </c>
      <c r="K1403" s="5">
        <v>620000</v>
      </c>
    </row>
    <row r="1404" spans="1:11" x14ac:dyDescent="0.25">
      <c r="A1404" t="s">
        <v>1825</v>
      </c>
      <c r="B1404" s="5">
        <v>649900</v>
      </c>
      <c r="C1404" t="s">
        <v>5151</v>
      </c>
      <c r="D1404" t="s">
        <v>838</v>
      </c>
      <c r="E1404">
        <v>3</v>
      </c>
      <c r="F1404">
        <v>2.5</v>
      </c>
      <c r="G1404">
        <v>1883</v>
      </c>
      <c r="H1404" t="s">
        <v>12</v>
      </c>
      <c r="I1404" s="5">
        <v>345.14073287307485</v>
      </c>
      <c r="J1404" s="5">
        <v>216633.33333333334</v>
      </c>
      <c r="K1404" s="5">
        <v>259960</v>
      </c>
    </row>
    <row r="1405" spans="1:11" x14ac:dyDescent="0.25">
      <c r="A1405" t="s">
        <v>1826</v>
      </c>
      <c r="B1405" s="5">
        <v>634900</v>
      </c>
      <c r="C1405" t="s">
        <v>5152</v>
      </c>
      <c r="D1405" t="s">
        <v>338</v>
      </c>
      <c r="E1405">
        <v>3</v>
      </c>
      <c r="F1405">
        <v>2.5</v>
      </c>
      <c r="G1405">
        <v>1568</v>
      </c>
      <c r="H1405" t="s">
        <v>1025</v>
      </c>
      <c r="I1405" s="5">
        <v>404.91071428571428</v>
      </c>
      <c r="J1405" s="5">
        <v>211633.33333333334</v>
      </c>
      <c r="K1405" s="5">
        <v>253960</v>
      </c>
    </row>
    <row r="1406" spans="1:11" x14ac:dyDescent="0.25">
      <c r="A1406" t="s">
        <v>1827</v>
      </c>
      <c r="B1406" s="5">
        <v>699500</v>
      </c>
      <c r="C1406" t="s">
        <v>5153</v>
      </c>
      <c r="D1406" t="s">
        <v>43</v>
      </c>
      <c r="E1406">
        <v>4</v>
      </c>
      <c r="F1406">
        <v>3.5</v>
      </c>
      <c r="G1406">
        <v>2060</v>
      </c>
      <c r="H1406" t="s">
        <v>12</v>
      </c>
      <c r="I1406" s="5">
        <v>339.56310679611653</v>
      </c>
      <c r="J1406" s="5">
        <v>174875</v>
      </c>
      <c r="K1406" s="5">
        <v>199857.14285714287</v>
      </c>
    </row>
    <row r="1407" spans="1:11" x14ac:dyDescent="0.25">
      <c r="A1407" t="s">
        <v>1828</v>
      </c>
      <c r="B1407" s="5">
        <v>599900</v>
      </c>
      <c r="C1407" t="s">
        <v>5154</v>
      </c>
      <c r="D1407" t="s">
        <v>338</v>
      </c>
      <c r="E1407">
        <v>3</v>
      </c>
      <c r="F1407">
        <v>2.5</v>
      </c>
      <c r="G1407">
        <v>1568</v>
      </c>
      <c r="H1407" t="s">
        <v>1025</v>
      </c>
      <c r="I1407" s="5">
        <v>382.58928571428572</v>
      </c>
      <c r="J1407" s="5">
        <v>199966.66666666666</v>
      </c>
      <c r="K1407" s="5">
        <v>239960</v>
      </c>
    </row>
    <row r="1408" spans="1:11" x14ac:dyDescent="0.25">
      <c r="A1408" t="s">
        <v>1829</v>
      </c>
      <c r="B1408" s="5">
        <v>594900</v>
      </c>
      <c r="C1408" t="s">
        <v>5154</v>
      </c>
      <c r="D1408" t="s">
        <v>338</v>
      </c>
      <c r="E1408">
        <v>3</v>
      </c>
      <c r="F1408">
        <v>2.5</v>
      </c>
      <c r="G1408">
        <v>1481</v>
      </c>
      <c r="H1408" t="s">
        <v>1025</v>
      </c>
      <c r="I1408" s="5">
        <v>401.68804861580014</v>
      </c>
      <c r="J1408" s="5">
        <v>198300</v>
      </c>
      <c r="K1408" s="5">
        <v>237960</v>
      </c>
    </row>
    <row r="1409" spans="1:11" x14ac:dyDescent="0.25">
      <c r="A1409" t="s">
        <v>1830</v>
      </c>
      <c r="B1409" s="5">
        <v>799900</v>
      </c>
      <c r="C1409" t="s">
        <v>5155</v>
      </c>
      <c r="D1409" t="s">
        <v>246</v>
      </c>
      <c r="E1409">
        <v>3</v>
      </c>
      <c r="F1409">
        <v>3</v>
      </c>
      <c r="G1409">
        <v>1511</v>
      </c>
      <c r="H1409" t="s">
        <v>249</v>
      </c>
      <c r="I1409" s="5">
        <v>529.38451356717405</v>
      </c>
      <c r="J1409" s="5">
        <v>266633.33333333331</v>
      </c>
      <c r="K1409" s="5">
        <v>266633.33333333331</v>
      </c>
    </row>
    <row r="1410" spans="1:11" x14ac:dyDescent="0.25">
      <c r="A1410" t="s">
        <v>1831</v>
      </c>
      <c r="B1410" s="5">
        <v>919000</v>
      </c>
      <c r="C1410" t="s">
        <v>5156</v>
      </c>
      <c r="D1410" t="s">
        <v>187</v>
      </c>
      <c r="E1410">
        <v>4</v>
      </c>
      <c r="F1410">
        <v>3.5</v>
      </c>
      <c r="G1410">
        <v>1858</v>
      </c>
      <c r="H1410" t="s">
        <v>12</v>
      </c>
      <c r="I1410" s="5">
        <v>494.61786867599568</v>
      </c>
      <c r="J1410" s="5">
        <v>229750</v>
      </c>
      <c r="K1410" s="5">
        <v>262571.42857142858</v>
      </c>
    </row>
    <row r="1411" spans="1:11" x14ac:dyDescent="0.25">
      <c r="A1411" t="s">
        <v>1832</v>
      </c>
      <c r="B1411" s="5">
        <v>735000</v>
      </c>
      <c r="C1411" t="s">
        <v>5157</v>
      </c>
      <c r="D1411" t="s">
        <v>553</v>
      </c>
      <c r="E1411">
        <v>2</v>
      </c>
      <c r="F1411">
        <v>2.5</v>
      </c>
      <c r="G1411">
        <v>1020</v>
      </c>
      <c r="H1411" t="s">
        <v>170</v>
      </c>
      <c r="I1411" s="5">
        <v>720.58823529411768</v>
      </c>
      <c r="J1411" s="5">
        <v>367500</v>
      </c>
      <c r="K1411" s="5">
        <v>294000</v>
      </c>
    </row>
    <row r="1412" spans="1:11" x14ac:dyDescent="0.25">
      <c r="A1412" t="s">
        <v>1833</v>
      </c>
      <c r="B1412" s="5">
        <v>849900</v>
      </c>
      <c r="C1412" t="s">
        <v>5158</v>
      </c>
      <c r="D1412" t="s">
        <v>734</v>
      </c>
      <c r="E1412">
        <v>4</v>
      </c>
      <c r="F1412">
        <v>3.5</v>
      </c>
      <c r="G1412">
        <v>2348</v>
      </c>
      <c r="H1412" t="s">
        <v>498</v>
      </c>
      <c r="I1412" s="5">
        <v>361.96763202725725</v>
      </c>
      <c r="J1412" s="5">
        <v>212475</v>
      </c>
      <c r="K1412" s="5">
        <v>242828.57142857142</v>
      </c>
    </row>
    <row r="1413" spans="1:11" x14ac:dyDescent="0.25">
      <c r="A1413" t="s">
        <v>1834</v>
      </c>
      <c r="B1413" s="5">
        <v>1399000</v>
      </c>
      <c r="C1413" t="s">
        <v>5159</v>
      </c>
      <c r="D1413" t="s">
        <v>246</v>
      </c>
      <c r="E1413">
        <v>4</v>
      </c>
      <c r="F1413">
        <v>4.5</v>
      </c>
      <c r="G1413">
        <v>2896</v>
      </c>
      <c r="H1413" t="s">
        <v>54</v>
      </c>
      <c r="I1413" s="5">
        <v>483.08011049723757</v>
      </c>
      <c r="J1413" s="5">
        <v>349750</v>
      </c>
      <c r="K1413" s="5">
        <v>310888.88888888888</v>
      </c>
    </row>
    <row r="1414" spans="1:11" x14ac:dyDescent="0.25">
      <c r="A1414" t="s">
        <v>1835</v>
      </c>
      <c r="B1414" s="5">
        <v>2950000</v>
      </c>
      <c r="C1414" t="s">
        <v>5160</v>
      </c>
      <c r="D1414" t="s">
        <v>864</v>
      </c>
      <c r="E1414">
        <v>2</v>
      </c>
      <c r="F1414">
        <v>2.5</v>
      </c>
      <c r="G1414">
        <v>3085</v>
      </c>
      <c r="H1414" t="s">
        <v>249</v>
      </c>
      <c r="I1414" s="5">
        <v>956.23987034035656</v>
      </c>
      <c r="J1414" s="5">
        <v>1475000</v>
      </c>
      <c r="K1414" s="5">
        <v>1180000</v>
      </c>
    </row>
    <row r="1415" spans="1:11" x14ac:dyDescent="0.25">
      <c r="A1415" t="s">
        <v>1836</v>
      </c>
      <c r="B1415" s="5">
        <v>1249000</v>
      </c>
      <c r="C1415" t="s">
        <v>5161</v>
      </c>
      <c r="D1415" t="s">
        <v>3908</v>
      </c>
      <c r="E1415">
        <v>4</v>
      </c>
      <c r="F1415">
        <v>3.5</v>
      </c>
      <c r="G1415">
        <v>2434</v>
      </c>
      <c r="H1415" t="s">
        <v>12</v>
      </c>
      <c r="I1415" s="5">
        <v>513.14708299096139</v>
      </c>
      <c r="J1415" s="5">
        <v>312250</v>
      </c>
      <c r="K1415" s="5">
        <v>356857.14285714284</v>
      </c>
    </row>
    <row r="1416" spans="1:11" x14ac:dyDescent="0.25">
      <c r="A1416" t="s">
        <v>1837</v>
      </c>
      <c r="B1416" s="5">
        <v>669000</v>
      </c>
      <c r="C1416" t="s">
        <v>5162</v>
      </c>
      <c r="D1416" t="s">
        <v>14</v>
      </c>
      <c r="E1416">
        <v>2</v>
      </c>
      <c r="F1416">
        <v>2</v>
      </c>
      <c r="G1416">
        <v>1427</v>
      </c>
      <c r="H1416" t="s">
        <v>15</v>
      </c>
      <c r="I1416" s="5">
        <v>468.81569726699371</v>
      </c>
      <c r="J1416" s="5">
        <v>334500</v>
      </c>
      <c r="K1416" s="5">
        <v>334500</v>
      </c>
    </row>
    <row r="1417" spans="1:11" x14ac:dyDescent="0.25">
      <c r="A1417" t="s">
        <v>1838</v>
      </c>
      <c r="B1417" s="5">
        <v>779900</v>
      </c>
      <c r="C1417" t="s">
        <v>5163</v>
      </c>
      <c r="D1417" t="s">
        <v>210</v>
      </c>
      <c r="E1417">
        <v>6</v>
      </c>
      <c r="F1417">
        <v>4.5</v>
      </c>
      <c r="G1417">
        <v>2076</v>
      </c>
      <c r="H1417" t="s">
        <v>86</v>
      </c>
      <c r="I1417" s="5">
        <v>375.67437379576108</v>
      </c>
      <c r="J1417" s="5">
        <v>129983.33333333333</v>
      </c>
      <c r="K1417" s="5">
        <v>173311.11111111112</v>
      </c>
    </row>
    <row r="1418" spans="1:11" x14ac:dyDescent="0.25">
      <c r="A1418" t="s">
        <v>1839</v>
      </c>
      <c r="B1418" s="5">
        <v>263000</v>
      </c>
      <c r="C1418" t="s">
        <v>5164</v>
      </c>
      <c r="D1418" t="s">
        <v>152</v>
      </c>
      <c r="E1418">
        <v>2</v>
      </c>
      <c r="F1418">
        <v>2</v>
      </c>
      <c r="G1418">
        <v>902</v>
      </c>
      <c r="H1418" t="s">
        <v>170</v>
      </c>
      <c r="I1418" s="5">
        <v>291.57427937915742</v>
      </c>
      <c r="J1418" s="5">
        <v>131500</v>
      </c>
      <c r="K1418" s="5">
        <v>131500</v>
      </c>
    </row>
    <row r="1419" spans="1:11" x14ac:dyDescent="0.25">
      <c r="A1419" t="s">
        <v>1840</v>
      </c>
      <c r="B1419" s="5">
        <v>568888</v>
      </c>
      <c r="C1419" t="s">
        <v>5165</v>
      </c>
      <c r="D1419" t="s">
        <v>61</v>
      </c>
      <c r="E1419">
        <v>5</v>
      </c>
      <c r="F1419">
        <v>2</v>
      </c>
      <c r="G1419">
        <v>1009</v>
      </c>
      <c r="H1419" t="s">
        <v>121</v>
      </c>
      <c r="I1419" s="5">
        <v>563.81367690782952</v>
      </c>
      <c r="J1419" s="5">
        <v>113777.60000000001</v>
      </c>
      <c r="K1419" s="5">
        <v>284444</v>
      </c>
    </row>
    <row r="1420" spans="1:11" x14ac:dyDescent="0.25">
      <c r="A1420" t="s">
        <v>1841</v>
      </c>
      <c r="B1420" s="5">
        <v>799000</v>
      </c>
      <c r="C1420" t="s">
        <v>5166</v>
      </c>
      <c r="D1420" t="s">
        <v>411</v>
      </c>
      <c r="E1420">
        <v>7</v>
      </c>
      <c r="F1420">
        <v>3.5</v>
      </c>
      <c r="G1420">
        <v>2601</v>
      </c>
      <c r="H1420" t="s">
        <v>163</v>
      </c>
      <c r="I1420" s="5">
        <v>307.18954248366015</v>
      </c>
      <c r="J1420" s="5">
        <v>114142.85714285714</v>
      </c>
      <c r="K1420" s="5">
        <v>228285.71428571429</v>
      </c>
    </row>
    <row r="1421" spans="1:11" x14ac:dyDescent="0.25">
      <c r="A1421" t="s">
        <v>1842</v>
      </c>
      <c r="B1421" s="5">
        <v>279900</v>
      </c>
      <c r="C1421" t="s">
        <v>5167</v>
      </c>
      <c r="D1421" t="s">
        <v>486</v>
      </c>
      <c r="E1421">
        <v>1</v>
      </c>
      <c r="F1421">
        <v>1</v>
      </c>
      <c r="G1421">
        <v>500</v>
      </c>
      <c r="H1421" t="s">
        <v>35</v>
      </c>
      <c r="I1421" s="5">
        <v>559.79999999999995</v>
      </c>
      <c r="J1421" s="5">
        <v>279900</v>
      </c>
      <c r="K1421" s="5">
        <v>279900</v>
      </c>
    </row>
    <row r="1422" spans="1:11" x14ac:dyDescent="0.25">
      <c r="A1422" t="s">
        <v>1843</v>
      </c>
      <c r="B1422" s="5">
        <v>279000</v>
      </c>
      <c r="C1422" t="s">
        <v>5168</v>
      </c>
      <c r="D1422" t="s">
        <v>398</v>
      </c>
      <c r="E1422">
        <v>2</v>
      </c>
      <c r="F1422">
        <v>2</v>
      </c>
      <c r="G1422">
        <v>837</v>
      </c>
      <c r="H1422" t="s">
        <v>1620</v>
      </c>
      <c r="I1422" s="5">
        <v>333.33333333333331</v>
      </c>
      <c r="J1422" s="5">
        <v>139500</v>
      </c>
      <c r="K1422" s="5">
        <v>139500</v>
      </c>
    </row>
    <row r="1423" spans="1:11" x14ac:dyDescent="0.25">
      <c r="A1423" t="s">
        <v>1844</v>
      </c>
      <c r="B1423" s="5">
        <v>299900</v>
      </c>
      <c r="C1423" t="s">
        <v>5169</v>
      </c>
      <c r="D1423" t="s">
        <v>462</v>
      </c>
      <c r="E1423">
        <v>2</v>
      </c>
      <c r="F1423">
        <v>2</v>
      </c>
      <c r="G1423">
        <v>958</v>
      </c>
      <c r="H1423" t="s">
        <v>183</v>
      </c>
      <c r="I1423" s="5">
        <v>313.04801670146139</v>
      </c>
      <c r="J1423" s="5">
        <v>149950</v>
      </c>
      <c r="K1423" s="5">
        <v>149950</v>
      </c>
    </row>
    <row r="1424" spans="1:11" x14ac:dyDescent="0.25">
      <c r="A1424" t="s">
        <v>1845</v>
      </c>
      <c r="B1424" s="5">
        <v>1189000</v>
      </c>
      <c r="C1424" t="s">
        <v>5170</v>
      </c>
      <c r="D1424" t="s">
        <v>734</v>
      </c>
      <c r="E1424">
        <v>4</v>
      </c>
      <c r="F1424">
        <v>3.5</v>
      </c>
      <c r="G1424">
        <v>2699</v>
      </c>
      <c r="H1424" t="s">
        <v>384</v>
      </c>
      <c r="I1424" s="5">
        <v>440.53353093738423</v>
      </c>
      <c r="J1424" s="5">
        <v>297250</v>
      </c>
      <c r="K1424" s="5">
        <v>339714.28571428574</v>
      </c>
    </row>
    <row r="1425" spans="1:11" x14ac:dyDescent="0.25">
      <c r="A1425" t="s">
        <v>1846</v>
      </c>
      <c r="B1425" s="5">
        <v>1099900</v>
      </c>
      <c r="C1425" t="s">
        <v>5171</v>
      </c>
      <c r="D1425" t="s">
        <v>111</v>
      </c>
      <c r="E1425">
        <v>4</v>
      </c>
      <c r="F1425">
        <v>3.5</v>
      </c>
      <c r="G1425">
        <v>2015</v>
      </c>
      <c r="H1425" t="s">
        <v>39</v>
      </c>
      <c r="I1425" s="5">
        <v>545.85607940446653</v>
      </c>
      <c r="J1425" s="5">
        <v>274975</v>
      </c>
      <c r="K1425" s="5">
        <v>314257.14285714284</v>
      </c>
    </row>
    <row r="1426" spans="1:11" x14ac:dyDescent="0.25">
      <c r="A1426" t="s">
        <v>1847</v>
      </c>
      <c r="B1426" s="5">
        <v>279900</v>
      </c>
      <c r="C1426" t="s">
        <v>4995</v>
      </c>
      <c r="D1426" t="s">
        <v>519</v>
      </c>
      <c r="E1426">
        <v>2</v>
      </c>
      <c r="F1426">
        <v>1.5</v>
      </c>
      <c r="G1426">
        <v>1059</v>
      </c>
      <c r="H1426" t="s">
        <v>48</v>
      </c>
      <c r="I1426" s="5">
        <v>264.3059490084986</v>
      </c>
      <c r="J1426" s="5">
        <v>139950</v>
      </c>
      <c r="K1426" s="5">
        <v>186600</v>
      </c>
    </row>
    <row r="1427" spans="1:11" x14ac:dyDescent="0.25">
      <c r="A1427" t="s">
        <v>1848</v>
      </c>
      <c r="B1427" s="5">
        <v>759900</v>
      </c>
      <c r="C1427" t="s">
        <v>5172</v>
      </c>
      <c r="D1427" t="s">
        <v>120</v>
      </c>
      <c r="E1427">
        <v>4</v>
      </c>
      <c r="F1427">
        <v>3.5</v>
      </c>
      <c r="G1427">
        <v>1734</v>
      </c>
      <c r="H1427" t="s">
        <v>27</v>
      </c>
      <c r="I1427" s="5">
        <v>438.23529411764707</v>
      </c>
      <c r="J1427" s="5">
        <v>189975</v>
      </c>
      <c r="K1427" s="5">
        <v>217114.28571428571</v>
      </c>
    </row>
    <row r="1428" spans="1:11" x14ac:dyDescent="0.25">
      <c r="A1428" t="s">
        <v>1849</v>
      </c>
      <c r="B1428" s="5">
        <v>279900</v>
      </c>
      <c r="C1428" t="s">
        <v>5173</v>
      </c>
      <c r="D1428" t="s">
        <v>1850</v>
      </c>
      <c r="E1428">
        <v>3</v>
      </c>
      <c r="F1428">
        <v>1.5</v>
      </c>
      <c r="G1428">
        <v>1065</v>
      </c>
      <c r="H1428" t="s">
        <v>183</v>
      </c>
      <c r="I1428" s="5">
        <v>262.81690140845069</v>
      </c>
      <c r="J1428" s="5">
        <v>93300</v>
      </c>
      <c r="K1428" s="5">
        <v>186600</v>
      </c>
    </row>
    <row r="1429" spans="1:11" x14ac:dyDescent="0.25">
      <c r="A1429" t="s">
        <v>1851</v>
      </c>
      <c r="B1429" s="5">
        <v>1399000</v>
      </c>
      <c r="C1429" t="s">
        <v>5174</v>
      </c>
      <c r="D1429" t="s">
        <v>519</v>
      </c>
      <c r="E1429">
        <v>3</v>
      </c>
      <c r="F1429">
        <v>3.5</v>
      </c>
      <c r="G1429">
        <v>4078</v>
      </c>
      <c r="H1429" t="s">
        <v>121</v>
      </c>
      <c r="I1429" s="5">
        <v>343.06032368808241</v>
      </c>
      <c r="J1429" s="5">
        <v>466333.33333333331</v>
      </c>
      <c r="K1429" s="5">
        <v>399714.28571428574</v>
      </c>
    </row>
    <row r="1430" spans="1:11" x14ac:dyDescent="0.25">
      <c r="A1430" t="s">
        <v>1852</v>
      </c>
      <c r="B1430" s="5">
        <v>898888</v>
      </c>
      <c r="C1430" t="s">
        <v>5175</v>
      </c>
      <c r="D1430" t="s">
        <v>210</v>
      </c>
      <c r="E1430">
        <v>7</v>
      </c>
      <c r="F1430">
        <v>6</v>
      </c>
      <c r="G1430">
        <v>2810</v>
      </c>
      <c r="H1430" t="s">
        <v>12</v>
      </c>
      <c r="I1430" s="5">
        <v>319.88896797153023</v>
      </c>
      <c r="J1430" s="5">
        <v>128412.57142857143</v>
      </c>
      <c r="K1430" s="5">
        <v>149814.66666666666</v>
      </c>
    </row>
    <row r="1431" spans="1:11" x14ac:dyDescent="0.25">
      <c r="A1431" t="s">
        <v>1853</v>
      </c>
      <c r="B1431" s="5">
        <v>369999</v>
      </c>
      <c r="C1431" t="s">
        <v>3935</v>
      </c>
      <c r="D1431" t="s">
        <v>1854</v>
      </c>
      <c r="E1431">
        <v>3</v>
      </c>
      <c r="F1431">
        <v>1.5</v>
      </c>
      <c r="G1431">
        <v>951</v>
      </c>
      <c r="H1431" t="s">
        <v>68</v>
      </c>
      <c r="I1431" s="5">
        <v>389.06309148264984</v>
      </c>
      <c r="J1431" s="5">
        <v>123333</v>
      </c>
      <c r="K1431" s="5">
        <v>246666</v>
      </c>
    </row>
    <row r="1432" spans="1:11" x14ac:dyDescent="0.25">
      <c r="A1432" t="s">
        <v>1855</v>
      </c>
      <c r="B1432" s="5">
        <v>479900</v>
      </c>
      <c r="C1432" t="s">
        <v>5176</v>
      </c>
      <c r="D1432" t="s">
        <v>630</v>
      </c>
      <c r="E1432">
        <v>3</v>
      </c>
      <c r="F1432">
        <v>1.5</v>
      </c>
      <c r="G1432">
        <v>1134</v>
      </c>
      <c r="H1432" t="s">
        <v>39</v>
      </c>
      <c r="I1432" s="5">
        <v>423.19223985890653</v>
      </c>
      <c r="J1432" s="5">
        <v>159966.66666666666</v>
      </c>
      <c r="K1432" s="5">
        <v>319933.33333333331</v>
      </c>
    </row>
    <row r="1433" spans="1:11" x14ac:dyDescent="0.25">
      <c r="A1433" t="s">
        <v>1856</v>
      </c>
      <c r="B1433" s="5">
        <v>619900</v>
      </c>
      <c r="C1433" t="s">
        <v>5177</v>
      </c>
      <c r="D1433" t="s">
        <v>77</v>
      </c>
      <c r="E1433">
        <v>3</v>
      </c>
      <c r="F1433">
        <v>2.5</v>
      </c>
      <c r="G1433">
        <v>1631</v>
      </c>
      <c r="H1433" t="s">
        <v>198</v>
      </c>
      <c r="I1433" s="5">
        <v>380.07357449417538</v>
      </c>
      <c r="J1433" s="5">
        <v>206633.33333333334</v>
      </c>
      <c r="K1433" s="5">
        <v>247960</v>
      </c>
    </row>
    <row r="1434" spans="1:11" x14ac:dyDescent="0.25">
      <c r="A1434" t="s">
        <v>1857</v>
      </c>
      <c r="B1434" s="5">
        <v>600000</v>
      </c>
      <c r="C1434" t="s">
        <v>5178</v>
      </c>
      <c r="D1434" t="s">
        <v>242</v>
      </c>
      <c r="E1434">
        <v>3</v>
      </c>
      <c r="F1434">
        <v>2.5</v>
      </c>
      <c r="G1434">
        <v>2195</v>
      </c>
      <c r="H1434" t="s">
        <v>1858</v>
      </c>
      <c r="I1434" s="5">
        <v>273.34851936218678</v>
      </c>
      <c r="J1434" s="5">
        <v>200000</v>
      </c>
      <c r="K1434" s="5">
        <v>240000</v>
      </c>
    </row>
    <row r="1435" spans="1:11" x14ac:dyDescent="0.25">
      <c r="A1435" t="s">
        <v>1859</v>
      </c>
      <c r="B1435" s="5">
        <v>499900</v>
      </c>
      <c r="C1435" t="s">
        <v>5179</v>
      </c>
      <c r="D1435" t="s">
        <v>288</v>
      </c>
      <c r="E1435">
        <v>4</v>
      </c>
      <c r="F1435">
        <v>2.5</v>
      </c>
      <c r="G1435">
        <v>1307</v>
      </c>
      <c r="H1435" t="s">
        <v>82</v>
      </c>
      <c r="I1435" s="5">
        <v>382.47895944912011</v>
      </c>
      <c r="J1435" s="5">
        <v>124975</v>
      </c>
      <c r="K1435" s="5">
        <v>199960</v>
      </c>
    </row>
    <row r="1436" spans="1:11" x14ac:dyDescent="0.25">
      <c r="A1436" t="s">
        <v>1860</v>
      </c>
      <c r="B1436" s="5">
        <v>279900</v>
      </c>
      <c r="C1436" t="s">
        <v>4107</v>
      </c>
      <c r="D1436" t="s">
        <v>330</v>
      </c>
      <c r="E1436">
        <v>1</v>
      </c>
      <c r="F1436">
        <v>1</v>
      </c>
      <c r="G1436">
        <v>469</v>
      </c>
      <c r="H1436" t="s">
        <v>48</v>
      </c>
      <c r="I1436" s="5">
        <v>596.80170575692966</v>
      </c>
      <c r="J1436" s="5">
        <v>279900</v>
      </c>
      <c r="K1436" s="5">
        <v>279900</v>
      </c>
    </row>
    <row r="1437" spans="1:11" x14ac:dyDescent="0.25">
      <c r="A1437" t="s">
        <v>1861</v>
      </c>
      <c r="B1437" s="5">
        <v>479900</v>
      </c>
      <c r="C1437" t="s">
        <v>4107</v>
      </c>
      <c r="D1437" t="s">
        <v>330</v>
      </c>
      <c r="E1437">
        <v>3</v>
      </c>
      <c r="F1437">
        <v>2.5</v>
      </c>
      <c r="G1437">
        <v>1191</v>
      </c>
      <c r="H1437" t="s">
        <v>48</v>
      </c>
      <c r="I1437" s="5">
        <v>402.93870696893367</v>
      </c>
      <c r="J1437" s="5">
        <v>159966.66666666666</v>
      </c>
      <c r="K1437" s="5">
        <v>191960</v>
      </c>
    </row>
    <row r="1438" spans="1:11" x14ac:dyDescent="0.25">
      <c r="A1438" t="s">
        <v>1862</v>
      </c>
      <c r="B1438" s="5">
        <v>658888</v>
      </c>
      <c r="C1438" t="s">
        <v>5180</v>
      </c>
      <c r="D1438" t="s">
        <v>53</v>
      </c>
      <c r="E1438">
        <v>3</v>
      </c>
      <c r="F1438">
        <v>2.5</v>
      </c>
      <c r="G1438">
        <v>1705</v>
      </c>
      <c r="H1438" t="s">
        <v>12</v>
      </c>
      <c r="I1438" s="5">
        <v>386.44457478005864</v>
      </c>
      <c r="J1438" s="5">
        <v>219629.33333333334</v>
      </c>
      <c r="K1438" s="5">
        <v>263555.20000000001</v>
      </c>
    </row>
    <row r="1439" spans="1:11" x14ac:dyDescent="0.25">
      <c r="A1439" t="s">
        <v>1863</v>
      </c>
      <c r="B1439" s="5">
        <v>795000</v>
      </c>
      <c r="C1439" t="s">
        <v>5181</v>
      </c>
      <c r="D1439" t="s">
        <v>403</v>
      </c>
      <c r="E1439">
        <v>2</v>
      </c>
      <c r="F1439">
        <v>3</v>
      </c>
      <c r="G1439">
        <v>1949</v>
      </c>
      <c r="H1439" t="s">
        <v>48</v>
      </c>
      <c r="I1439" s="5">
        <v>407.90148794253463</v>
      </c>
      <c r="J1439" s="5">
        <v>397500</v>
      </c>
      <c r="K1439" s="5">
        <v>265000</v>
      </c>
    </row>
    <row r="1440" spans="1:11" x14ac:dyDescent="0.25">
      <c r="A1440" t="s">
        <v>1864</v>
      </c>
      <c r="B1440" s="5">
        <v>1075000</v>
      </c>
      <c r="C1440" t="s">
        <v>5074</v>
      </c>
      <c r="D1440" t="s">
        <v>280</v>
      </c>
      <c r="E1440">
        <v>5</v>
      </c>
      <c r="F1440">
        <v>4.5</v>
      </c>
      <c r="G1440">
        <v>1846</v>
      </c>
      <c r="H1440" t="s">
        <v>15</v>
      </c>
      <c r="I1440" s="5">
        <v>582.3401950162513</v>
      </c>
      <c r="J1440" s="5">
        <v>215000</v>
      </c>
      <c r="K1440" s="5">
        <v>238888.88888888888</v>
      </c>
    </row>
    <row r="1441" spans="1:11" x14ac:dyDescent="0.25">
      <c r="A1441" t="s">
        <v>1865</v>
      </c>
      <c r="B1441" s="5">
        <v>859000</v>
      </c>
      <c r="C1441" t="s">
        <v>5182</v>
      </c>
      <c r="D1441" t="s">
        <v>192</v>
      </c>
      <c r="E1441">
        <v>4</v>
      </c>
      <c r="F1441">
        <v>3.5</v>
      </c>
      <c r="G1441">
        <v>2559</v>
      </c>
      <c r="H1441" t="s">
        <v>39</v>
      </c>
      <c r="I1441" s="5">
        <v>335.67799921844471</v>
      </c>
      <c r="J1441" s="5">
        <v>214750</v>
      </c>
      <c r="K1441" s="5">
        <v>245428.57142857142</v>
      </c>
    </row>
    <row r="1442" spans="1:11" x14ac:dyDescent="0.25">
      <c r="A1442" t="s">
        <v>1866</v>
      </c>
      <c r="B1442" s="5">
        <v>479900</v>
      </c>
      <c r="C1442" t="s">
        <v>5183</v>
      </c>
      <c r="D1442" t="s">
        <v>176</v>
      </c>
      <c r="E1442">
        <v>2</v>
      </c>
      <c r="F1442">
        <v>2</v>
      </c>
      <c r="G1442">
        <v>1211</v>
      </c>
      <c r="H1442" t="s">
        <v>39</v>
      </c>
      <c r="I1442" s="5">
        <v>396.28406275805122</v>
      </c>
      <c r="J1442" s="5">
        <v>239950</v>
      </c>
      <c r="K1442" s="5">
        <v>239950</v>
      </c>
    </row>
    <row r="1443" spans="1:11" x14ac:dyDescent="0.25">
      <c r="A1443" t="s">
        <v>1867</v>
      </c>
      <c r="B1443" s="5">
        <v>339800</v>
      </c>
      <c r="C1443" t="s">
        <v>5184</v>
      </c>
      <c r="D1443" t="s">
        <v>230</v>
      </c>
      <c r="E1443">
        <v>2</v>
      </c>
      <c r="F1443">
        <v>2</v>
      </c>
      <c r="G1443">
        <v>847</v>
      </c>
      <c r="H1443" t="s">
        <v>1868</v>
      </c>
      <c r="I1443" s="5">
        <v>401.18063754427391</v>
      </c>
      <c r="J1443" s="5">
        <v>169900</v>
      </c>
      <c r="K1443" s="5">
        <v>169900</v>
      </c>
    </row>
    <row r="1444" spans="1:11" x14ac:dyDescent="0.25">
      <c r="A1444" t="s">
        <v>1869</v>
      </c>
      <c r="B1444" s="5">
        <v>879000</v>
      </c>
      <c r="C1444" t="s">
        <v>5185</v>
      </c>
      <c r="D1444" t="s">
        <v>251</v>
      </c>
      <c r="E1444">
        <v>3</v>
      </c>
      <c r="F1444">
        <v>3.5</v>
      </c>
      <c r="G1444">
        <v>2106</v>
      </c>
      <c r="H1444" t="s">
        <v>39</v>
      </c>
      <c r="I1444" s="5">
        <v>417.37891737891738</v>
      </c>
      <c r="J1444" s="5">
        <v>293000</v>
      </c>
      <c r="K1444" s="5">
        <v>251142.85714285713</v>
      </c>
    </row>
    <row r="1445" spans="1:11" x14ac:dyDescent="0.25">
      <c r="A1445" t="s">
        <v>1870</v>
      </c>
      <c r="B1445" s="5">
        <v>335000</v>
      </c>
      <c r="C1445" t="s">
        <v>5186</v>
      </c>
      <c r="D1445" t="s">
        <v>47</v>
      </c>
      <c r="E1445">
        <v>1</v>
      </c>
      <c r="F1445">
        <v>1</v>
      </c>
      <c r="G1445">
        <v>423</v>
      </c>
      <c r="H1445" t="s">
        <v>39</v>
      </c>
      <c r="I1445" s="5">
        <v>791.96217494089831</v>
      </c>
      <c r="J1445" s="5">
        <v>335000</v>
      </c>
      <c r="K1445" s="5">
        <v>335000</v>
      </c>
    </row>
    <row r="1446" spans="1:11" x14ac:dyDescent="0.25">
      <c r="A1446" t="s">
        <v>1871</v>
      </c>
      <c r="B1446" s="5">
        <v>459000</v>
      </c>
      <c r="C1446" t="s">
        <v>5187</v>
      </c>
      <c r="D1446" t="s">
        <v>324</v>
      </c>
      <c r="E1446">
        <v>2</v>
      </c>
      <c r="F1446">
        <v>2</v>
      </c>
      <c r="G1446">
        <v>1090</v>
      </c>
      <c r="H1446" t="s">
        <v>82</v>
      </c>
      <c r="I1446" s="5">
        <v>421.10091743119267</v>
      </c>
      <c r="J1446" s="5">
        <v>229500</v>
      </c>
      <c r="K1446" s="5">
        <v>229500</v>
      </c>
    </row>
    <row r="1447" spans="1:11" x14ac:dyDescent="0.25">
      <c r="A1447" t="s">
        <v>1872</v>
      </c>
      <c r="B1447" s="5">
        <v>524900</v>
      </c>
      <c r="C1447" t="s">
        <v>5188</v>
      </c>
      <c r="D1447" t="s">
        <v>98</v>
      </c>
      <c r="E1447">
        <v>2</v>
      </c>
      <c r="F1447">
        <v>2</v>
      </c>
      <c r="G1447">
        <v>1176</v>
      </c>
      <c r="H1447" t="s">
        <v>32</v>
      </c>
      <c r="I1447" s="5">
        <v>446.34353741496597</v>
      </c>
      <c r="J1447" s="5">
        <v>262450</v>
      </c>
      <c r="K1447" s="5">
        <v>262450</v>
      </c>
    </row>
    <row r="1448" spans="1:11" x14ac:dyDescent="0.25">
      <c r="A1448" t="s">
        <v>1873</v>
      </c>
      <c r="B1448" s="5">
        <v>249900</v>
      </c>
      <c r="C1448" t="s">
        <v>5189</v>
      </c>
      <c r="D1448" t="s">
        <v>61</v>
      </c>
      <c r="E1448">
        <v>2</v>
      </c>
      <c r="F1448">
        <v>2</v>
      </c>
      <c r="G1448">
        <v>839</v>
      </c>
      <c r="H1448" t="s">
        <v>82</v>
      </c>
      <c r="I1448" s="5">
        <v>297.85458879618591</v>
      </c>
      <c r="J1448" s="5">
        <v>124950</v>
      </c>
      <c r="K1448" s="5">
        <v>124950</v>
      </c>
    </row>
    <row r="1449" spans="1:11" x14ac:dyDescent="0.25">
      <c r="A1449" t="s">
        <v>1874</v>
      </c>
      <c r="B1449" s="5">
        <v>354000</v>
      </c>
      <c r="C1449" t="s">
        <v>5190</v>
      </c>
      <c r="D1449" t="s">
        <v>159</v>
      </c>
      <c r="E1449">
        <v>2</v>
      </c>
      <c r="F1449">
        <v>2</v>
      </c>
      <c r="G1449">
        <v>837</v>
      </c>
      <c r="H1449" t="s">
        <v>39</v>
      </c>
      <c r="I1449" s="5">
        <v>422.93906810035844</v>
      </c>
      <c r="J1449" s="5">
        <v>177000</v>
      </c>
      <c r="K1449" s="5">
        <v>177000</v>
      </c>
    </row>
    <row r="1450" spans="1:11" x14ac:dyDescent="0.25">
      <c r="A1450" t="s">
        <v>1875</v>
      </c>
      <c r="B1450" s="5">
        <v>475000</v>
      </c>
      <c r="C1450" t="s">
        <v>5191</v>
      </c>
      <c r="D1450" t="s">
        <v>542</v>
      </c>
      <c r="E1450">
        <v>2</v>
      </c>
      <c r="F1450">
        <v>2</v>
      </c>
      <c r="G1450">
        <v>1213</v>
      </c>
      <c r="H1450" t="s">
        <v>12</v>
      </c>
      <c r="I1450" s="5">
        <v>391.5910964550701</v>
      </c>
      <c r="J1450" s="5">
        <v>237500</v>
      </c>
      <c r="K1450" s="5">
        <v>237500</v>
      </c>
    </row>
    <row r="1451" spans="1:11" x14ac:dyDescent="0.25">
      <c r="A1451" t="s">
        <v>1876</v>
      </c>
      <c r="B1451" s="5">
        <v>575000</v>
      </c>
      <c r="C1451" t="s">
        <v>5192</v>
      </c>
      <c r="D1451" t="s">
        <v>77</v>
      </c>
      <c r="E1451">
        <v>3</v>
      </c>
      <c r="F1451">
        <v>2.5</v>
      </c>
      <c r="G1451">
        <v>1336</v>
      </c>
      <c r="H1451" t="s">
        <v>571</v>
      </c>
      <c r="I1451" s="5">
        <v>430.38922155688624</v>
      </c>
      <c r="J1451" s="5">
        <v>191666.66666666666</v>
      </c>
      <c r="K1451" s="5">
        <v>230000</v>
      </c>
    </row>
    <row r="1452" spans="1:11" x14ac:dyDescent="0.25">
      <c r="A1452" t="s">
        <v>1877</v>
      </c>
      <c r="B1452" s="5">
        <v>349900</v>
      </c>
      <c r="C1452" t="s">
        <v>5193</v>
      </c>
      <c r="D1452" t="s">
        <v>486</v>
      </c>
      <c r="E1452">
        <v>1</v>
      </c>
      <c r="F1452">
        <v>1</v>
      </c>
      <c r="G1452">
        <v>614</v>
      </c>
      <c r="H1452" t="s">
        <v>88</v>
      </c>
      <c r="I1452" s="5">
        <v>569.8697068403909</v>
      </c>
      <c r="J1452" s="5">
        <v>349900</v>
      </c>
      <c r="K1452" s="5">
        <v>349900</v>
      </c>
    </row>
    <row r="1453" spans="1:11" x14ac:dyDescent="0.25">
      <c r="A1453" t="s">
        <v>1878</v>
      </c>
      <c r="B1453" s="5">
        <v>1298000</v>
      </c>
      <c r="C1453" t="s">
        <v>5194</v>
      </c>
      <c r="D1453" t="s">
        <v>111</v>
      </c>
      <c r="E1453">
        <v>4</v>
      </c>
      <c r="F1453">
        <v>3.5</v>
      </c>
      <c r="G1453">
        <v>2451</v>
      </c>
      <c r="H1453" t="s">
        <v>177</v>
      </c>
      <c r="I1453" s="5">
        <v>529.57976336189313</v>
      </c>
      <c r="J1453" s="5">
        <v>324500</v>
      </c>
      <c r="K1453" s="5">
        <v>370857.14285714284</v>
      </c>
    </row>
    <row r="1454" spans="1:11" x14ac:dyDescent="0.25">
      <c r="A1454" t="s">
        <v>1879</v>
      </c>
      <c r="B1454" s="5">
        <v>395000</v>
      </c>
      <c r="C1454" t="s">
        <v>5195</v>
      </c>
      <c r="D1454" t="s">
        <v>519</v>
      </c>
      <c r="E1454">
        <v>2</v>
      </c>
      <c r="F1454">
        <v>2.5</v>
      </c>
      <c r="G1454">
        <v>1571</v>
      </c>
      <c r="H1454" t="s">
        <v>82</v>
      </c>
      <c r="I1454" s="5">
        <v>251.43220878421388</v>
      </c>
      <c r="J1454" s="5">
        <v>197500</v>
      </c>
      <c r="K1454" s="5">
        <v>158000</v>
      </c>
    </row>
    <row r="1455" spans="1:11" x14ac:dyDescent="0.25">
      <c r="A1455" t="s">
        <v>1880</v>
      </c>
      <c r="B1455" s="5">
        <v>850000</v>
      </c>
      <c r="C1455" t="s">
        <v>5196</v>
      </c>
      <c r="D1455" t="s">
        <v>578</v>
      </c>
      <c r="E1455">
        <v>4</v>
      </c>
      <c r="F1455">
        <v>3</v>
      </c>
      <c r="G1455">
        <v>1089</v>
      </c>
      <c r="H1455" t="s">
        <v>68</v>
      </c>
      <c r="I1455" s="5">
        <v>780.53259871441685</v>
      </c>
      <c r="J1455" s="5">
        <v>212500</v>
      </c>
      <c r="K1455" s="5">
        <v>283333.33333333331</v>
      </c>
    </row>
    <row r="1456" spans="1:11" x14ac:dyDescent="0.25">
      <c r="A1456" t="s">
        <v>1881</v>
      </c>
      <c r="B1456" s="5">
        <v>1178000</v>
      </c>
      <c r="C1456" t="s">
        <v>5197</v>
      </c>
      <c r="D1456" t="s">
        <v>734</v>
      </c>
      <c r="E1456">
        <v>6</v>
      </c>
      <c r="F1456">
        <v>3.5</v>
      </c>
      <c r="G1456">
        <v>2770</v>
      </c>
      <c r="H1456" t="s">
        <v>183</v>
      </c>
      <c r="I1456" s="5">
        <v>425.2707581227437</v>
      </c>
      <c r="J1456" s="5">
        <v>196333.33333333334</v>
      </c>
      <c r="K1456" s="5">
        <v>336571.42857142858</v>
      </c>
    </row>
    <row r="1457" spans="1:11" x14ac:dyDescent="0.25">
      <c r="A1457" t="s">
        <v>1882</v>
      </c>
      <c r="B1457" s="5">
        <v>795000</v>
      </c>
      <c r="C1457" t="s">
        <v>5198</v>
      </c>
      <c r="D1457" t="s">
        <v>343</v>
      </c>
      <c r="E1457">
        <v>3</v>
      </c>
      <c r="F1457">
        <v>2.5</v>
      </c>
      <c r="G1457">
        <v>1761</v>
      </c>
      <c r="H1457" t="s">
        <v>6</v>
      </c>
      <c r="I1457" s="5">
        <v>451.44804088586028</v>
      </c>
      <c r="J1457" s="5">
        <v>265000</v>
      </c>
      <c r="K1457" s="5">
        <v>318000</v>
      </c>
    </row>
    <row r="1458" spans="1:11" x14ac:dyDescent="0.25">
      <c r="A1458" t="s">
        <v>1883</v>
      </c>
      <c r="B1458" s="5">
        <v>774300</v>
      </c>
      <c r="C1458" t="s">
        <v>5199</v>
      </c>
      <c r="D1458" t="s">
        <v>152</v>
      </c>
      <c r="E1458">
        <v>3</v>
      </c>
      <c r="F1458">
        <v>2.5</v>
      </c>
      <c r="G1458">
        <v>2374</v>
      </c>
      <c r="H1458" t="s">
        <v>142</v>
      </c>
      <c r="I1458" s="5">
        <v>326.15838247683234</v>
      </c>
      <c r="J1458" s="5">
        <v>258100</v>
      </c>
      <c r="K1458" s="5">
        <v>309720</v>
      </c>
    </row>
    <row r="1459" spans="1:11" x14ac:dyDescent="0.25">
      <c r="A1459" t="s">
        <v>1884</v>
      </c>
      <c r="B1459" s="5">
        <v>549900</v>
      </c>
      <c r="C1459" t="s">
        <v>5200</v>
      </c>
      <c r="D1459" t="s">
        <v>529</v>
      </c>
      <c r="E1459">
        <v>4</v>
      </c>
      <c r="F1459">
        <v>2.5</v>
      </c>
      <c r="G1459">
        <v>1045</v>
      </c>
      <c r="H1459" t="s">
        <v>142</v>
      </c>
      <c r="I1459" s="5">
        <v>526.22009569377985</v>
      </c>
      <c r="J1459" s="5">
        <v>137475</v>
      </c>
      <c r="K1459" s="5">
        <v>219960</v>
      </c>
    </row>
    <row r="1460" spans="1:11" x14ac:dyDescent="0.25">
      <c r="A1460" t="s">
        <v>1885</v>
      </c>
      <c r="B1460" s="5">
        <v>749000</v>
      </c>
      <c r="C1460" t="s">
        <v>5201</v>
      </c>
      <c r="D1460" t="s">
        <v>126</v>
      </c>
      <c r="E1460">
        <v>3</v>
      </c>
      <c r="F1460">
        <v>3.5</v>
      </c>
      <c r="G1460">
        <v>1741</v>
      </c>
      <c r="H1460" t="s">
        <v>15</v>
      </c>
      <c r="I1460" s="5">
        <v>430.21252153934523</v>
      </c>
      <c r="J1460" s="5">
        <v>249666.66666666666</v>
      </c>
      <c r="K1460" s="5">
        <v>214000</v>
      </c>
    </row>
    <row r="1461" spans="1:11" x14ac:dyDescent="0.25">
      <c r="A1461" t="s">
        <v>1886</v>
      </c>
      <c r="B1461" s="5">
        <v>489000</v>
      </c>
      <c r="C1461" t="s">
        <v>5202</v>
      </c>
      <c r="D1461" t="s">
        <v>159</v>
      </c>
      <c r="E1461">
        <v>2</v>
      </c>
      <c r="F1461">
        <v>2</v>
      </c>
      <c r="G1461">
        <v>1101</v>
      </c>
      <c r="H1461" t="s">
        <v>15</v>
      </c>
      <c r="I1461" s="5">
        <v>444.14168937329703</v>
      </c>
      <c r="J1461" s="5">
        <v>244500</v>
      </c>
      <c r="K1461" s="5">
        <v>244500</v>
      </c>
    </row>
    <row r="1462" spans="1:11" x14ac:dyDescent="0.25">
      <c r="A1462" t="s">
        <v>1887</v>
      </c>
      <c r="B1462" s="5">
        <v>719900</v>
      </c>
      <c r="C1462" t="s">
        <v>5203</v>
      </c>
      <c r="D1462" t="s">
        <v>783</v>
      </c>
      <c r="E1462">
        <v>4</v>
      </c>
      <c r="F1462">
        <v>2.5</v>
      </c>
      <c r="G1462">
        <v>1287</v>
      </c>
      <c r="H1462" t="s">
        <v>35</v>
      </c>
      <c r="I1462" s="5">
        <v>559.36285936285935</v>
      </c>
      <c r="J1462" s="5">
        <v>179975</v>
      </c>
      <c r="K1462" s="5">
        <v>287960</v>
      </c>
    </row>
    <row r="1463" spans="1:11" x14ac:dyDescent="0.25">
      <c r="A1463" t="s">
        <v>1888</v>
      </c>
      <c r="B1463" s="5">
        <v>1200000</v>
      </c>
      <c r="C1463" t="s">
        <v>5204</v>
      </c>
      <c r="D1463" t="s">
        <v>92</v>
      </c>
      <c r="E1463">
        <v>3</v>
      </c>
      <c r="F1463">
        <v>2.5</v>
      </c>
      <c r="G1463">
        <v>1694</v>
      </c>
      <c r="H1463" t="s">
        <v>139</v>
      </c>
      <c r="I1463" s="5">
        <v>708.38252656434474</v>
      </c>
      <c r="J1463" s="5">
        <v>400000</v>
      </c>
      <c r="K1463" s="5">
        <v>480000</v>
      </c>
    </row>
    <row r="1464" spans="1:11" x14ac:dyDescent="0.25">
      <c r="A1464" t="s">
        <v>1889</v>
      </c>
      <c r="B1464" s="5">
        <v>755900</v>
      </c>
      <c r="C1464" t="s">
        <v>5205</v>
      </c>
      <c r="D1464" t="s">
        <v>510</v>
      </c>
      <c r="E1464">
        <v>3</v>
      </c>
      <c r="F1464">
        <v>2</v>
      </c>
      <c r="G1464">
        <v>1352</v>
      </c>
      <c r="H1464" t="s">
        <v>163</v>
      </c>
      <c r="I1464" s="5">
        <v>559.09763313609471</v>
      </c>
      <c r="J1464" s="5">
        <v>251966.66666666666</v>
      </c>
      <c r="K1464" s="5">
        <v>377950</v>
      </c>
    </row>
    <row r="1465" spans="1:11" x14ac:dyDescent="0.25">
      <c r="A1465" t="s">
        <v>1890</v>
      </c>
      <c r="B1465" s="5">
        <v>749900</v>
      </c>
      <c r="C1465" t="s">
        <v>5206</v>
      </c>
      <c r="D1465" t="s">
        <v>53</v>
      </c>
      <c r="E1465">
        <v>3</v>
      </c>
      <c r="F1465">
        <v>2.5</v>
      </c>
      <c r="G1465">
        <v>1898</v>
      </c>
      <c r="H1465" t="s">
        <v>82</v>
      </c>
      <c r="I1465" s="5">
        <v>395.100105374078</v>
      </c>
      <c r="J1465" s="5">
        <v>249966.66666666666</v>
      </c>
      <c r="K1465" s="5">
        <v>299960</v>
      </c>
    </row>
    <row r="1466" spans="1:11" x14ac:dyDescent="0.25">
      <c r="A1466" t="s">
        <v>1891</v>
      </c>
      <c r="B1466" s="5">
        <v>600000</v>
      </c>
      <c r="C1466" t="s">
        <v>5207</v>
      </c>
      <c r="D1466" t="s">
        <v>216</v>
      </c>
      <c r="E1466">
        <v>3</v>
      </c>
      <c r="F1466">
        <v>2</v>
      </c>
      <c r="G1466">
        <v>1035</v>
      </c>
      <c r="H1466" t="s">
        <v>145</v>
      </c>
      <c r="I1466" s="5">
        <v>579.71014492753625</v>
      </c>
      <c r="J1466" s="5">
        <v>200000</v>
      </c>
      <c r="K1466" s="5">
        <v>300000</v>
      </c>
    </row>
    <row r="1467" spans="1:11" x14ac:dyDescent="0.25">
      <c r="A1467" t="s">
        <v>1892</v>
      </c>
      <c r="B1467" s="5">
        <v>470000</v>
      </c>
      <c r="C1467" t="s">
        <v>5208</v>
      </c>
      <c r="D1467" t="s">
        <v>14</v>
      </c>
      <c r="E1467">
        <v>2</v>
      </c>
      <c r="F1467">
        <v>2</v>
      </c>
      <c r="G1467">
        <v>793</v>
      </c>
      <c r="H1467" t="s">
        <v>496</v>
      </c>
      <c r="I1467" s="5">
        <v>592.68600252206807</v>
      </c>
      <c r="J1467" s="5">
        <v>235000</v>
      </c>
      <c r="K1467" s="5">
        <v>235000</v>
      </c>
    </row>
    <row r="1468" spans="1:11" x14ac:dyDescent="0.25">
      <c r="A1468" t="s">
        <v>1893</v>
      </c>
      <c r="B1468" s="5">
        <v>469900</v>
      </c>
      <c r="C1468" t="s">
        <v>5209</v>
      </c>
      <c r="D1468" t="s">
        <v>1172</v>
      </c>
      <c r="E1468">
        <v>2</v>
      </c>
      <c r="F1468">
        <v>1</v>
      </c>
      <c r="G1468">
        <v>928</v>
      </c>
      <c r="H1468" t="s">
        <v>9</v>
      </c>
      <c r="I1468" s="5">
        <v>506.35775862068965</v>
      </c>
      <c r="J1468" s="5">
        <v>234950</v>
      </c>
      <c r="K1468" s="5">
        <v>469900</v>
      </c>
    </row>
    <row r="1469" spans="1:11" x14ac:dyDescent="0.25">
      <c r="A1469" t="s">
        <v>1894</v>
      </c>
      <c r="B1469" s="5">
        <v>255000</v>
      </c>
      <c r="C1469" t="s">
        <v>5210</v>
      </c>
      <c r="D1469" t="s">
        <v>373</v>
      </c>
      <c r="E1469">
        <v>1</v>
      </c>
      <c r="F1469">
        <v>1</v>
      </c>
      <c r="G1469">
        <v>484</v>
      </c>
      <c r="H1469" t="s">
        <v>413</v>
      </c>
      <c r="I1469" s="5">
        <v>526.85950413223145</v>
      </c>
      <c r="J1469" s="5">
        <v>255000</v>
      </c>
      <c r="K1469" s="5">
        <v>255000</v>
      </c>
    </row>
    <row r="1470" spans="1:11" x14ac:dyDescent="0.25">
      <c r="A1470" t="s">
        <v>1895</v>
      </c>
      <c r="B1470" s="5">
        <v>475000</v>
      </c>
      <c r="C1470" t="s">
        <v>5211</v>
      </c>
      <c r="D1470" t="s">
        <v>3908</v>
      </c>
      <c r="E1470">
        <v>3</v>
      </c>
      <c r="F1470">
        <v>3.5</v>
      </c>
      <c r="G1470">
        <v>1071</v>
      </c>
      <c r="H1470" t="s">
        <v>571</v>
      </c>
      <c r="I1470" s="5">
        <v>443.51073762838467</v>
      </c>
      <c r="J1470" s="5">
        <v>158333.33333333334</v>
      </c>
      <c r="K1470" s="5">
        <v>135714.28571428571</v>
      </c>
    </row>
    <row r="1471" spans="1:11" x14ac:dyDescent="0.25">
      <c r="A1471" t="s">
        <v>1896</v>
      </c>
      <c r="B1471" s="5">
        <v>318813</v>
      </c>
      <c r="C1471" t="s">
        <v>5212</v>
      </c>
      <c r="D1471" t="s">
        <v>999</v>
      </c>
      <c r="E1471">
        <v>1</v>
      </c>
      <c r="F1471">
        <v>1</v>
      </c>
      <c r="G1471">
        <v>621</v>
      </c>
      <c r="H1471" t="s">
        <v>82</v>
      </c>
      <c r="I1471" s="5">
        <v>513.38647342995171</v>
      </c>
      <c r="J1471" s="5">
        <v>318813</v>
      </c>
      <c r="K1471" s="5">
        <v>318813</v>
      </c>
    </row>
    <row r="1472" spans="1:11" x14ac:dyDescent="0.25">
      <c r="A1472" t="s">
        <v>1897</v>
      </c>
      <c r="B1472" s="5">
        <v>325000</v>
      </c>
      <c r="C1472" t="s">
        <v>4351</v>
      </c>
      <c r="D1472" t="s">
        <v>138</v>
      </c>
      <c r="E1472">
        <v>2</v>
      </c>
      <c r="F1472">
        <v>2</v>
      </c>
      <c r="G1472">
        <v>906</v>
      </c>
      <c r="H1472" t="s">
        <v>15</v>
      </c>
      <c r="I1472" s="5">
        <v>358.71964679911702</v>
      </c>
      <c r="J1472" s="5">
        <v>162500</v>
      </c>
      <c r="K1472" s="5">
        <v>162500</v>
      </c>
    </row>
    <row r="1473" spans="1:11" x14ac:dyDescent="0.25">
      <c r="A1473" t="s">
        <v>1898</v>
      </c>
      <c r="B1473" s="5">
        <v>225000</v>
      </c>
      <c r="C1473" t="s">
        <v>4033</v>
      </c>
      <c r="D1473" t="s">
        <v>77</v>
      </c>
      <c r="E1473">
        <v>1</v>
      </c>
      <c r="F1473">
        <v>1</v>
      </c>
      <c r="G1473">
        <v>603</v>
      </c>
      <c r="H1473" t="s">
        <v>88</v>
      </c>
      <c r="I1473" s="5">
        <v>373.13432835820896</v>
      </c>
      <c r="J1473" s="5">
        <v>225000</v>
      </c>
      <c r="K1473" s="5">
        <v>225000</v>
      </c>
    </row>
    <row r="1474" spans="1:11" x14ac:dyDescent="0.25">
      <c r="A1474" t="s">
        <v>1899</v>
      </c>
      <c r="B1474" s="5">
        <v>599900</v>
      </c>
      <c r="C1474" t="s">
        <v>5213</v>
      </c>
      <c r="D1474" t="s">
        <v>29</v>
      </c>
      <c r="E1474">
        <v>2</v>
      </c>
      <c r="F1474">
        <v>2</v>
      </c>
      <c r="G1474">
        <v>1032</v>
      </c>
      <c r="H1474" t="s">
        <v>48</v>
      </c>
      <c r="I1474" s="5">
        <v>581.29844961240315</v>
      </c>
      <c r="J1474" s="5">
        <v>299950</v>
      </c>
      <c r="K1474" s="5">
        <v>299950</v>
      </c>
    </row>
    <row r="1475" spans="1:11" x14ac:dyDescent="0.25">
      <c r="A1475" t="s">
        <v>1900</v>
      </c>
      <c r="B1475" s="5">
        <v>215000</v>
      </c>
      <c r="C1475" t="s">
        <v>5214</v>
      </c>
      <c r="D1475" t="s">
        <v>138</v>
      </c>
      <c r="E1475">
        <v>1</v>
      </c>
      <c r="F1475">
        <v>1</v>
      </c>
      <c r="G1475">
        <v>556</v>
      </c>
      <c r="H1475" t="s">
        <v>39</v>
      </c>
      <c r="I1475" s="5">
        <v>386.69064748201441</v>
      </c>
      <c r="J1475" s="5">
        <v>215000</v>
      </c>
      <c r="K1475" s="5">
        <v>215000</v>
      </c>
    </row>
    <row r="1476" spans="1:11" x14ac:dyDescent="0.25">
      <c r="A1476" t="s">
        <v>1901</v>
      </c>
      <c r="B1476" s="5">
        <v>450000</v>
      </c>
      <c r="C1476" t="s">
        <v>5215</v>
      </c>
      <c r="D1476" t="s">
        <v>84</v>
      </c>
      <c r="E1476">
        <v>2</v>
      </c>
      <c r="F1476">
        <v>2.5</v>
      </c>
      <c r="G1476">
        <v>1329</v>
      </c>
      <c r="H1476" t="s">
        <v>121</v>
      </c>
      <c r="I1476" s="5">
        <v>338.60045146726861</v>
      </c>
      <c r="J1476" s="5">
        <v>225000</v>
      </c>
      <c r="K1476" s="5">
        <v>180000</v>
      </c>
    </row>
    <row r="1477" spans="1:11" x14ac:dyDescent="0.25">
      <c r="A1477" t="s">
        <v>1902</v>
      </c>
      <c r="B1477" s="5">
        <v>734900</v>
      </c>
      <c r="C1477" t="s">
        <v>5216</v>
      </c>
      <c r="D1477" t="s">
        <v>53</v>
      </c>
      <c r="E1477">
        <v>3</v>
      </c>
      <c r="F1477">
        <v>2.5</v>
      </c>
      <c r="G1477">
        <v>1964</v>
      </c>
      <c r="H1477" t="s">
        <v>170</v>
      </c>
      <c r="I1477" s="5">
        <v>374.18533604887983</v>
      </c>
      <c r="J1477" s="5">
        <v>244966.66666666666</v>
      </c>
      <c r="K1477" s="5">
        <v>293960</v>
      </c>
    </row>
    <row r="1478" spans="1:11" x14ac:dyDescent="0.25">
      <c r="A1478" t="s">
        <v>1903</v>
      </c>
      <c r="B1478" s="5">
        <v>274900</v>
      </c>
      <c r="C1478" t="s">
        <v>5217</v>
      </c>
      <c r="D1478" t="s">
        <v>425</v>
      </c>
      <c r="E1478">
        <v>2</v>
      </c>
      <c r="F1478">
        <v>1</v>
      </c>
      <c r="G1478">
        <v>470</v>
      </c>
      <c r="H1478" t="s">
        <v>12</v>
      </c>
      <c r="I1478" s="5">
        <v>584.89361702127655</v>
      </c>
      <c r="J1478" s="5">
        <v>137450</v>
      </c>
      <c r="K1478" s="5">
        <v>274900</v>
      </c>
    </row>
    <row r="1479" spans="1:11" x14ac:dyDescent="0.25">
      <c r="A1479" t="s">
        <v>1904</v>
      </c>
      <c r="B1479" s="5">
        <v>165000</v>
      </c>
      <c r="C1479" t="s">
        <v>5218</v>
      </c>
      <c r="D1479" t="s">
        <v>244</v>
      </c>
      <c r="E1479">
        <v>1</v>
      </c>
      <c r="F1479">
        <v>1</v>
      </c>
      <c r="G1479">
        <v>595</v>
      </c>
      <c r="H1479" t="s">
        <v>571</v>
      </c>
      <c r="I1479" s="5">
        <v>277.31092436974791</v>
      </c>
      <c r="J1479" s="5">
        <v>165000</v>
      </c>
      <c r="K1479" s="5">
        <v>165000</v>
      </c>
    </row>
    <row r="1480" spans="1:11" x14ac:dyDescent="0.25">
      <c r="A1480" t="s">
        <v>1905</v>
      </c>
      <c r="B1480" s="5">
        <v>414900</v>
      </c>
      <c r="C1480" t="s">
        <v>5219</v>
      </c>
      <c r="D1480" t="s">
        <v>246</v>
      </c>
      <c r="E1480">
        <v>2</v>
      </c>
      <c r="F1480">
        <v>2</v>
      </c>
      <c r="G1480">
        <v>1067</v>
      </c>
      <c r="H1480" t="s">
        <v>286</v>
      </c>
      <c r="I1480" s="5">
        <v>388.84723523898782</v>
      </c>
      <c r="J1480" s="5">
        <v>207450</v>
      </c>
      <c r="K1480" s="5">
        <v>207450</v>
      </c>
    </row>
    <row r="1481" spans="1:11" x14ac:dyDescent="0.25">
      <c r="A1481" t="s">
        <v>1906</v>
      </c>
      <c r="B1481" s="5">
        <v>899900</v>
      </c>
      <c r="C1481" t="s">
        <v>5220</v>
      </c>
      <c r="D1481" t="s">
        <v>828</v>
      </c>
      <c r="E1481">
        <v>3</v>
      </c>
      <c r="F1481">
        <v>2.5</v>
      </c>
      <c r="G1481">
        <v>2248</v>
      </c>
      <c r="H1481" t="s">
        <v>93</v>
      </c>
      <c r="I1481" s="5">
        <v>400.3113879003559</v>
      </c>
      <c r="J1481" s="5">
        <v>299966.66666666669</v>
      </c>
      <c r="K1481" s="5">
        <v>359960</v>
      </c>
    </row>
    <row r="1482" spans="1:11" x14ac:dyDescent="0.25">
      <c r="A1482" t="s">
        <v>1907</v>
      </c>
      <c r="B1482" s="5">
        <v>1100000</v>
      </c>
      <c r="C1482" t="s">
        <v>5221</v>
      </c>
      <c r="D1482" t="s">
        <v>144</v>
      </c>
      <c r="E1482">
        <v>4</v>
      </c>
      <c r="F1482">
        <v>3.5</v>
      </c>
      <c r="G1482">
        <v>2771</v>
      </c>
      <c r="H1482" t="s">
        <v>24</v>
      </c>
      <c r="I1482" s="5">
        <v>396.96860339227715</v>
      </c>
      <c r="J1482" s="5">
        <v>275000</v>
      </c>
      <c r="K1482" s="5">
        <v>314285.71428571426</v>
      </c>
    </row>
    <row r="1483" spans="1:11" x14ac:dyDescent="0.25">
      <c r="A1483" t="s">
        <v>1908</v>
      </c>
      <c r="B1483" s="5">
        <v>1025000</v>
      </c>
      <c r="C1483" t="s">
        <v>5222</v>
      </c>
      <c r="D1483" t="s">
        <v>1109</v>
      </c>
      <c r="E1483">
        <v>3</v>
      </c>
      <c r="F1483">
        <v>3</v>
      </c>
      <c r="G1483">
        <v>1924</v>
      </c>
      <c r="H1483" t="s">
        <v>39</v>
      </c>
      <c r="I1483" s="5">
        <v>532.74428274428271</v>
      </c>
      <c r="J1483" s="5">
        <v>341666.66666666669</v>
      </c>
      <c r="K1483" s="5">
        <v>341666.66666666669</v>
      </c>
    </row>
    <row r="1484" spans="1:11" x14ac:dyDescent="0.25">
      <c r="A1484" t="s">
        <v>1909</v>
      </c>
      <c r="B1484" s="5">
        <v>359900</v>
      </c>
      <c r="C1484" t="s">
        <v>5223</v>
      </c>
      <c r="D1484" t="s">
        <v>67</v>
      </c>
      <c r="E1484">
        <v>1</v>
      </c>
      <c r="F1484">
        <v>1.5</v>
      </c>
      <c r="G1484">
        <v>652</v>
      </c>
      <c r="H1484" t="s">
        <v>170</v>
      </c>
      <c r="I1484" s="5">
        <v>551.9938650306749</v>
      </c>
      <c r="J1484" s="5">
        <v>359900</v>
      </c>
      <c r="K1484" s="5">
        <v>239933.33333333334</v>
      </c>
    </row>
    <row r="1485" spans="1:11" x14ac:dyDescent="0.25">
      <c r="A1485" t="s">
        <v>1910</v>
      </c>
      <c r="B1485" s="5">
        <v>1350000</v>
      </c>
      <c r="C1485" t="s">
        <v>5224</v>
      </c>
      <c r="D1485" t="s">
        <v>999</v>
      </c>
      <c r="E1485">
        <v>4</v>
      </c>
      <c r="F1485">
        <v>3.5</v>
      </c>
      <c r="G1485">
        <v>1996</v>
      </c>
      <c r="H1485" t="s">
        <v>12</v>
      </c>
      <c r="I1485" s="5">
        <v>676.35270541082161</v>
      </c>
      <c r="J1485" s="5">
        <v>337500</v>
      </c>
      <c r="K1485" s="5">
        <v>385714.28571428574</v>
      </c>
    </row>
    <row r="1486" spans="1:11" x14ac:dyDescent="0.25">
      <c r="A1486" t="s">
        <v>1911</v>
      </c>
      <c r="B1486" s="5">
        <v>820000</v>
      </c>
      <c r="C1486" t="s">
        <v>5225</v>
      </c>
      <c r="D1486" t="s">
        <v>123</v>
      </c>
      <c r="E1486">
        <v>5</v>
      </c>
      <c r="F1486">
        <v>4</v>
      </c>
      <c r="G1486">
        <v>2284</v>
      </c>
      <c r="H1486" t="s">
        <v>571</v>
      </c>
      <c r="I1486" s="5">
        <v>359.01926444833623</v>
      </c>
      <c r="J1486" s="5">
        <v>164000</v>
      </c>
      <c r="K1486" s="5">
        <v>205000</v>
      </c>
    </row>
    <row r="1487" spans="1:11" x14ac:dyDescent="0.25">
      <c r="A1487" t="s">
        <v>1912</v>
      </c>
      <c r="B1487" s="5">
        <v>1150000</v>
      </c>
      <c r="C1487" t="s">
        <v>5226</v>
      </c>
      <c r="D1487" t="s">
        <v>111</v>
      </c>
      <c r="E1487">
        <v>4</v>
      </c>
      <c r="F1487">
        <v>3.5</v>
      </c>
      <c r="G1487">
        <v>2477</v>
      </c>
      <c r="H1487" t="s">
        <v>39</v>
      </c>
      <c r="I1487" s="5">
        <v>464.2712959224869</v>
      </c>
      <c r="J1487" s="5">
        <v>287500</v>
      </c>
      <c r="K1487" s="5">
        <v>328571.42857142858</v>
      </c>
    </row>
    <row r="1488" spans="1:11" x14ac:dyDescent="0.25">
      <c r="A1488" t="s">
        <v>1913</v>
      </c>
      <c r="B1488" s="5">
        <v>194999</v>
      </c>
      <c r="C1488" t="s">
        <v>5227</v>
      </c>
      <c r="D1488" t="s">
        <v>84</v>
      </c>
      <c r="E1488">
        <v>1</v>
      </c>
      <c r="F1488">
        <v>1</v>
      </c>
      <c r="G1488">
        <v>434</v>
      </c>
      <c r="H1488" t="s">
        <v>35</v>
      </c>
      <c r="I1488" s="5">
        <v>449.30645161290323</v>
      </c>
      <c r="J1488" s="5">
        <v>194999</v>
      </c>
      <c r="K1488" s="5">
        <v>194999</v>
      </c>
    </row>
    <row r="1489" spans="1:11" x14ac:dyDescent="0.25">
      <c r="A1489" t="s">
        <v>1914</v>
      </c>
      <c r="B1489" s="5">
        <v>259900</v>
      </c>
      <c r="C1489" t="s">
        <v>4261</v>
      </c>
      <c r="D1489" t="s">
        <v>486</v>
      </c>
      <c r="E1489">
        <v>2</v>
      </c>
      <c r="F1489">
        <v>1</v>
      </c>
      <c r="G1489">
        <v>732</v>
      </c>
      <c r="H1489" t="s">
        <v>39</v>
      </c>
      <c r="I1489" s="5">
        <v>355.05464480874315</v>
      </c>
      <c r="J1489" s="5">
        <v>129950</v>
      </c>
      <c r="K1489" s="5">
        <v>259900</v>
      </c>
    </row>
    <row r="1490" spans="1:11" x14ac:dyDescent="0.25">
      <c r="A1490" t="s">
        <v>1915</v>
      </c>
      <c r="B1490" s="5">
        <v>530000</v>
      </c>
      <c r="C1490" t="s">
        <v>5228</v>
      </c>
      <c r="D1490" t="s">
        <v>641</v>
      </c>
      <c r="E1490">
        <v>2</v>
      </c>
      <c r="F1490">
        <v>2.5</v>
      </c>
      <c r="G1490">
        <v>1111</v>
      </c>
      <c r="H1490" t="s">
        <v>208</v>
      </c>
      <c r="I1490" s="5">
        <v>477.04770477047703</v>
      </c>
      <c r="J1490" s="5">
        <v>265000</v>
      </c>
      <c r="K1490" s="5">
        <v>212000</v>
      </c>
    </row>
    <row r="1491" spans="1:11" x14ac:dyDescent="0.25">
      <c r="A1491" t="s">
        <v>1916</v>
      </c>
      <c r="B1491" s="5">
        <v>875710</v>
      </c>
      <c r="C1491" t="s">
        <v>5229</v>
      </c>
      <c r="D1491" t="s">
        <v>324</v>
      </c>
      <c r="E1491">
        <v>3</v>
      </c>
      <c r="F1491">
        <v>2.5</v>
      </c>
      <c r="G1491">
        <v>2431</v>
      </c>
      <c r="H1491" t="s">
        <v>18</v>
      </c>
      <c r="I1491" s="5">
        <v>360.22624434389138</v>
      </c>
      <c r="J1491" s="5">
        <v>291903.33333333331</v>
      </c>
      <c r="K1491" s="5">
        <v>350284</v>
      </c>
    </row>
    <row r="1492" spans="1:11" x14ac:dyDescent="0.25">
      <c r="A1492" t="s">
        <v>1917</v>
      </c>
      <c r="B1492" s="5">
        <v>749900</v>
      </c>
      <c r="C1492" t="s">
        <v>5230</v>
      </c>
      <c r="D1492" t="s">
        <v>189</v>
      </c>
      <c r="E1492">
        <v>3</v>
      </c>
      <c r="F1492">
        <v>2</v>
      </c>
      <c r="G1492">
        <v>1908</v>
      </c>
      <c r="H1492" t="s">
        <v>48</v>
      </c>
      <c r="I1492" s="5">
        <v>393.02935010482179</v>
      </c>
      <c r="J1492" s="5">
        <v>249966.66666666666</v>
      </c>
      <c r="K1492" s="5">
        <v>374950</v>
      </c>
    </row>
    <row r="1493" spans="1:11" x14ac:dyDescent="0.25">
      <c r="A1493" t="s">
        <v>1918</v>
      </c>
      <c r="B1493" s="5">
        <v>224900</v>
      </c>
      <c r="C1493" t="s">
        <v>5231</v>
      </c>
      <c r="D1493" t="s">
        <v>134</v>
      </c>
      <c r="E1493">
        <v>1</v>
      </c>
      <c r="F1493">
        <v>1</v>
      </c>
      <c r="G1493">
        <v>479</v>
      </c>
      <c r="H1493" t="s">
        <v>18</v>
      </c>
      <c r="I1493" s="5">
        <v>469.51983298538624</v>
      </c>
      <c r="J1493" s="5">
        <v>224900</v>
      </c>
      <c r="K1493" s="5">
        <v>224900</v>
      </c>
    </row>
    <row r="1494" spans="1:11" x14ac:dyDescent="0.25">
      <c r="A1494" t="s">
        <v>1919</v>
      </c>
      <c r="B1494" s="5">
        <v>3499000</v>
      </c>
      <c r="C1494" t="s">
        <v>5232</v>
      </c>
      <c r="D1494" t="s">
        <v>1688</v>
      </c>
      <c r="E1494">
        <v>6</v>
      </c>
      <c r="F1494">
        <v>6.5</v>
      </c>
      <c r="G1494">
        <v>4595</v>
      </c>
      <c r="H1494" t="s">
        <v>1920</v>
      </c>
      <c r="I1494" s="5">
        <v>761.47986942328623</v>
      </c>
      <c r="J1494" s="5">
        <v>583166.66666666663</v>
      </c>
      <c r="K1494" s="5">
        <v>538307.69230769225</v>
      </c>
    </row>
    <row r="1495" spans="1:11" x14ac:dyDescent="0.25">
      <c r="A1495" t="s">
        <v>1921</v>
      </c>
      <c r="B1495" s="5">
        <v>539900</v>
      </c>
      <c r="C1495" t="s">
        <v>5233</v>
      </c>
      <c r="D1495" t="s">
        <v>407</v>
      </c>
      <c r="E1495">
        <v>3</v>
      </c>
      <c r="F1495">
        <v>2.5</v>
      </c>
      <c r="G1495">
        <v>1427</v>
      </c>
      <c r="H1495" t="s">
        <v>12</v>
      </c>
      <c r="I1495" s="5">
        <v>378.34618079887878</v>
      </c>
      <c r="J1495" s="5">
        <v>179966.66666666666</v>
      </c>
      <c r="K1495" s="5">
        <v>215960</v>
      </c>
    </row>
    <row r="1496" spans="1:11" x14ac:dyDescent="0.25">
      <c r="A1496" t="s">
        <v>1922</v>
      </c>
      <c r="B1496" s="5">
        <v>224900</v>
      </c>
      <c r="C1496" t="s">
        <v>5234</v>
      </c>
      <c r="D1496" t="s">
        <v>29</v>
      </c>
      <c r="E1496">
        <v>1</v>
      </c>
      <c r="F1496">
        <v>1</v>
      </c>
      <c r="G1496">
        <v>458</v>
      </c>
      <c r="H1496" t="s">
        <v>82</v>
      </c>
      <c r="I1496" s="5">
        <v>491.04803493449782</v>
      </c>
      <c r="J1496" s="5">
        <v>224900</v>
      </c>
      <c r="K1496" s="5">
        <v>224900</v>
      </c>
    </row>
    <row r="1497" spans="1:11" x14ac:dyDescent="0.25">
      <c r="A1497" t="s">
        <v>1923</v>
      </c>
      <c r="B1497" s="5">
        <v>1249900</v>
      </c>
      <c r="C1497" t="s">
        <v>5235</v>
      </c>
      <c r="D1497" t="s">
        <v>98</v>
      </c>
      <c r="E1497">
        <v>4</v>
      </c>
      <c r="F1497">
        <v>4.5</v>
      </c>
      <c r="G1497">
        <v>2393</v>
      </c>
      <c r="H1497" t="s">
        <v>68</v>
      </c>
      <c r="I1497" s="5">
        <v>522.31508566652735</v>
      </c>
      <c r="J1497" s="5">
        <v>312475</v>
      </c>
      <c r="K1497" s="5">
        <v>277755.55555555556</v>
      </c>
    </row>
    <row r="1498" spans="1:11" x14ac:dyDescent="0.25">
      <c r="A1498" t="s">
        <v>1924</v>
      </c>
      <c r="B1498" s="5">
        <v>284900</v>
      </c>
      <c r="C1498" t="s">
        <v>5236</v>
      </c>
      <c r="D1498" t="s">
        <v>67</v>
      </c>
      <c r="E1498">
        <v>1</v>
      </c>
      <c r="F1498">
        <v>1</v>
      </c>
      <c r="G1498">
        <v>603</v>
      </c>
      <c r="H1498" t="s">
        <v>9</v>
      </c>
      <c r="I1498" s="5">
        <v>472.47097844112767</v>
      </c>
      <c r="J1498" s="5">
        <v>284900</v>
      </c>
      <c r="K1498" s="5">
        <v>284900</v>
      </c>
    </row>
    <row r="1499" spans="1:11" x14ac:dyDescent="0.25">
      <c r="A1499" t="s">
        <v>1925</v>
      </c>
      <c r="B1499" s="5">
        <v>245000</v>
      </c>
      <c r="C1499" t="s">
        <v>4344</v>
      </c>
      <c r="D1499" t="s">
        <v>104</v>
      </c>
      <c r="E1499">
        <v>2</v>
      </c>
      <c r="F1499">
        <v>2</v>
      </c>
      <c r="G1499">
        <v>877</v>
      </c>
      <c r="H1499" t="s">
        <v>82</v>
      </c>
      <c r="I1499" s="5">
        <v>279.36145952109462</v>
      </c>
      <c r="J1499" s="5">
        <v>122500</v>
      </c>
      <c r="K1499" s="5">
        <v>122500</v>
      </c>
    </row>
    <row r="1500" spans="1:11" x14ac:dyDescent="0.25">
      <c r="A1500" t="s">
        <v>1926</v>
      </c>
      <c r="B1500" s="5">
        <v>1650000</v>
      </c>
      <c r="C1500" t="s">
        <v>5237</v>
      </c>
      <c r="D1500" t="s">
        <v>734</v>
      </c>
      <c r="E1500">
        <v>5</v>
      </c>
      <c r="F1500">
        <v>3.5</v>
      </c>
      <c r="G1500">
        <v>3176</v>
      </c>
      <c r="H1500" t="s">
        <v>32</v>
      </c>
      <c r="I1500" s="5">
        <v>519.52141057934512</v>
      </c>
      <c r="J1500" s="5">
        <v>330000</v>
      </c>
      <c r="K1500" s="5">
        <v>471428.57142857142</v>
      </c>
    </row>
    <row r="1501" spans="1:11" x14ac:dyDescent="0.25">
      <c r="A1501" t="s">
        <v>1927</v>
      </c>
      <c r="B1501" s="5">
        <v>749000</v>
      </c>
      <c r="C1501" t="s">
        <v>5238</v>
      </c>
      <c r="D1501" t="s">
        <v>162</v>
      </c>
      <c r="E1501">
        <v>4</v>
      </c>
      <c r="F1501">
        <v>3.5</v>
      </c>
      <c r="G1501">
        <v>1957</v>
      </c>
      <c r="H1501" t="s">
        <v>39</v>
      </c>
      <c r="I1501" s="5">
        <v>382.7286663260092</v>
      </c>
      <c r="J1501" s="5">
        <v>187250</v>
      </c>
      <c r="K1501" s="5">
        <v>214000</v>
      </c>
    </row>
    <row r="1502" spans="1:11" x14ac:dyDescent="0.25">
      <c r="A1502" t="s">
        <v>1928</v>
      </c>
      <c r="B1502" s="5">
        <v>599900</v>
      </c>
      <c r="C1502" t="s">
        <v>5239</v>
      </c>
      <c r="D1502" t="s">
        <v>104</v>
      </c>
      <c r="E1502">
        <v>4</v>
      </c>
      <c r="F1502">
        <v>2.5</v>
      </c>
      <c r="G1502">
        <v>1309</v>
      </c>
      <c r="H1502" t="s">
        <v>24</v>
      </c>
      <c r="I1502" s="5">
        <v>458.28877005347596</v>
      </c>
      <c r="J1502" s="5">
        <v>149975</v>
      </c>
      <c r="K1502" s="5">
        <v>239960</v>
      </c>
    </row>
    <row r="1503" spans="1:11" x14ac:dyDescent="0.25">
      <c r="A1503" t="s">
        <v>1929</v>
      </c>
      <c r="B1503" s="5">
        <v>418000</v>
      </c>
      <c r="C1503" t="s">
        <v>5240</v>
      </c>
      <c r="D1503" t="s">
        <v>401</v>
      </c>
      <c r="E1503">
        <v>2</v>
      </c>
      <c r="F1503">
        <v>2.5</v>
      </c>
      <c r="G1503">
        <v>1230</v>
      </c>
      <c r="H1503" t="s">
        <v>68</v>
      </c>
      <c r="I1503" s="5">
        <v>339.83739837398372</v>
      </c>
      <c r="J1503" s="5">
        <v>209000</v>
      </c>
      <c r="K1503" s="5">
        <v>167200</v>
      </c>
    </row>
    <row r="1504" spans="1:11" x14ac:dyDescent="0.25">
      <c r="A1504" t="s">
        <v>1930</v>
      </c>
      <c r="B1504" s="5">
        <v>597000</v>
      </c>
      <c r="C1504" t="s">
        <v>5241</v>
      </c>
      <c r="D1504" t="s">
        <v>513</v>
      </c>
      <c r="E1504">
        <v>2</v>
      </c>
      <c r="F1504">
        <v>2</v>
      </c>
      <c r="G1504">
        <v>1601</v>
      </c>
      <c r="H1504" t="s">
        <v>1931</v>
      </c>
      <c r="I1504" s="5">
        <v>372.89194253591506</v>
      </c>
      <c r="J1504" s="5">
        <v>298500</v>
      </c>
      <c r="K1504" s="5">
        <v>298500</v>
      </c>
    </row>
    <row r="1505" spans="1:11" x14ac:dyDescent="0.25">
      <c r="A1505" t="s">
        <v>1932</v>
      </c>
      <c r="B1505" s="5">
        <v>619900</v>
      </c>
      <c r="C1505" t="s">
        <v>5242</v>
      </c>
      <c r="D1505" t="s">
        <v>210</v>
      </c>
      <c r="E1505">
        <v>4</v>
      </c>
      <c r="F1505">
        <v>3</v>
      </c>
      <c r="G1505">
        <v>1514</v>
      </c>
      <c r="H1505" t="s">
        <v>9</v>
      </c>
      <c r="I1505" s="5">
        <v>409.44517833553499</v>
      </c>
      <c r="J1505" s="5">
        <v>154975</v>
      </c>
      <c r="K1505" s="5">
        <v>206633.33333333334</v>
      </c>
    </row>
    <row r="1506" spans="1:11" x14ac:dyDescent="0.25">
      <c r="A1506" t="s">
        <v>1933</v>
      </c>
      <c r="B1506" s="5">
        <v>675000</v>
      </c>
      <c r="C1506" t="s">
        <v>5243</v>
      </c>
      <c r="D1506" t="s">
        <v>255</v>
      </c>
      <c r="E1506">
        <v>3</v>
      </c>
      <c r="F1506">
        <v>2.5</v>
      </c>
      <c r="G1506">
        <v>2324</v>
      </c>
      <c r="H1506" t="s">
        <v>39</v>
      </c>
      <c r="I1506" s="5">
        <v>290.44750430292601</v>
      </c>
      <c r="J1506" s="5">
        <v>225000</v>
      </c>
      <c r="K1506" s="5">
        <v>270000</v>
      </c>
    </row>
    <row r="1507" spans="1:11" x14ac:dyDescent="0.25">
      <c r="A1507" t="s">
        <v>1934</v>
      </c>
      <c r="B1507" s="5">
        <v>1449900</v>
      </c>
      <c r="C1507" t="s">
        <v>5244</v>
      </c>
      <c r="D1507" t="s">
        <v>128</v>
      </c>
      <c r="E1507">
        <v>5</v>
      </c>
      <c r="F1507">
        <v>4.5</v>
      </c>
      <c r="G1507">
        <v>3223</v>
      </c>
      <c r="H1507" t="s">
        <v>32</v>
      </c>
      <c r="I1507" s="5">
        <v>449.86037852932049</v>
      </c>
      <c r="J1507" s="5">
        <v>289980</v>
      </c>
      <c r="K1507" s="5">
        <v>322200</v>
      </c>
    </row>
    <row r="1508" spans="1:11" x14ac:dyDescent="0.25">
      <c r="A1508" t="s">
        <v>1935</v>
      </c>
      <c r="B1508" s="5">
        <v>725000</v>
      </c>
      <c r="C1508" t="s">
        <v>5245</v>
      </c>
      <c r="D1508" t="s">
        <v>301</v>
      </c>
      <c r="E1508">
        <v>4</v>
      </c>
      <c r="F1508">
        <v>3.5</v>
      </c>
      <c r="G1508">
        <v>1424</v>
      </c>
      <c r="H1508" t="s">
        <v>73</v>
      </c>
      <c r="I1508" s="5">
        <v>509.12921348314609</v>
      </c>
      <c r="J1508" s="5">
        <v>181250</v>
      </c>
      <c r="K1508" s="5">
        <v>207142.85714285713</v>
      </c>
    </row>
    <row r="1509" spans="1:11" x14ac:dyDescent="0.25">
      <c r="A1509" t="s">
        <v>1936</v>
      </c>
      <c r="B1509" s="5">
        <v>355000</v>
      </c>
      <c r="C1509" t="s">
        <v>4414</v>
      </c>
      <c r="D1509" t="s">
        <v>864</v>
      </c>
      <c r="E1509">
        <v>1</v>
      </c>
      <c r="F1509">
        <v>1</v>
      </c>
      <c r="G1509">
        <v>563</v>
      </c>
      <c r="H1509" t="s">
        <v>48</v>
      </c>
      <c r="I1509" s="5">
        <v>630.55062166962705</v>
      </c>
      <c r="J1509" s="5">
        <v>355000</v>
      </c>
      <c r="K1509" s="5">
        <v>355000</v>
      </c>
    </row>
    <row r="1510" spans="1:11" x14ac:dyDescent="0.25">
      <c r="A1510" t="s">
        <v>1937</v>
      </c>
      <c r="B1510" s="5">
        <v>515000</v>
      </c>
      <c r="C1510" t="s">
        <v>5246</v>
      </c>
      <c r="D1510" t="s">
        <v>346</v>
      </c>
      <c r="E1510">
        <v>5</v>
      </c>
      <c r="F1510">
        <v>2</v>
      </c>
      <c r="G1510">
        <v>1044</v>
      </c>
      <c r="H1510" t="s">
        <v>1005</v>
      </c>
      <c r="I1510" s="5">
        <v>493.29501915708812</v>
      </c>
      <c r="J1510" s="5">
        <v>103000</v>
      </c>
      <c r="K1510" s="5">
        <v>257500</v>
      </c>
    </row>
    <row r="1511" spans="1:11" x14ac:dyDescent="0.25">
      <c r="A1511" t="s">
        <v>1938</v>
      </c>
      <c r="B1511" s="5">
        <v>633000</v>
      </c>
      <c r="C1511" t="s">
        <v>5247</v>
      </c>
      <c r="D1511" t="s">
        <v>338</v>
      </c>
      <c r="E1511">
        <v>3</v>
      </c>
      <c r="F1511">
        <v>2.5</v>
      </c>
      <c r="G1511">
        <v>1652</v>
      </c>
      <c r="H1511" t="s">
        <v>4631</v>
      </c>
      <c r="I1511" s="5">
        <v>383.17191283292976</v>
      </c>
      <c r="J1511" s="5">
        <v>211000</v>
      </c>
      <c r="K1511" s="5">
        <v>253200</v>
      </c>
    </row>
    <row r="1512" spans="1:11" x14ac:dyDescent="0.25">
      <c r="A1512" t="s">
        <v>1939</v>
      </c>
      <c r="B1512" s="5">
        <v>1395000</v>
      </c>
      <c r="C1512" t="s">
        <v>5248</v>
      </c>
      <c r="D1512" t="s">
        <v>165</v>
      </c>
      <c r="E1512">
        <v>4</v>
      </c>
      <c r="F1512">
        <v>2.5</v>
      </c>
      <c r="G1512">
        <v>2806</v>
      </c>
      <c r="H1512" t="s">
        <v>39</v>
      </c>
      <c r="I1512" s="5">
        <v>497.14896650035638</v>
      </c>
      <c r="J1512" s="5">
        <v>348750</v>
      </c>
      <c r="K1512" s="5">
        <v>558000</v>
      </c>
    </row>
    <row r="1513" spans="1:11" x14ac:dyDescent="0.25">
      <c r="A1513" t="s">
        <v>1940</v>
      </c>
      <c r="B1513" s="5">
        <v>699900</v>
      </c>
      <c r="C1513" t="s">
        <v>5249</v>
      </c>
      <c r="D1513" t="s">
        <v>758</v>
      </c>
      <c r="E1513">
        <v>4</v>
      </c>
      <c r="F1513">
        <v>3</v>
      </c>
      <c r="G1513">
        <v>1530</v>
      </c>
      <c r="H1513" t="s">
        <v>32</v>
      </c>
      <c r="I1513" s="5">
        <v>457.45098039215685</v>
      </c>
      <c r="J1513" s="5">
        <v>174975</v>
      </c>
      <c r="K1513" s="5">
        <v>233300</v>
      </c>
    </row>
    <row r="1514" spans="1:11" x14ac:dyDescent="0.25">
      <c r="A1514" t="s">
        <v>1941</v>
      </c>
      <c r="B1514" s="5">
        <v>1849900</v>
      </c>
      <c r="C1514" t="s">
        <v>5185</v>
      </c>
      <c r="D1514" t="s">
        <v>165</v>
      </c>
      <c r="E1514">
        <v>3</v>
      </c>
      <c r="F1514">
        <v>4</v>
      </c>
      <c r="G1514">
        <v>4167</v>
      </c>
      <c r="H1514" t="s">
        <v>208</v>
      </c>
      <c r="I1514" s="5">
        <v>443.94048476121912</v>
      </c>
      <c r="J1514" s="5">
        <v>616633.33333333337</v>
      </c>
      <c r="K1514" s="5">
        <v>462475</v>
      </c>
    </row>
    <row r="1515" spans="1:11" x14ac:dyDescent="0.25">
      <c r="A1515" t="s">
        <v>1942</v>
      </c>
      <c r="B1515" s="5">
        <v>2350000</v>
      </c>
      <c r="C1515" t="s">
        <v>5250</v>
      </c>
      <c r="D1515" t="s">
        <v>47</v>
      </c>
      <c r="E1515">
        <v>3</v>
      </c>
      <c r="F1515">
        <v>3.5</v>
      </c>
      <c r="G1515">
        <v>3037</v>
      </c>
      <c r="H1515" t="s">
        <v>32</v>
      </c>
      <c r="I1515" s="5">
        <v>773.78992426736909</v>
      </c>
      <c r="J1515" s="5">
        <v>783333.33333333337</v>
      </c>
      <c r="K1515" s="5">
        <v>671428.57142857148</v>
      </c>
    </row>
    <row r="1516" spans="1:11" x14ac:dyDescent="0.25">
      <c r="A1516" t="s">
        <v>1943</v>
      </c>
      <c r="B1516" s="5">
        <v>314900</v>
      </c>
      <c r="C1516" t="s">
        <v>5251</v>
      </c>
      <c r="D1516" t="s">
        <v>47</v>
      </c>
      <c r="E1516">
        <v>2</v>
      </c>
      <c r="F1516">
        <v>2</v>
      </c>
      <c r="G1516">
        <v>1176</v>
      </c>
      <c r="H1516" t="s">
        <v>93</v>
      </c>
      <c r="I1516" s="5">
        <v>267.77210884353741</v>
      </c>
      <c r="J1516" s="5">
        <v>157450</v>
      </c>
      <c r="K1516" s="5">
        <v>157450</v>
      </c>
    </row>
    <row r="1517" spans="1:11" x14ac:dyDescent="0.25">
      <c r="A1517" t="s">
        <v>1944</v>
      </c>
      <c r="B1517" s="5">
        <v>1495000</v>
      </c>
      <c r="C1517" t="s">
        <v>5252</v>
      </c>
      <c r="D1517" t="s">
        <v>51</v>
      </c>
      <c r="E1517">
        <v>4</v>
      </c>
      <c r="F1517">
        <v>2.5</v>
      </c>
      <c r="G1517">
        <v>2186</v>
      </c>
      <c r="H1517" t="s">
        <v>249</v>
      </c>
      <c r="I1517" s="5">
        <v>683.89752973467523</v>
      </c>
      <c r="J1517" s="5">
        <v>373750</v>
      </c>
      <c r="K1517" s="5">
        <v>598000</v>
      </c>
    </row>
    <row r="1518" spans="1:11" x14ac:dyDescent="0.25">
      <c r="A1518" t="s">
        <v>1945</v>
      </c>
      <c r="B1518" s="5">
        <v>749900</v>
      </c>
      <c r="C1518" t="s">
        <v>5253</v>
      </c>
      <c r="D1518" t="s">
        <v>1079</v>
      </c>
      <c r="E1518">
        <v>4</v>
      </c>
      <c r="F1518">
        <v>3.5</v>
      </c>
      <c r="G1518">
        <v>2091</v>
      </c>
      <c r="H1518" t="s">
        <v>54</v>
      </c>
      <c r="I1518" s="5">
        <v>358.63223338115733</v>
      </c>
      <c r="J1518" s="5">
        <v>187475</v>
      </c>
      <c r="K1518" s="5">
        <v>214257.14285714287</v>
      </c>
    </row>
    <row r="1519" spans="1:11" x14ac:dyDescent="0.25">
      <c r="A1519" t="s">
        <v>1946</v>
      </c>
      <c r="B1519" s="5">
        <v>329900</v>
      </c>
      <c r="C1519" t="s">
        <v>4306</v>
      </c>
      <c r="D1519" t="s">
        <v>70</v>
      </c>
      <c r="E1519">
        <v>2</v>
      </c>
      <c r="F1519">
        <v>2</v>
      </c>
      <c r="G1519">
        <v>862</v>
      </c>
      <c r="H1519" t="s">
        <v>12</v>
      </c>
      <c r="I1519" s="5">
        <v>382.71461716937353</v>
      </c>
      <c r="J1519" s="5">
        <v>164950</v>
      </c>
      <c r="K1519" s="5">
        <v>164950</v>
      </c>
    </row>
    <row r="1520" spans="1:11" x14ac:dyDescent="0.25">
      <c r="A1520" t="s">
        <v>1947</v>
      </c>
      <c r="B1520" s="5">
        <v>1999000</v>
      </c>
      <c r="C1520" t="s">
        <v>5254</v>
      </c>
      <c r="D1520" t="s">
        <v>111</v>
      </c>
      <c r="E1520">
        <v>6</v>
      </c>
      <c r="F1520">
        <v>4.5</v>
      </c>
      <c r="G1520">
        <v>4011</v>
      </c>
      <c r="H1520" t="s">
        <v>12</v>
      </c>
      <c r="I1520" s="5">
        <v>498.37945649463973</v>
      </c>
      <c r="J1520" s="5">
        <v>333166.66666666669</v>
      </c>
      <c r="K1520" s="5">
        <v>444222.22222222225</v>
      </c>
    </row>
    <row r="1521" spans="1:11" x14ac:dyDescent="0.25">
      <c r="A1521" t="s">
        <v>1948</v>
      </c>
      <c r="B1521" s="5">
        <v>2299000</v>
      </c>
      <c r="C1521" t="s">
        <v>5255</v>
      </c>
      <c r="D1521" t="s">
        <v>56</v>
      </c>
      <c r="E1521">
        <v>6</v>
      </c>
      <c r="F1521">
        <v>4.5</v>
      </c>
      <c r="G1521">
        <v>2034</v>
      </c>
      <c r="H1521" t="s">
        <v>82</v>
      </c>
      <c r="I1521" s="5">
        <v>1130.2851524090463</v>
      </c>
      <c r="J1521" s="5">
        <v>383166.66666666669</v>
      </c>
      <c r="K1521" s="5">
        <v>510888.88888888888</v>
      </c>
    </row>
    <row r="1522" spans="1:11" x14ac:dyDescent="0.25">
      <c r="A1522" t="s">
        <v>1949</v>
      </c>
      <c r="B1522" s="5">
        <v>400000</v>
      </c>
      <c r="C1522" t="s">
        <v>5256</v>
      </c>
      <c r="D1522" t="s">
        <v>14</v>
      </c>
      <c r="E1522">
        <v>2</v>
      </c>
      <c r="F1522">
        <v>1</v>
      </c>
      <c r="G1522">
        <v>838</v>
      </c>
      <c r="H1522" t="s">
        <v>1950</v>
      </c>
      <c r="I1522" s="5">
        <v>477.326968973747</v>
      </c>
      <c r="J1522" s="5">
        <v>200000</v>
      </c>
      <c r="K1522" s="5">
        <v>400000</v>
      </c>
    </row>
    <row r="1523" spans="1:11" x14ac:dyDescent="0.25">
      <c r="A1523" t="s">
        <v>1951</v>
      </c>
      <c r="B1523" s="5">
        <v>375000</v>
      </c>
      <c r="C1523" t="s">
        <v>5257</v>
      </c>
      <c r="D1523" t="s">
        <v>453</v>
      </c>
      <c r="E1523">
        <v>3</v>
      </c>
      <c r="F1523">
        <v>1.5</v>
      </c>
      <c r="G1523">
        <v>1147</v>
      </c>
      <c r="H1523" t="s">
        <v>73</v>
      </c>
      <c r="I1523" s="5">
        <v>326.93984306887535</v>
      </c>
      <c r="J1523" s="5">
        <v>125000</v>
      </c>
      <c r="K1523" s="5">
        <v>250000</v>
      </c>
    </row>
    <row r="1524" spans="1:11" x14ac:dyDescent="0.25">
      <c r="A1524" t="s">
        <v>1952</v>
      </c>
      <c r="B1524" s="5">
        <v>299000</v>
      </c>
      <c r="C1524" t="s">
        <v>4200</v>
      </c>
      <c r="D1524" t="s">
        <v>504</v>
      </c>
      <c r="E1524">
        <v>3</v>
      </c>
      <c r="F1524">
        <v>1.5</v>
      </c>
      <c r="G1524">
        <v>1008</v>
      </c>
      <c r="H1524" t="s">
        <v>1953</v>
      </c>
      <c r="I1524" s="5">
        <v>296.62698412698415</v>
      </c>
      <c r="J1524" s="5">
        <v>99666.666666666672</v>
      </c>
      <c r="K1524" s="5">
        <v>199333.33333333334</v>
      </c>
    </row>
    <row r="1525" spans="1:11" x14ac:dyDescent="0.25">
      <c r="A1525" t="s">
        <v>1954</v>
      </c>
      <c r="B1525" s="5">
        <v>297500</v>
      </c>
      <c r="C1525" t="s">
        <v>4807</v>
      </c>
      <c r="D1525" t="s">
        <v>373</v>
      </c>
      <c r="E1525">
        <v>1</v>
      </c>
      <c r="F1525">
        <v>1</v>
      </c>
      <c r="G1525">
        <v>500</v>
      </c>
      <c r="H1525" t="s">
        <v>163</v>
      </c>
      <c r="I1525" s="5">
        <v>595</v>
      </c>
      <c r="J1525" s="5">
        <v>297500</v>
      </c>
      <c r="K1525" s="5">
        <v>297500</v>
      </c>
    </row>
    <row r="1526" spans="1:11" x14ac:dyDescent="0.25">
      <c r="A1526" t="s">
        <v>1955</v>
      </c>
      <c r="B1526" s="5">
        <v>699900</v>
      </c>
      <c r="C1526" t="s">
        <v>5258</v>
      </c>
      <c r="D1526" t="s">
        <v>622</v>
      </c>
      <c r="E1526">
        <v>4</v>
      </c>
      <c r="F1526">
        <v>3</v>
      </c>
      <c r="G1526">
        <v>1090</v>
      </c>
      <c r="H1526" t="s">
        <v>39</v>
      </c>
      <c r="I1526" s="5">
        <v>642.11009174311926</v>
      </c>
      <c r="J1526" s="5">
        <v>174975</v>
      </c>
      <c r="K1526" s="5">
        <v>233300</v>
      </c>
    </row>
    <row r="1527" spans="1:11" x14ac:dyDescent="0.25">
      <c r="A1527" t="s">
        <v>1956</v>
      </c>
      <c r="B1527" s="5">
        <v>750000</v>
      </c>
      <c r="C1527" t="s">
        <v>5259</v>
      </c>
      <c r="D1527" t="s">
        <v>75</v>
      </c>
      <c r="E1527">
        <v>4</v>
      </c>
      <c r="F1527">
        <v>3.5</v>
      </c>
      <c r="G1527">
        <v>1822</v>
      </c>
      <c r="H1527" t="s">
        <v>258</v>
      </c>
      <c r="I1527" s="5">
        <v>411.63556531284303</v>
      </c>
      <c r="J1527" s="5">
        <v>187500</v>
      </c>
      <c r="K1527" s="5">
        <v>214285.71428571429</v>
      </c>
    </row>
    <row r="1528" spans="1:11" x14ac:dyDescent="0.25">
      <c r="A1528" t="s">
        <v>1957</v>
      </c>
      <c r="B1528" s="5">
        <v>588000</v>
      </c>
      <c r="C1528" t="s">
        <v>5260</v>
      </c>
      <c r="D1528" t="s">
        <v>95</v>
      </c>
      <c r="E1528">
        <v>4</v>
      </c>
      <c r="F1528">
        <v>2</v>
      </c>
      <c r="G1528">
        <v>1445</v>
      </c>
      <c r="H1528" t="s">
        <v>142</v>
      </c>
      <c r="I1528" s="5">
        <v>406.92041522491348</v>
      </c>
      <c r="J1528" s="5">
        <v>147000</v>
      </c>
      <c r="K1528" s="5">
        <v>294000</v>
      </c>
    </row>
    <row r="1529" spans="1:11" x14ac:dyDescent="0.25">
      <c r="A1529" t="s">
        <v>1958</v>
      </c>
      <c r="B1529" s="5">
        <v>999900</v>
      </c>
      <c r="C1529" t="s">
        <v>5261</v>
      </c>
      <c r="D1529" t="s">
        <v>11</v>
      </c>
      <c r="E1529">
        <v>4</v>
      </c>
      <c r="F1529">
        <v>4</v>
      </c>
      <c r="G1529">
        <v>2974</v>
      </c>
      <c r="H1529" t="s">
        <v>9</v>
      </c>
      <c r="I1529" s="5">
        <v>336.21385339609952</v>
      </c>
      <c r="J1529" s="5">
        <v>249975</v>
      </c>
      <c r="K1529" s="5">
        <v>249975</v>
      </c>
    </row>
    <row r="1530" spans="1:11" x14ac:dyDescent="0.25">
      <c r="A1530" t="s">
        <v>1959</v>
      </c>
      <c r="B1530" s="5">
        <v>545000</v>
      </c>
      <c r="C1530" t="s">
        <v>5262</v>
      </c>
      <c r="D1530" t="s">
        <v>958</v>
      </c>
      <c r="E1530">
        <v>4</v>
      </c>
      <c r="F1530">
        <v>2</v>
      </c>
      <c r="G1530">
        <v>933</v>
      </c>
      <c r="H1530" t="s">
        <v>39</v>
      </c>
      <c r="I1530" s="5">
        <v>584.13719185423361</v>
      </c>
      <c r="J1530" s="5">
        <v>136250</v>
      </c>
      <c r="K1530" s="5">
        <v>272500</v>
      </c>
    </row>
    <row r="1531" spans="1:11" x14ac:dyDescent="0.25">
      <c r="A1531" t="s">
        <v>1960</v>
      </c>
      <c r="B1531" s="5">
        <v>234900</v>
      </c>
      <c r="C1531" t="s">
        <v>4677</v>
      </c>
      <c r="D1531" t="s">
        <v>77</v>
      </c>
      <c r="E1531">
        <v>1</v>
      </c>
      <c r="F1531">
        <v>1</v>
      </c>
      <c r="G1531">
        <v>589</v>
      </c>
      <c r="H1531" t="s">
        <v>48</v>
      </c>
      <c r="I1531" s="5">
        <v>398.81154499151103</v>
      </c>
      <c r="J1531" s="5">
        <v>234900</v>
      </c>
      <c r="K1531" s="5">
        <v>234900</v>
      </c>
    </row>
    <row r="1532" spans="1:11" x14ac:dyDescent="0.25">
      <c r="A1532" t="s">
        <v>1961</v>
      </c>
      <c r="B1532" s="5">
        <v>699900</v>
      </c>
      <c r="C1532" t="s">
        <v>5263</v>
      </c>
      <c r="D1532" t="s">
        <v>401</v>
      </c>
      <c r="E1532">
        <v>7</v>
      </c>
      <c r="F1532">
        <v>3.5</v>
      </c>
      <c r="G1532">
        <v>2550</v>
      </c>
      <c r="H1532" t="s">
        <v>211</v>
      </c>
      <c r="I1532" s="5">
        <v>274.47058823529414</v>
      </c>
      <c r="J1532" s="5">
        <v>99985.71428571429</v>
      </c>
      <c r="K1532" s="5">
        <v>199971.42857142858</v>
      </c>
    </row>
    <row r="1533" spans="1:11" x14ac:dyDescent="0.25">
      <c r="A1533" t="s">
        <v>1962</v>
      </c>
      <c r="B1533" s="5">
        <v>639900</v>
      </c>
      <c r="C1533" t="s">
        <v>5264</v>
      </c>
      <c r="D1533" t="s">
        <v>1139</v>
      </c>
      <c r="E1533">
        <v>3</v>
      </c>
      <c r="F1533">
        <v>2</v>
      </c>
      <c r="G1533">
        <v>1149</v>
      </c>
      <c r="H1533" t="s">
        <v>82</v>
      </c>
      <c r="I1533" s="5">
        <v>556.91906005221927</v>
      </c>
      <c r="J1533" s="5">
        <v>213300</v>
      </c>
      <c r="K1533" s="5">
        <v>319950</v>
      </c>
    </row>
    <row r="1534" spans="1:11" x14ac:dyDescent="0.25">
      <c r="A1534" t="s">
        <v>1963</v>
      </c>
      <c r="B1534" s="5">
        <v>1199300</v>
      </c>
      <c r="C1534" t="s">
        <v>5265</v>
      </c>
      <c r="D1534" t="s">
        <v>542</v>
      </c>
      <c r="E1534">
        <v>4</v>
      </c>
      <c r="F1534">
        <v>3.5</v>
      </c>
      <c r="G1534">
        <v>2208</v>
      </c>
      <c r="H1534" t="s">
        <v>428</v>
      </c>
      <c r="I1534" s="5">
        <v>543.161231884058</v>
      </c>
      <c r="J1534" s="5">
        <v>299825</v>
      </c>
      <c r="K1534" s="5">
        <v>342657.14285714284</v>
      </c>
    </row>
    <row r="1535" spans="1:11" x14ac:dyDescent="0.25">
      <c r="A1535" t="s">
        <v>1964</v>
      </c>
      <c r="B1535" s="5">
        <v>2795000</v>
      </c>
      <c r="C1535" t="s">
        <v>5266</v>
      </c>
      <c r="D1535" t="s">
        <v>435</v>
      </c>
      <c r="E1535">
        <v>4</v>
      </c>
      <c r="F1535">
        <v>3.5</v>
      </c>
      <c r="G1535">
        <v>2727</v>
      </c>
      <c r="H1535" t="s">
        <v>177</v>
      </c>
      <c r="I1535" s="5">
        <v>1024.935826916025</v>
      </c>
      <c r="J1535" s="5">
        <v>698750</v>
      </c>
      <c r="K1535" s="5">
        <v>798571.42857142852</v>
      </c>
    </row>
    <row r="1536" spans="1:11" x14ac:dyDescent="0.25">
      <c r="A1536" t="s">
        <v>1965</v>
      </c>
      <c r="B1536" s="5">
        <v>209900</v>
      </c>
      <c r="C1536" t="s">
        <v>5267</v>
      </c>
      <c r="D1536" t="s">
        <v>92</v>
      </c>
      <c r="E1536">
        <v>1</v>
      </c>
      <c r="F1536">
        <v>1</v>
      </c>
      <c r="G1536">
        <v>307</v>
      </c>
      <c r="H1536" t="s">
        <v>35</v>
      </c>
      <c r="I1536" s="5">
        <v>683.71335504885997</v>
      </c>
      <c r="J1536" s="5">
        <v>209900</v>
      </c>
      <c r="K1536" s="5">
        <v>209900</v>
      </c>
    </row>
    <row r="1537" spans="1:11" x14ac:dyDescent="0.25">
      <c r="A1537" t="s">
        <v>1966</v>
      </c>
      <c r="B1537" s="5">
        <v>369900</v>
      </c>
      <c r="C1537" t="s">
        <v>5268</v>
      </c>
      <c r="D1537" t="s">
        <v>324</v>
      </c>
      <c r="E1537">
        <v>2</v>
      </c>
      <c r="F1537">
        <v>1</v>
      </c>
      <c r="G1537">
        <v>835</v>
      </c>
      <c r="H1537" t="s">
        <v>170</v>
      </c>
      <c r="I1537" s="5">
        <v>442.99401197604789</v>
      </c>
      <c r="J1537" s="5">
        <v>184950</v>
      </c>
      <c r="K1537" s="5">
        <v>369900</v>
      </c>
    </row>
    <row r="1538" spans="1:11" x14ac:dyDescent="0.25">
      <c r="A1538" t="s">
        <v>1967</v>
      </c>
      <c r="B1538" s="5">
        <v>299000</v>
      </c>
      <c r="C1538" t="s">
        <v>5269</v>
      </c>
      <c r="D1538" t="s">
        <v>14</v>
      </c>
      <c r="E1538">
        <v>2</v>
      </c>
      <c r="F1538">
        <v>1</v>
      </c>
      <c r="G1538">
        <v>850</v>
      </c>
      <c r="H1538" t="s">
        <v>121</v>
      </c>
      <c r="I1538" s="5">
        <v>351.76470588235293</v>
      </c>
      <c r="J1538" s="5">
        <v>149500</v>
      </c>
      <c r="K1538" s="5">
        <v>299000</v>
      </c>
    </row>
    <row r="1539" spans="1:11" x14ac:dyDescent="0.25">
      <c r="A1539" t="s">
        <v>1968</v>
      </c>
      <c r="B1539" s="5">
        <v>295000</v>
      </c>
      <c r="C1539" t="s">
        <v>4243</v>
      </c>
      <c r="D1539" t="s">
        <v>398</v>
      </c>
      <c r="E1539">
        <v>2</v>
      </c>
      <c r="F1539">
        <v>2</v>
      </c>
      <c r="G1539">
        <v>931</v>
      </c>
      <c r="H1539" t="s">
        <v>794</v>
      </c>
      <c r="I1539" s="5">
        <v>316.8635875402793</v>
      </c>
      <c r="J1539" s="5">
        <v>147500</v>
      </c>
      <c r="K1539" s="5">
        <v>147500</v>
      </c>
    </row>
    <row r="1540" spans="1:11" x14ac:dyDescent="0.25">
      <c r="A1540" t="s">
        <v>1969</v>
      </c>
      <c r="B1540" s="5">
        <v>299900</v>
      </c>
      <c r="C1540" t="s">
        <v>5270</v>
      </c>
      <c r="D1540" t="s">
        <v>1109</v>
      </c>
      <c r="E1540">
        <v>2</v>
      </c>
      <c r="F1540">
        <v>2</v>
      </c>
      <c r="G1540">
        <v>990</v>
      </c>
      <c r="H1540" t="s">
        <v>48</v>
      </c>
      <c r="I1540" s="5">
        <v>302.92929292929296</v>
      </c>
      <c r="J1540" s="5">
        <v>149950</v>
      </c>
      <c r="K1540" s="5">
        <v>149950</v>
      </c>
    </row>
    <row r="1541" spans="1:11" x14ac:dyDescent="0.25">
      <c r="A1541" t="s">
        <v>1970</v>
      </c>
      <c r="B1541" s="5">
        <v>295900</v>
      </c>
      <c r="C1541" t="s">
        <v>4780</v>
      </c>
      <c r="D1541" t="s">
        <v>43</v>
      </c>
      <c r="E1541">
        <v>1</v>
      </c>
      <c r="F1541">
        <v>2</v>
      </c>
      <c r="G1541">
        <v>644</v>
      </c>
      <c r="H1541" t="s">
        <v>54</v>
      </c>
      <c r="I1541" s="5">
        <v>459.47204968944101</v>
      </c>
      <c r="J1541" s="5">
        <v>295900</v>
      </c>
      <c r="K1541" s="5">
        <v>147950</v>
      </c>
    </row>
    <row r="1542" spans="1:11" x14ac:dyDescent="0.25">
      <c r="A1542" t="s">
        <v>1971</v>
      </c>
      <c r="B1542" s="5">
        <v>750000</v>
      </c>
      <c r="C1542" t="s">
        <v>5271</v>
      </c>
      <c r="D1542" t="s">
        <v>386</v>
      </c>
      <c r="E1542">
        <v>5</v>
      </c>
      <c r="F1542">
        <v>2</v>
      </c>
      <c r="G1542">
        <v>980</v>
      </c>
      <c r="H1542" t="s">
        <v>9</v>
      </c>
      <c r="I1542" s="5">
        <v>765.30612244897964</v>
      </c>
      <c r="J1542" s="5">
        <v>150000</v>
      </c>
      <c r="K1542" s="5">
        <v>375000</v>
      </c>
    </row>
    <row r="1543" spans="1:11" x14ac:dyDescent="0.25">
      <c r="A1543" t="s">
        <v>1972</v>
      </c>
      <c r="B1543" s="5">
        <v>635000</v>
      </c>
      <c r="C1543" t="s">
        <v>5272</v>
      </c>
      <c r="D1543" t="s">
        <v>838</v>
      </c>
      <c r="E1543">
        <v>4</v>
      </c>
      <c r="F1543">
        <v>2.5</v>
      </c>
      <c r="G1543">
        <v>1997</v>
      </c>
      <c r="H1543" t="s">
        <v>190</v>
      </c>
      <c r="I1543" s="5">
        <v>317.97696544817228</v>
      </c>
      <c r="J1543" s="5">
        <v>158750</v>
      </c>
      <c r="K1543" s="5">
        <v>254000</v>
      </c>
    </row>
    <row r="1544" spans="1:11" x14ac:dyDescent="0.25">
      <c r="A1544" t="s">
        <v>1973</v>
      </c>
      <c r="B1544" s="5">
        <v>919000</v>
      </c>
      <c r="C1544" t="s">
        <v>5273</v>
      </c>
      <c r="D1544" t="s">
        <v>758</v>
      </c>
      <c r="E1544">
        <v>4</v>
      </c>
      <c r="F1544">
        <v>4.5</v>
      </c>
      <c r="G1544">
        <v>2293</v>
      </c>
      <c r="H1544" t="s">
        <v>4631</v>
      </c>
      <c r="I1544" s="5">
        <v>400.7849978194505</v>
      </c>
      <c r="J1544" s="5">
        <v>229750</v>
      </c>
      <c r="K1544" s="5">
        <v>204222.22222222222</v>
      </c>
    </row>
    <row r="1545" spans="1:11" x14ac:dyDescent="0.25">
      <c r="A1545" t="s">
        <v>1974</v>
      </c>
      <c r="B1545" s="5">
        <v>499900</v>
      </c>
      <c r="C1545" t="s">
        <v>5274</v>
      </c>
      <c r="D1545" t="s">
        <v>34</v>
      </c>
      <c r="E1545">
        <v>3</v>
      </c>
      <c r="F1545">
        <v>2</v>
      </c>
      <c r="G1545">
        <v>824</v>
      </c>
      <c r="H1545" t="s">
        <v>39</v>
      </c>
      <c r="I1545" s="5">
        <v>606.67475728155341</v>
      </c>
      <c r="J1545" s="5">
        <v>166633.33333333334</v>
      </c>
      <c r="K1545" s="5">
        <v>249950</v>
      </c>
    </row>
    <row r="1546" spans="1:11" x14ac:dyDescent="0.25">
      <c r="A1546" t="s">
        <v>1975</v>
      </c>
      <c r="B1546" s="5">
        <v>599900</v>
      </c>
      <c r="C1546" t="s">
        <v>5275</v>
      </c>
      <c r="D1546" t="s">
        <v>398</v>
      </c>
      <c r="E1546">
        <v>4</v>
      </c>
      <c r="F1546">
        <v>3</v>
      </c>
      <c r="G1546">
        <v>1235</v>
      </c>
      <c r="H1546" t="s">
        <v>9</v>
      </c>
      <c r="I1546" s="5">
        <v>485.74898785425103</v>
      </c>
      <c r="J1546" s="5">
        <v>149975</v>
      </c>
      <c r="K1546" s="5">
        <v>199966.66666666666</v>
      </c>
    </row>
    <row r="1547" spans="1:11" x14ac:dyDescent="0.25">
      <c r="A1547" t="s">
        <v>1976</v>
      </c>
      <c r="B1547" s="5">
        <v>265000</v>
      </c>
      <c r="C1547" t="s">
        <v>4229</v>
      </c>
      <c r="D1547" t="s">
        <v>277</v>
      </c>
      <c r="E1547">
        <v>1</v>
      </c>
      <c r="F1547">
        <v>1</v>
      </c>
      <c r="G1547">
        <v>705</v>
      </c>
      <c r="H1547" t="s">
        <v>121</v>
      </c>
      <c r="I1547" s="5">
        <v>375.88652482269504</v>
      </c>
      <c r="J1547" s="5">
        <v>265000</v>
      </c>
      <c r="K1547" s="5">
        <v>265000</v>
      </c>
    </row>
    <row r="1548" spans="1:11" x14ac:dyDescent="0.25">
      <c r="A1548" t="s">
        <v>1977</v>
      </c>
      <c r="B1548" s="5">
        <v>584999</v>
      </c>
      <c r="C1548" t="s">
        <v>5276</v>
      </c>
      <c r="D1548" t="s">
        <v>72</v>
      </c>
      <c r="E1548">
        <v>5</v>
      </c>
      <c r="F1548">
        <v>2</v>
      </c>
      <c r="G1548">
        <v>1052</v>
      </c>
      <c r="H1548" t="s">
        <v>198</v>
      </c>
      <c r="I1548" s="5">
        <v>556.08269961977192</v>
      </c>
      <c r="J1548" s="5">
        <v>116999.8</v>
      </c>
      <c r="K1548" s="5">
        <v>292499.5</v>
      </c>
    </row>
    <row r="1549" spans="1:11" x14ac:dyDescent="0.25">
      <c r="A1549" t="s">
        <v>1978</v>
      </c>
      <c r="B1549" s="5">
        <v>279900</v>
      </c>
      <c r="C1549" t="s">
        <v>3944</v>
      </c>
      <c r="D1549" t="s">
        <v>141</v>
      </c>
      <c r="E1549">
        <v>1</v>
      </c>
      <c r="F1549">
        <v>1</v>
      </c>
      <c r="G1549">
        <v>488</v>
      </c>
      <c r="H1549" t="s">
        <v>73</v>
      </c>
      <c r="I1549" s="5">
        <v>573.56557377049182</v>
      </c>
      <c r="J1549" s="5">
        <v>279900</v>
      </c>
      <c r="K1549" s="5">
        <v>279900</v>
      </c>
    </row>
    <row r="1550" spans="1:11" x14ac:dyDescent="0.25">
      <c r="A1550" t="s">
        <v>1979</v>
      </c>
      <c r="B1550" s="5">
        <v>230000</v>
      </c>
      <c r="C1550" t="s">
        <v>5277</v>
      </c>
      <c r="D1550" t="s">
        <v>102</v>
      </c>
      <c r="E1550">
        <v>2</v>
      </c>
      <c r="F1550">
        <v>1</v>
      </c>
      <c r="G1550">
        <v>851</v>
      </c>
      <c r="H1550" t="s">
        <v>121</v>
      </c>
      <c r="I1550" s="5">
        <v>270.27027027027026</v>
      </c>
      <c r="J1550" s="5">
        <v>115000</v>
      </c>
      <c r="K1550" s="5">
        <v>230000</v>
      </c>
    </row>
    <row r="1551" spans="1:11" x14ac:dyDescent="0.25">
      <c r="A1551" t="s">
        <v>1980</v>
      </c>
      <c r="B1551" s="5">
        <v>689000</v>
      </c>
      <c r="C1551" t="s">
        <v>4646</v>
      </c>
      <c r="D1551" t="s">
        <v>58</v>
      </c>
      <c r="E1551">
        <v>3</v>
      </c>
      <c r="F1551">
        <v>2.5</v>
      </c>
      <c r="G1551">
        <v>1880</v>
      </c>
      <c r="H1551" t="s">
        <v>68</v>
      </c>
      <c r="I1551" s="5">
        <v>366.48936170212767</v>
      </c>
      <c r="J1551" s="5">
        <v>229666.66666666666</v>
      </c>
      <c r="K1551" s="5">
        <v>275600</v>
      </c>
    </row>
    <row r="1552" spans="1:11" x14ac:dyDescent="0.25">
      <c r="A1552" t="s">
        <v>1981</v>
      </c>
      <c r="B1552" s="5">
        <v>299900</v>
      </c>
      <c r="C1552" t="s">
        <v>5278</v>
      </c>
      <c r="D1552" t="s">
        <v>210</v>
      </c>
      <c r="E1552">
        <v>2</v>
      </c>
      <c r="F1552">
        <v>2</v>
      </c>
      <c r="G1552">
        <v>756</v>
      </c>
      <c r="H1552" t="s">
        <v>483</v>
      </c>
      <c r="I1552" s="5">
        <v>396.69312169312167</v>
      </c>
      <c r="J1552" s="5">
        <v>149950</v>
      </c>
      <c r="K1552" s="5">
        <v>149950</v>
      </c>
    </row>
    <row r="1553" spans="1:11" x14ac:dyDescent="0.25">
      <c r="A1553" t="s">
        <v>1982</v>
      </c>
      <c r="B1553" s="5">
        <v>299900</v>
      </c>
      <c r="C1553" t="s">
        <v>5279</v>
      </c>
      <c r="D1553" t="s">
        <v>104</v>
      </c>
      <c r="E1553">
        <v>2</v>
      </c>
      <c r="F1553">
        <v>2</v>
      </c>
      <c r="G1553">
        <v>885</v>
      </c>
      <c r="H1553" t="s">
        <v>183</v>
      </c>
      <c r="I1553" s="5">
        <v>338.87005649717514</v>
      </c>
      <c r="J1553" s="5">
        <v>149950</v>
      </c>
      <c r="K1553" s="5">
        <v>149950</v>
      </c>
    </row>
    <row r="1554" spans="1:11" x14ac:dyDescent="0.25">
      <c r="A1554" t="s">
        <v>1983</v>
      </c>
      <c r="B1554" s="5">
        <v>1050000</v>
      </c>
      <c r="C1554" t="s">
        <v>5280</v>
      </c>
      <c r="D1554" t="s">
        <v>92</v>
      </c>
      <c r="E1554">
        <v>3</v>
      </c>
      <c r="F1554">
        <v>2</v>
      </c>
      <c r="G1554">
        <v>1444</v>
      </c>
      <c r="H1554" t="s">
        <v>208</v>
      </c>
      <c r="I1554" s="5">
        <v>727.14681440443212</v>
      </c>
      <c r="J1554" s="5">
        <v>350000</v>
      </c>
      <c r="K1554" s="5">
        <v>525000</v>
      </c>
    </row>
    <row r="1555" spans="1:11" x14ac:dyDescent="0.25">
      <c r="A1555" t="s">
        <v>1984</v>
      </c>
      <c r="B1555" s="5">
        <v>1199000</v>
      </c>
      <c r="C1555" t="s">
        <v>5281</v>
      </c>
      <c r="D1555" t="s">
        <v>201</v>
      </c>
      <c r="E1555">
        <v>4</v>
      </c>
      <c r="F1555">
        <v>3.5</v>
      </c>
      <c r="G1555">
        <v>1406</v>
      </c>
      <c r="H1555" t="s">
        <v>211</v>
      </c>
      <c r="I1555" s="5">
        <v>852.77382645803698</v>
      </c>
      <c r="J1555" s="5">
        <v>299750</v>
      </c>
      <c r="K1555" s="5">
        <v>342571.42857142858</v>
      </c>
    </row>
    <row r="1556" spans="1:11" x14ac:dyDescent="0.25">
      <c r="A1556" t="s">
        <v>1985</v>
      </c>
      <c r="B1556" s="5">
        <v>849900</v>
      </c>
      <c r="C1556" t="s">
        <v>5282</v>
      </c>
      <c r="D1556" t="s">
        <v>299</v>
      </c>
      <c r="E1556">
        <v>4</v>
      </c>
      <c r="F1556">
        <v>3.5</v>
      </c>
      <c r="G1556">
        <v>2118</v>
      </c>
      <c r="H1556" t="s">
        <v>32</v>
      </c>
      <c r="I1556" s="5">
        <v>401.27478753541078</v>
      </c>
      <c r="J1556" s="5">
        <v>212475</v>
      </c>
      <c r="K1556" s="5">
        <v>242828.57142857142</v>
      </c>
    </row>
    <row r="1557" spans="1:11" x14ac:dyDescent="0.25">
      <c r="A1557" t="s">
        <v>1986</v>
      </c>
      <c r="B1557" s="5">
        <v>600000</v>
      </c>
      <c r="C1557" t="s">
        <v>5283</v>
      </c>
      <c r="D1557" t="s">
        <v>167</v>
      </c>
      <c r="E1557">
        <v>3</v>
      </c>
      <c r="F1557">
        <v>2.5</v>
      </c>
      <c r="G1557">
        <v>1721</v>
      </c>
      <c r="H1557" t="s">
        <v>39</v>
      </c>
      <c r="I1557" s="5">
        <v>348.63451481696688</v>
      </c>
      <c r="J1557" s="5">
        <v>200000</v>
      </c>
      <c r="K1557" s="5">
        <v>240000</v>
      </c>
    </row>
    <row r="1558" spans="1:11" x14ac:dyDescent="0.25">
      <c r="A1558" t="s">
        <v>1987</v>
      </c>
      <c r="B1558" s="5">
        <v>1349000</v>
      </c>
      <c r="C1558" t="s">
        <v>5284</v>
      </c>
      <c r="D1558" t="s">
        <v>165</v>
      </c>
      <c r="E1558">
        <v>6</v>
      </c>
      <c r="F1558">
        <v>4.5</v>
      </c>
      <c r="G1558">
        <v>3150</v>
      </c>
      <c r="H1558" t="s">
        <v>150</v>
      </c>
      <c r="I1558" s="5">
        <v>428.25396825396825</v>
      </c>
      <c r="J1558" s="5">
        <v>224833.33333333334</v>
      </c>
      <c r="K1558" s="5">
        <v>299777.77777777775</v>
      </c>
    </row>
    <row r="1559" spans="1:11" x14ac:dyDescent="0.25">
      <c r="A1559" t="s">
        <v>1988</v>
      </c>
      <c r="B1559" s="5">
        <v>864900</v>
      </c>
      <c r="C1559" t="s">
        <v>5285</v>
      </c>
      <c r="D1559" t="s">
        <v>53</v>
      </c>
      <c r="E1559">
        <v>4</v>
      </c>
      <c r="F1559">
        <v>2</v>
      </c>
      <c r="G1559">
        <v>2182</v>
      </c>
      <c r="H1559" t="s">
        <v>163</v>
      </c>
      <c r="I1559" s="5">
        <v>396.37946837763519</v>
      </c>
      <c r="J1559" s="5">
        <v>216225</v>
      </c>
      <c r="K1559" s="5">
        <v>432450</v>
      </c>
    </row>
    <row r="1560" spans="1:11" x14ac:dyDescent="0.25">
      <c r="A1560" t="s">
        <v>1989</v>
      </c>
      <c r="B1560" s="5">
        <v>1350000</v>
      </c>
      <c r="C1560" t="s">
        <v>5286</v>
      </c>
      <c r="D1560" t="s">
        <v>79</v>
      </c>
      <c r="E1560">
        <v>4</v>
      </c>
      <c r="F1560">
        <v>3.5</v>
      </c>
      <c r="G1560">
        <v>1915</v>
      </c>
      <c r="H1560" t="s">
        <v>88</v>
      </c>
      <c r="I1560" s="5">
        <v>704.96083550913841</v>
      </c>
      <c r="J1560" s="5">
        <v>337500</v>
      </c>
      <c r="K1560" s="5">
        <v>385714.28571428574</v>
      </c>
    </row>
    <row r="1561" spans="1:11" x14ac:dyDescent="0.25">
      <c r="A1561" t="s">
        <v>1990</v>
      </c>
      <c r="B1561" s="5">
        <v>839900</v>
      </c>
      <c r="C1561" t="s">
        <v>5287</v>
      </c>
      <c r="D1561" t="s">
        <v>8</v>
      </c>
      <c r="E1561">
        <v>4</v>
      </c>
      <c r="F1561">
        <v>3.5</v>
      </c>
      <c r="G1561">
        <v>2295</v>
      </c>
      <c r="H1561" t="s">
        <v>82</v>
      </c>
      <c r="I1561" s="5">
        <v>365.96949891067538</v>
      </c>
      <c r="J1561" s="5">
        <v>209975</v>
      </c>
      <c r="K1561" s="5">
        <v>239971.42857142858</v>
      </c>
    </row>
    <row r="1562" spans="1:11" x14ac:dyDescent="0.25">
      <c r="A1562" t="s">
        <v>1991</v>
      </c>
      <c r="B1562" s="5">
        <v>719900</v>
      </c>
      <c r="C1562" t="s">
        <v>5288</v>
      </c>
      <c r="D1562" t="s">
        <v>53</v>
      </c>
      <c r="E1562">
        <v>3</v>
      </c>
      <c r="F1562">
        <v>2.5</v>
      </c>
      <c r="G1562">
        <v>2039</v>
      </c>
      <c r="H1562" t="s">
        <v>170</v>
      </c>
      <c r="I1562" s="5">
        <v>353.06522805296714</v>
      </c>
      <c r="J1562" s="5">
        <v>239966.66666666666</v>
      </c>
      <c r="K1562" s="5">
        <v>287960</v>
      </c>
    </row>
    <row r="1563" spans="1:11" x14ac:dyDescent="0.25">
      <c r="A1563" t="s">
        <v>1992</v>
      </c>
      <c r="B1563" s="5">
        <v>850000</v>
      </c>
      <c r="C1563" t="s">
        <v>5289</v>
      </c>
      <c r="D1563" t="s">
        <v>43</v>
      </c>
      <c r="E1563">
        <v>4</v>
      </c>
      <c r="F1563">
        <v>3.5</v>
      </c>
      <c r="G1563">
        <v>2396</v>
      </c>
      <c r="H1563" t="s">
        <v>571</v>
      </c>
      <c r="I1563" s="5">
        <v>354.75792988313856</v>
      </c>
      <c r="J1563" s="5">
        <v>212500</v>
      </c>
      <c r="K1563" s="5">
        <v>242857.14285714287</v>
      </c>
    </row>
    <row r="1564" spans="1:11" x14ac:dyDescent="0.25">
      <c r="A1564" t="s">
        <v>1993</v>
      </c>
      <c r="B1564" s="5">
        <v>550000</v>
      </c>
      <c r="C1564" t="s">
        <v>5290</v>
      </c>
      <c r="D1564" t="s">
        <v>880</v>
      </c>
      <c r="E1564">
        <v>3</v>
      </c>
      <c r="F1564">
        <v>2.5</v>
      </c>
      <c r="G1564">
        <v>1492</v>
      </c>
      <c r="H1564" t="s">
        <v>297</v>
      </c>
      <c r="I1564" s="5">
        <v>368.63270777479892</v>
      </c>
      <c r="J1564" s="5">
        <v>183333.33333333334</v>
      </c>
      <c r="K1564" s="5">
        <v>220000</v>
      </c>
    </row>
    <row r="1565" spans="1:11" x14ac:dyDescent="0.25">
      <c r="A1565" t="s">
        <v>1994</v>
      </c>
      <c r="B1565" s="5">
        <v>355000</v>
      </c>
      <c r="C1565" t="s">
        <v>4807</v>
      </c>
      <c r="D1565" t="s">
        <v>373</v>
      </c>
      <c r="E1565">
        <v>2</v>
      </c>
      <c r="F1565">
        <v>2</v>
      </c>
      <c r="G1565">
        <v>695</v>
      </c>
      <c r="H1565" t="s">
        <v>35</v>
      </c>
      <c r="I1565" s="5">
        <v>510.79136690647482</v>
      </c>
      <c r="J1565" s="5">
        <v>177500</v>
      </c>
      <c r="K1565" s="5">
        <v>177500</v>
      </c>
    </row>
    <row r="1566" spans="1:11" x14ac:dyDescent="0.25">
      <c r="A1566" t="s">
        <v>1995</v>
      </c>
      <c r="B1566" s="5">
        <v>1365999</v>
      </c>
      <c r="C1566" t="s">
        <v>5291</v>
      </c>
      <c r="D1566" t="s">
        <v>1627</v>
      </c>
      <c r="E1566">
        <v>4</v>
      </c>
      <c r="F1566">
        <v>2</v>
      </c>
      <c r="G1566">
        <v>1451</v>
      </c>
      <c r="H1566" t="s">
        <v>15</v>
      </c>
      <c r="I1566" s="5">
        <v>941.41902136457611</v>
      </c>
      <c r="J1566" s="5">
        <v>341499.75</v>
      </c>
      <c r="K1566" s="5">
        <v>682999.5</v>
      </c>
    </row>
    <row r="1567" spans="1:11" x14ac:dyDescent="0.25">
      <c r="A1567" t="s">
        <v>1996</v>
      </c>
      <c r="B1567" s="5">
        <v>240000</v>
      </c>
      <c r="C1567" t="s">
        <v>5292</v>
      </c>
      <c r="D1567" t="s">
        <v>519</v>
      </c>
      <c r="E1567">
        <v>2</v>
      </c>
      <c r="F1567">
        <v>1</v>
      </c>
      <c r="G1567">
        <v>812</v>
      </c>
      <c r="H1567" t="s">
        <v>150</v>
      </c>
      <c r="I1567" s="5">
        <v>295.56650246305418</v>
      </c>
      <c r="J1567" s="5">
        <v>120000</v>
      </c>
      <c r="K1567" s="5">
        <v>240000</v>
      </c>
    </row>
    <row r="1568" spans="1:11" x14ac:dyDescent="0.25">
      <c r="A1568" t="s">
        <v>1997</v>
      </c>
      <c r="B1568" s="5">
        <v>649900</v>
      </c>
      <c r="C1568" t="s">
        <v>5293</v>
      </c>
      <c r="D1568" t="s">
        <v>864</v>
      </c>
      <c r="E1568">
        <v>2</v>
      </c>
      <c r="F1568">
        <v>2</v>
      </c>
      <c r="G1568">
        <v>1318</v>
      </c>
      <c r="H1568" t="s">
        <v>163</v>
      </c>
      <c r="I1568" s="5">
        <v>493.09559939301971</v>
      </c>
      <c r="J1568" s="5">
        <v>324950</v>
      </c>
      <c r="K1568" s="5">
        <v>324950</v>
      </c>
    </row>
    <row r="1569" spans="1:11" x14ac:dyDescent="0.25">
      <c r="A1569" t="s">
        <v>1998</v>
      </c>
      <c r="B1569" s="5">
        <v>625000</v>
      </c>
      <c r="C1569" t="s">
        <v>5294</v>
      </c>
      <c r="D1569" t="s">
        <v>216</v>
      </c>
      <c r="E1569">
        <v>3</v>
      </c>
      <c r="F1569">
        <v>2.5</v>
      </c>
      <c r="G1569">
        <v>1437</v>
      </c>
      <c r="H1569" t="s">
        <v>32</v>
      </c>
      <c r="I1569" s="5">
        <v>434.93389004871261</v>
      </c>
      <c r="J1569" s="5">
        <v>208333.33333333334</v>
      </c>
      <c r="K1569" s="5">
        <v>250000</v>
      </c>
    </row>
    <row r="1570" spans="1:11" x14ac:dyDescent="0.25">
      <c r="A1570" t="s">
        <v>1999</v>
      </c>
      <c r="B1570" s="5">
        <v>312900</v>
      </c>
      <c r="C1570" t="s">
        <v>4677</v>
      </c>
      <c r="D1570" t="s">
        <v>77</v>
      </c>
      <c r="E1570">
        <v>2</v>
      </c>
      <c r="F1570">
        <v>1</v>
      </c>
      <c r="G1570">
        <v>899</v>
      </c>
      <c r="H1570" t="s">
        <v>48</v>
      </c>
      <c r="I1570" s="5">
        <v>348.05339265850944</v>
      </c>
      <c r="J1570" s="5">
        <v>156450</v>
      </c>
      <c r="K1570" s="5">
        <v>312900</v>
      </c>
    </row>
    <row r="1571" spans="1:11" x14ac:dyDescent="0.25">
      <c r="A1571" t="s">
        <v>2000</v>
      </c>
      <c r="B1571" s="5">
        <v>670000</v>
      </c>
      <c r="C1571" t="s">
        <v>5295</v>
      </c>
      <c r="D1571" t="s">
        <v>70</v>
      </c>
      <c r="E1571">
        <v>3</v>
      </c>
      <c r="F1571">
        <v>2.5</v>
      </c>
      <c r="G1571">
        <v>1918</v>
      </c>
      <c r="H1571" t="s">
        <v>24</v>
      </c>
      <c r="I1571" s="5">
        <v>349.32221063607926</v>
      </c>
      <c r="J1571" s="5">
        <v>223333.33333333334</v>
      </c>
      <c r="K1571" s="5">
        <v>268000</v>
      </c>
    </row>
    <row r="1572" spans="1:11" x14ac:dyDescent="0.25">
      <c r="A1572" t="s">
        <v>2001</v>
      </c>
      <c r="B1572" s="5">
        <v>589000</v>
      </c>
      <c r="C1572" t="s">
        <v>5296</v>
      </c>
      <c r="D1572" t="s">
        <v>303</v>
      </c>
      <c r="E1572">
        <v>3</v>
      </c>
      <c r="F1572">
        <v>2.5</v>
      </c>
      <c r="G1572">
        <v>1609</v>
      </c>
      <c r="H1572" t="s">
        <v>2002</v>
      </c>
      <c r="I1572" s="5">
        <v>366.06587942821631</v>
      </c>
      <c r="J1572" s="5">
        <v>196333.33333333334</v>
      </c>
      <c r="K1572" s="5">
        <v>235600</v>
      </c>
    </row>
    <row r="1573" spans="1:11" x14ac:dyDescent="0.25">
      <c r="A1573" t="s">
        <v>2003</v>
      </c>
      <c r="B1573" s="5">
        <v>874900</v>
      </c>
      <c r="C1573" t="s">
        <v>5297</v>
      </c>
      <c r="D1573" t="s">
        <v>187</v>
      </c>
      <c r="E1573">
        <v>4</v>
      </c>
      <c r="F1573">
        <v>3.5</v>
      </c>
      <c r="G1573">
        <v>1756</v>
      </c>
      <c r="H1573" t="s">
        <v>27</v>
      </c>
      <c r="I1573" s="5">
        <v>498.23462414578586</v>
      </c>
      <c r="J1573" s="5">
        <v>218725</v>
      </c>
      <c r="K1573" s="5">
        <v>249971.42857142858</v>
      </c>
    </row>
    <row r="1574" spans="1:11" x14ac:dyDescent="0.25">
      <c r="A1574" t="s">
        <v>2004</v>
      </c>
      <c r="B1574" s="5">
        <v>1350000</v>
      </c>
      <c r="C1574" t="s">
        <v>5298</v>
      </c>
      <c r="D1574" t="s">
        <v>999</v>
      </c>
      <c r="E1574">
        <v>4</v>
      </c>
      <c r="F1574">
        <v>3.5</v>
      </c>
      <c r="G1574">
        <v>2874</v>
      </c>
      <c r="H1574" t="s">
        <v>15</v>
      </c>
      <c r="I1574" s="5">
        <v>469.72860125260962</v>
      </c>
      <c r="J1574" s="5">
        <v>337500</v>
      </c>
      <c r="K1574" s="5">
        <v>385714.28571428574</v>
      </c>
    </row>
    <row r="1575" spans="1:11" x14ac:dyDescent="0.25">
      <c r="A1575" t="s">
        <v>2005</v>
      </c>
      <c r="B1575" s="5">
        <v>785000</v>
      </c>
      <c r="C1575" t="s">
        <v>5299</v>
      </c>
      <c r="D1575" t="s">
        <v>448</v>
      </c>
      <c r="E1575">
        <v>4</v>
      </c>
      <c r="F1575">
        <v>3.5</v>
      </c>
      <c r="G1575">
        <v>2111</v>
      </c>
      <c r="H1575" t="s">
        <v>571</v>
      </c>
      <c r="I1575" s="5">
        <v>371.86167693036475</v>
      </c>
      <c r="J1575" s="5">
        <v>196250</v>
      </c>
      <c r="K1575" s="5">
        <v>224285.71428571429</v>
      </c>
    </row>
    <row r="1576" spans="1:11" x14ac:dyDescent="0.25">
      <c r="A1576" t="s">
        <v>2006</v>
      </c>
      <c r="B1576" s="5">
        <v>679900</v>
      </c>
      <c r="C1576" t="s">
        <v>5300</v>
      </c>
      <c r="D1576" t="s">
        <v>2007</v>
      </c>
      <c r="E1576">
        <v>4</v>
      </c>
      <c r="F1576">
        <v>2.5</v>
      </c>
      <c r="G1576">
        <v>2130</v>
      </c>
      <c r="H1576" t="s">
        <v>121</v>
      </c>
      <c r="I1576" s="5">
        <v>319.20187793427232</v>
      </c>
      <c r="J1576" s="5">
        <v>169975</v>
      </c>
      <c r="K1576" s="5">
        <v>271960</v>
      </c>
    </row>
    <row r="1577" spans="1:11" x14ac:dyDescent="0.25">
      <c r="A1577" t="s">
        <v>2008</v>
      </c>
      <c r="B1577" s="5">
        <v>650000</v>
      </c>
      <c r="C1577" t="s">
        <v>5124</v>
      </c>
      <c r="D1577" t="s">
        <v>67</v>
      </c>
      <c r="E1577">
        <v>1</v>
      </c>
      <c r="F1577">
        <v>1.5</v>
      </c>
      <c r="G1577">
        <v>1185</v>
      </c>
      <c r="H1577" t="s">
        <v>571</v>
      </c>
      <c r="I1577" s="5">
        <v>548.52320675105489</v>
      </c>
      <c r="J1577" s="5">
        <v>650000</v>
      </c>
      <c r="K1577" s="5">
        <v>433333.33333333331</v>
      </c>
    </row>
    <row r="1578" spans="1:11" x14ac:dyDescent="0.25">
      <c r="A1578" t="s">
        <v>2009</v>
      </c>
      <c r="B1578" s="5">
        <v>449900</v>
      </c>
      <c r="C1578" t="s">
        <v>4761</v>
      </c>
      <c r="D1578" t="s">
        <v>1306</v>
      </c>
      <c r="E1578">
        <v>3</v>
      </c>
      <c r="F1578">
        <v>1.5</v>
      </c>
      <c r="G1578">
        <v>1073</v>
      </c>
      <c r="H1578" t="s">
        <v>73</v>
      </c>
      <c r="I1578" s="5">
        <v>419.29170549860203</v>
      </c>
      <c r="J1578" s="5">
        <v>149966.66666666666</v>
      </c>
      <c r="K1578" s="5">
        <v>299933.33333333331</v>
      </c>
    </row>
    <row r="1579" spans="1:11" x14ac:dyDescent="0.25">
      <c r="A1579" t="s">
        <v>2010</v>
      </c>
      <c r="B1579" s="5">
        <v>465000</v>
      </c>
      <c r="C1579" t="s">
        <v>5301</v>
      </c>
      <c r="D1579" t="s">
        <v>113</v>
      </c>
      <c r="E1579">
        <v>3</v>
      </c>
      <c r="F1579">
        <v>1.5</v>
      </c>
      <c r="G1579">
        <v>1130</v>
      </c>
      <c r="H1579" t="s">
        <v>82</v>
      </c>
      <c r="I1579" s="5">
        <v>411.50442477876106</v>
      </c>
      <c r="J1579" s="5">
        <v>155000</v>
      </c>
      <c r="K1579" s="5">
        <v>310000</v>
      </c>
    </row>
    <row r="1580" spans="1:11" x14ac:dyDescent="0.25">
      <c r="A1580" t="s">
        <v>2011</v>
      </c>
      <c r="B1580" s="5">
        <v>489900</v>
      </c>
      <c r="C1580" t="s">
        <v>5302</v>
      </c>
      <c r="D1580" t="s">
        <v>95</v>
      </c>
      <c r="E1580">
        <v>3</v>
      </c>
      <c r="F1580">
        <v>1.5</v>
      </c>
      <c r="G1580">
        <v>1347</v>
      </c>
      <c r="H1580" t="s">
        <v>121</v>
      </c>
      <c r="I1580" s="5">
        <v>363.69710467706011</v>
      </c>
      <c r="J1580" s="5">
        <v>163300</v>
      </c>
      <c r="K1580" s="5">
        <v>326600</v>
      </c>
    </row>
    <row r="1581" spans="1:11" x14ac:dyDescent="0.25">
      <c r="A1581" t="s">
        <v>2012</v>
      </c>
      <c r="B1581" s="5">
        <v>554900</v>
      </c>
      <c r="C1581" t="s">
        <v>4699</v>
      </c>
      <c r="D1581" t="s">
        <v>75</v>
      </c>
      <c r="E1581">
        <v>4</v>
      </c>
      <c r="F1581">
        <v>3.5</v>
      </c>
      <c r="G1581">
        <v>1694</v>
      </c>
      <c r="H1581" t="s">
        <v>15</v>
      </c>
      <c r="I1581" s="5">
        <v>327.56788665879577</v>
      </c>
      <c r="J1581" s="5">
        <v>138725</v>
      </c>
      <c r="K1581" s="5">
        <v>158542.85714285713</v>
      </c>
    </row>
    <row r="1582" spans="1:11" x14ac:dyDescent="0.25">
      <c r="A1582" t="s">
        <v>2013</v>
      </c>
      <c r="B1582" s="5">
        <v>725000</v>
      </c>
      <c r="C1582" t="s">
        <v>5303</v>
      </c>
      <c r="D1582" t="s">
        <v>14</v>
      </c>
      <c r="E1582">
        <v>2</v>
      </c>
      <c r="F1582">
        <v>2</v>
      </c>
      <c r="G1582">
        <v>1504</v>
      </c>
      <c r="H1582" t="s">
        <v>82</v>
      </c>
      <c r="I1582" s="5">
        <v>482.04787234042556</v>
      </c>
      <c r="J1582" s="5">
        <v>362500</v>
      </c>
      <c r="K1582" s="5">
        <v>362500</v>
      </c>
    </row>
    <row r="1583" spans="1:11" x14ac:dyDescent="0.25">
      <c r="A1583" t="s">
        <v>2014</v>
      </c>
      <c r="B1583" s="5">
        <v>995000</v>
      </c>
      <c r="C1583" t="s">
        <v>5304</v>
      </c>
      <c r="D1583" t="s">
        <v>303</v>
      </c>
      <c r="E1583">
        <v>4</v>
      </c>
      <c r="F1583">
        <v>3.5</v>
      </c>
      <c r="G1583">
        <v>1901</v>
      </c>
      <c r="H1583" t="s">
        <v>48</v>
      </c>
      <c r="I1583" s="5">
        <v>523.40873224618622</v>
      </c>
      <c r="J1583" s="5">
        <v>248750</v>
      </c>
      <c r="K1583" s="5">
        <v>284285.71428571426</v>
      </c>
    </row>
    <row r="1584" spans="1:11" x14ac:dyDescent="0.25">
      <c r="A1584" t="s">
        <v>2015</v>
      </c>
      <c r="B1584" s="5">
        <v>2080000</v>
      </c>
      <c r="C1584" t="s">
        <v>5305</v>
      </c>
      <c r="D1584" t="s">
        <v>508</v>
      </c>
      <c r="E1584">
        <v>4</v>
      </c>
      <c r="F1584">
        <v>3.5</v>
      </c>
      <c r="G1584">
        <v>3132</v>
      </c>
      <c r="H1584" t="s">
        <v>48</v>
      </c>
      <c r="I1584" s="5">
        <v>664.11238825031933</v>
      </c>
      <c r="J1584" s="5">
        <v>520000</v>
      </c>
      <c r="K1584" s="5">
        <v>594285.71428571432</v>
      </c>
    </row>
    <row r="1585" spans="1:11" x14ac:dyDescent="0.25">
      <c r="A1585" t="s">
        <v>2016</v>
      </c>
      <c r="B1585" s="5">
        <v>289900</v>
      </c>
      <c r="C1585" t="s">
        <v>5306</v>
      </c>
      <c r="D1585" t="s">
        <v>75</v>
      </c>
      <c r="E1585">
        <v>1</v>
      </c>
      <c r="F1585">
        <v>1.5</v>
      </c>
      <c r="G1585">
        <v>837</v>
      </c>
      <c r="H1585" t="s">
        <v>1620</v>
      </c>
      <c r="I1585" s="5">
        <v>346.35603345280765</v>
      </c>
      <c r="J1585" s="5">
        <v>289900</v>
      </c>
      <c r="K1585" s="5">
        <v>193266.66666666666</v>
      </c>
    </row>
    <row r="1586" spans="1:11" x14ac:dyDescent="0.25">
      <c r="A1586" t="s">
        <v>2017</v>
      </c>
      <c r="B1586" s="5">
        <v>1695000</v>
      </c>
      <c r="C1586" t="s">
        <v>5307</v>
      </c>
      <c r="D1586" t="s">
        <v>136</v>
      </c>
      <c r="E1586">
        <v>4</v>
      </c>
      <c r="F1586">
        <v>3.5</v>
      </c>
      <c r="G1586">
        <v>39654</v>
      </c>
      <c r="H1586" t="s">
        <v>39</v>
      </c>
      <c r="I1586" s="5">
        <v>42.744742018459675</v>
      </c>
      <c r="J1586" s="5">
        <v>423750</v>
      </c>
      <c r="K1586" s="5">
        <v>484285.71428571426</v>
      </c>
    </row>
    <row r="1587" spans="1:11" x14ac:dyDescent="0.25">
      <c r="A1587" t="s">
        <v>2018</v>
      </c>
      <c r="B1587" s="5">
        <v>320000</v>
      </c>
      <c r="C1587" t="s">
        <v>5308</v>
      </c>
      <c r="D1587" t="s">
        <v>532</v>
      </c>
      <c r="E1587">
        <v>1</v>
      </c>
      <c r="F1587">
        <v>1</v>
      </c>
      <c r="G1587">
        <v>490</v>
      </c>
      <c r="H1587" t="s">
        <v>887</v>
      </c>
      <c r="I1587" s="5">
        <v>653.0612244897959</v>
      </c>
      <c r="J1587" s="5">
        <v>320000</v>
      </c>
      <c r="K1587" s="5">
        <v>320000</v>
      </c>
    </row>
    <row r="1588" spans="1:11" x14ac:dyDescent="0.25">
      <c r="A1588" t="s">
        <v>2019</v>
      </c>
      <c r="B1588" s="5">
        <v>849900</v>
      </c>
      <c r="C1588" t="s">
        <v>5309</v>
      </c>
      <c r="D1588" t="s">
        <v>8</v>
      </c>
      <c r="E1588">
        <v>3</v>
      </c>
      <c r="F1588">
        <v>3.5</v>
      </c>
      <c r="G1588">
        <v>2402</v>
      </c>
      <c r="H1588" t="s">
        <v>32</v>
      </c>
      <c r="I1588" s="5">
        <v>353.83014154870943</v>
      </c>
      <c r="J1588" s="5">
        <v>283300</v>
      </c>
      <c r="K1588" s="5">
        <v>242828.57142857142</v>
      </c>
    </row>
    <row r="1589" spans="1:11" x14ac:dyDescent="0.25">
      <c r="A1589" t="s">
        <v>2020</v>
      </c>
      <c r="B1589" s="5">
        <v>199000</v>
      </c>
      <c r="C1589" t="s">
        <v>4812</v>
      </c>
      <c r="D1589" t="s">
        <v>113</v>
      </c>
      <c r="E1589">
        <v>1</v>
      </c>
      <c r="F1589">
        <v>1</v>
      </c>
      <c r="G1589">
        <v>559</v>
      </c>
      <c r="H1589" t="s">
        <v>211</v>
      </c>
      <c r="I1589" s="5">
        <v>355.99284436493741</v>
      </c>
      <c r="J1589" s="5">
        <v>199000</v>
      </c>
      <c r="K1589" s="5">
        <v>199000</v>
      </c>
    </row>
    <row r="1590" spans="1:11" x14ac:dyDescent="0.25">
      <c r="A1590" t="s">
        <v>2021</v>
      </c>
      <c r="B1590" s="5">
        <v>359900</v>
      </c>
      <c r="C1590" t="s">
        <v>5310</v>
      </c>
      <c r="D1590" t="s">
        <v>11</v>
      </c>
      <c r="E1590">
        <v>2</v>
      </c>
      <c r="F1590">
        <v>2</v>
      </c>
      <c r="G1590">
        <v>866</v>
      </c>
      <c r="H1590" t="s">
        <v>39</v>
      </c>
      <c r="I1590" s="5">
        <v>415.58891454965357</v>
      </c>
      <c r="J1590" s="5">
        <v>179950</v>
      </c>
      <c r="K1590" s="5">
        <v>179950</v>
      </c>
    </row>
    <row r="1591" spans="1:11" x14ac:dyDescent="0.25">
      <c r="A1591" t="s">
        <v>2022</v>
      </c>
      <c r="B1591" s="5">
        <v>510000</v>
      </c>
      <c r="C1591" t="s">
        <v>5311</v>
      </c>
      <c r="D1591" t="s">
        <v>407</v>
      </c>
      <c r="E1591">
        <v>4</v>
      </c>
      <c r="F1591">
        <v>3.5</v>
      </c>
      <c r="G1591">
        <v>1727</v>
      </c>
      <c r="H1591" t="s">
        <v>39</v>
      </c>
      <c r="I1591" s="5">
        <v>295.30978575564563</v>
      </c>
      <c r="J1591" s="5">
        <v>127500</v>
      </c>
      <c r="K1591" s="5">
        <v>145714.28571428571</v>
      </c>
    </row>
    <row r="1592" spans="1:11" x14ac:dyDescent="0.25">
      <c r="A1592" t="s">
        <v>2023</v>
      </c>
      <c r="B1592" s="5">
        <v>472395</v>
      </c>
      <c r="C1592" t="s">
        <v>5021</v>
      </c>
      <c r="D1592" t="s">
        <v>650</v>
      </c>
      <c r="E1592">
        <v>2</v>
      </c>
      <c r="F1592">
        <v>2.5</v>
      </c>
      <c r="G1592">
        <v>1154</v>
      </c>
      <c r="H1592" t="s">
        <v>35</v>
      </c>
      <c r="I1592" s="5">
        <v>409.35441941074521</v>
      </c>
      <c r="J1592" s="5">
        <v>236197.5</v>
      </c>
      <c r="K1592" s="5">
        <v>188958</v>
      </c>
    </row>
    <row r="1593" spans="1:11" x14ac:dyDescent="0.25">
      <c r="A1593" t="s">
        <v>2024</v>
      </c>
      <c r="B1593" s="5">
        <v>469900</v>
      </c>
      <c r="C1593" t="s">
        <v>5312</v>
      </c>
      <c r="D1593" t="s">
        <v>617</v>
      </c>
      <c r="E1593">
        <v>2</v>
      </c>
      <c r="F1593">
        <v>2</v>
      </c>
      <c r="G1593">
        <v>884</v>
      </c>
      <c r="H1593" t="s">
        <v>18</v>
      </c>
      <c r="I1593" s="5">
        <v>531.56108597285072</v>
      </c>
      <c r="J1593" s="5">
        <v>234950</v>
      </c>
      <c r="K1593" s="5">
        <v>234950</v>
      </c>
    </row>
    <row r="1594" spans="1:11" x14ac:dyDescent="0.25">
      <c r="A1594" t="s">
        <v>2025</v>
      </c>
      <c r="B1594" s="5">
        <v>199900</v>
      </c>
      <c r="C1594" t="s">
        <v>5313</v>
      </c>
      <c r="D1594" t="s">
        <v>277</v>
      </c>
      <c r="E1594">
        <v>2</v>
      </c>
      <c r="F1594">
        <v>1</v>
      </c>
      <c r="G1594">
        <v>889</v>
      </c>
      <c r="H1594" t="s">
        <v>39</v>
      </c>
      <c r="I1594" s="5">
        <v>224.85939257592801</v>
      </c>
      <c r="J1594" s="5">
        <v>99950</v>
      </c>
      <c r="K1594" s="5">
        <v>199900</v>
      </c>
    </row>
    <row r="1595" spans="1:11" x14ac:dyDescent="0.25">
      <c r="A1595" t="s">
        <v>2026</v>
      </c>
      <c r="B1595" s="5">
        <v>298000</v>
      </c>
      <c r="C1595" t="s">
        <v>5314</v>
      </c>
      <c r="D1595" t="s">
        <v>65</v>
      </c>
      <c r="E1595">
        <v>3</v>
      </c>
      <c r="F1595">
        <v>2</v>
      </c>
      <c r="G1595">
        <v>1072</v>
      </c>
      <c r="H1595" t="s">
        <v>211</v>
      </c>
      <c r="I1595" s="5">
        <v>277.9850746268657</v>
      </c>
      <c r="J1595" s="5">
        <v>99333.333333333328</v>
      </c>
      <c r="K1595" s="5">
        <v>149000</v>
      </c>
    </row>
    <row r="1596" spans="1:11" x14ac:dyDescent="0.25">
      <c r="A1596" t="s">
        <v>2027</v>
      </c>
      <c r="B1596" s="5">
        <v>674900</v>
      </c>
      <c r="C1596" t="s">
        <v>5315</v>
      </c>
      <c r="D1596" t="s">
        <v>104</v>
      </c>
      <c r="E1596">
        <v>7</v>
      </c>
      <c r="F1596">
        <v>3</v>
      </c>
      <c r="G1596">
        <v>1552</v>
      </c>
      <c r="H1596" t="s">
        <v>211</v>
      </c>
      <c r="I1596" s="5">
        <v>434.85824742268039</v>
      </c>
      <c r="J1596" s="5">
        <v>96414.28571428571</v>
      </c>
      <c r="K1596" s="5">
        <v>224966.66666666666</v>
      </c>
    </row>
    <row r="1597" spans="1:11" x14ac:dyDescent="0.25">
      <c r="A1597" t="s">
        <v>2028</v>
      </c>
      <c r="B1597" s="5">
        <v>399900</v>
      </c>
      <c r="C1597" t="s">
        <v>5316</v>
      </c>
      <c r="D1597" t="s">
        <v>532</v>
      </c>
      <c r="E1597">
        <v>1</v>
      </c>
      <c r="F1597">
        <v>1</v>
      </c>
      <c r="G1597">
        <v>730</v>
      </c>
      <c r="H1597" t="s">
        <v>142</v>
      </c>
      <c r="I1597" s="5">
        <v>547.80821917808214</v>
      </c>
      <c r="J1597" s="5">
        <v>399900</v>
      </c>
      <c r="K1597" s="5">
        <v>399900</v>
      </c>
    </row>
    <row r="1598" spans="1:11" x14ac:dyDescent="0.25">
      <c r="A1598" t="s">
        <v>2029</v>
      </c>
      <c r="B1598" s="5">
        <v>528888</v>
      </c>
      <c r="C1598" t="s">
        <v>5317</v>
      </c>
      <c r="D1598" t="s">
        <v>288</v>
      </c>
      <c r="E1598">
        <v>3</v>
      </c>
      <c r="F1598">
        <v>1.5</v>
      </c>
      <c r="G1598">
        <v>1251</v>
      </c>
      <c r="H1598" t="s">
        <v>12</v>
      </c>
      <c r="I1598" s="5">
        <v>422.77218225419665</v>
      </c>
      <c r="J1598" s="5">
        <v>176296</v>
      </c>
      <c r="K1598" s="5">
        <v>352592</v>
      </c>
    </row>
    <row r="1599" spans="1:11" x14ac:dyDescent="0.25">
      <c r="A1599" t="s">
        <v>2030</v>
      </c>
      <c r="B1599" s="5">
        <v>679900</v>
      </c>
      <c r="C1599" t="s">
        <v>5318</v>
      </c>
      <c r="D1599" t="s">
        <v>532</v>
      </c>
      <c r="E1599">
        <v>3</v>
      </c>
      <c r="F1599">
        <v>3.5</v>
      </c>
      <c r="G1599">
        <v>1676</v>
      </c>
      <c r="H1599" t="s">
        <v>1204</v>
      </c>
      <c r="I1599" s="5">
        <v>405.66825775656326</v>
      </c>
      <c r="J1599" s="5">
        <v>226633.33333333334</v>
      </c>
      <c r="K1599" s="5">
        <v>194257.14285714287</v>
      </c>
    </row>
    <row r="1600" spans="1:11" x14ac:dyDescent="0.25">
      <c r="A1600" t="s">
        <v>2031</v>
      </c>
      <c r="B1600" s="5">
        <v>449000</v>
      </c>
      <c r="C1600" t="s">
        <v>5319</v>
      </c>
      <c r="D1600" t="s">
        <v>77</v>
      </c>
      <c r="E1600">
        <v>4</v>
      </c>
      <c r="F1600">
        <v>2.5</v>
      </c>
      <c r="G1600">
        <v>1506</v>
      </c>
      <c r="H1600" t="s">
        <v>483</v>
      </c>
      <c r="I1600" s="5">
        <v>298.14077025232405</v>
      </c>
      <c r="J1600" s="5">
        <v>112250</v>
      </c>
      <c r="K1600" s="5">
        <v>179600</v>
      </c>
    </row>
    <row r="1601" spans="1:11" x14ac:dyDescent="0.25">
      <c r="A1601" t="s">
        <v>2032</v>
      </c>
      <c r="B1601" s="5">
        <v>789900</v>
      </c>
      <c r="C1601" t="s">
        <v>5320</v>
      </c>
      <c r="D1601" t="s">
        <v>34</v>
      </c>
      <c r="E1601">
        <v>3</v>
      </c>
      <c r="F1601">
        <v>2.5</v>
      </c>
      <c r="G1601">
        <v>2463</v>
      </c>
      <c r="H1601" t="s">
        <v>689</v>
      </c>
      <c r="I1601" s="5">
        <v>320.7064555420219</v>
      </c>
      <c r="J1601" s="5">
        <v>263300</v>
      </c>
      <c r="K1601" s="5">
        <v>315960</v>
      </c>
    </row>
    <row r="1602" spans="1:11" x14ac:dyDescent="0.25">
      <c r="A1602" t="s">
        <v>2033</v>
      </c>
      <c r="B1602" s="5">
        <v>459000</v>
      </c>
      <c r="C1602" t="s">
        <v>5321</v>
      </c>
      <c r="D1602" t="s">
        <v>2034</v>
      </c>
      <c r="E1602">
        <v>3</v>
      </c>
      <c r="F1602">
        <v>2.5</v>
      </c>
      <c r="G1602">
        <v>1247</v>
      </c>
      <c r="H1602" t="s">
        <v>39</v>
      </c>
      <c r="I1602" s="5">
        <v>368.08340016038494</v>
      </c>
      <c r="J1602" s="5">
        <v>153000</v>
      </c>
      <c r="K1602" s="5">
        <v>183600</v>
      </c>
    </row>
    <row r="1603" spans="1:11" x14ac:dyDescent="0.25">
      <c r="A1603" t="s">
        <v>2035</v>
      </c>
      <c r="B1603" s="5">
        <v>429900</v>
      </c>
      <c r="C1603" t="s">
        <v>5213</v>
      </c>
      <c r="D1603" t="s">
        <v>29</v>
      </c>
      <c r="E1603">
        <v>2</v>
      </c>
      <c r="F1603">
        <v>2</v>
      </c>
      <c r="G1603">
        <v>595</v>
      </c>
      <c r="H1603" t="s">
        <v>39</v>
      </c>
      <c r="I1603" s="5">
        <v>722.52100840336129</v>
      </c>
      <c r="J1603" s="5">
        <v>214950</v>
      </c>
      <c r="K1603" s="5">
        <v>214950</v>
      </c>
    </row>
    <row r="1604" spans="1:11" x14ac:dyDescent="0.25">
      <c r="A1604" t="s">
        <v>2036</v>
      </c>
      <c r="B1604" s="5">
        <v>270000</v>
      </c>
      <c r="C1604" t="s">
        <v>5322</v>
      </c>
      <c r="D1604" t="s">
        <v>29</v>
      </c>
      <c r="E1604">
        <v>2</v>
      </c>
      <c r="F1604">
        <v>1</v>
      </c>
      <c r="G1604">
        <v>757</v>
      </c>
      <c r="H1604" t="s">
        <v>834</v>
      </c>
      <c r="I1604" s="5">
        <v>356.67107001321006</v>
      </c>
      <c r="J1604" s="5">
        <v>135000</v>
      </c>
      <c r="K1604" s="5">
        <v>270000</v>
      </c>
    </row>
    <row r="1605" spans="1:11" x14ac:dyDescent="0.25">
      <c r="A1605" t="s">
        <v>2037</v>
      </c>
      <c r="B1605" s="5">
        <v>749000</v>
      </c>
      <c r="C1605" t="s">
        <v>5323</v>
      </c>
      <c r="D1605" t="s">
        <v>542</v>
      </c>
      <c r="E1605">
        <v>3</v>
      </c>
      <c r="F1605">
        <v>2</v>
      </c>
      <c r="G1605">
        <v>867</v>
      </c>
      <c r="H1605" t="s">
        <v>211</v>
      </c>
      <c r="I1605" s="5">
        <v>863.89850057670128</v>
      </c>
      <c r="J1605" s="5">
        <v>249666.66666666666</v>
      </c>
      <c r="K1605" s="5">
        <v>374500</v>
      </c>
    </row>
    <row r="1606" spans="1:11" x14ac:dyDescent="0.25">
      <c r="A1606" t="s">
        <v>2038</v>
      </c>
      <c r="B1606" s="5">
        <v>269000</v>
      </c>
      <c r="C1606" t="s">
        <v>4766</v>
      </c>
      <c r="D1606" t="s">
        <v>373</v>
      </c>
      <c r="E1606">
        <v>1</v>
      </c>
      <c r="F1606">
        <v>1</v>
      </c>
      <c r="G1606">
        <v>690</v>
      </c>
      <c r="H1606" t="s">
        <v>121</v>
      </c>
      <c r="I1606" s="5">
        <v>389.85507246376812</v>
      </c>
      <c r="J1606" s="5">
        <v>269000</v>
      </c>
      <c r="K1606" s="5">
        <v>269000</v>
      </c>
    </row>
    <row r="1607" spans="1:11" x14ac:dyDescent="0.25">
      <c r="A1607" t="s">
        <v>2039</v>
      </c>
      <c r="B1607" s="5">
        <v>2199000</v>
      </c>
      <c r="C1607" t="s">
        <v>5324</v>
      </c>
      <c r="D1607" t="s">
        <v>601</v>
      </c>
      <c r="E1607">
        <v>5</v>
      </c>
      <c r="F1607">
        <v>4.5</v>
      </c>
      <c r="G1607">
        <v>3441</v>
      </c>
      <c r="H1607" t="s">
        <v>93</v>
      </c>
      <c r="I1607" s="5">
        <v>639.05841325196161</v>
      </c>
      <c r="J1607" s="5">
        <v>439800</v>
      </c>
      <c r="K1607" s="5">
        <v>488666.66666666669</v>
      </c>
    </row>
    <row r="1608" spans="1:11" x14ac:dyDescent="0.25">
      <c r="A1608" t="s">
        <v>2040</v>
      </c>
      <c r="B1608" s="5">
        <v>449900</v>
      </c>
      <c r="C1608" t="s">
        <v>5325</v>
      </c>
      <c r="D1608" t="s">
        <v>324</v>
      </c>
      <c r="E1608">
        <v>3</v>
      </c>
      <c r="F1608">
        <v>2.5</v>
      </c>
      <c r="G1608">
        <v>1139</v>
      </c>
      <c r="H1608" t="s">
        <v>68</v>
      </c>
      <c r="I1608" s="5">
        <v>394.99561018437225</v>
      </c>
      <c r="J1608" s="5">
        <v>149966.66666666666</v>
      </c>
      <c r="K1608" s="5">
        <v>179960</v>
      </c>
    </row>
    <row r="1609" spans="1:11" x14ac:dyDescent="0.25">
      <c r="A1609" t="s">
        <v>2041</v>
      </c>
      <c r="B1609" s="5">
        <v>659900</v>
      </c>
      <c r="C1609" t="s">
        <v>5326</v>
      </c>
      <c r="D1609" t="s">
        <v>1079</v>
      </c>
      <c r="E1609">
        <v>4</v>
      </c>
      <c r="F1609">
        <v>3.5</v>
      </c>
      <c r="G1609">
        <v>1876</v>
      </c>
      <c r="H1609" t="s">
        <v>160</v>
      </c>
      <c r="I1609" s="5">
        <v>351.75906183368869</v>
      </c>
      <c r="J1609" s="5">
        <v>164975</v>
      </c>
      <c r="K1609" s="5">
        <v>188542.85714285713</v>
      </c>
    </row>
    <row r="1610" spans="1:11" x14ac:dyDescent="0.25">
      <c r="A1610" t="s">
        <v>2042</v>
      </c>
      <c r="B1610" s="5">
        <v>399900</v>
      </c>
      <c r="C1610" t="s">
        <v>5327</v>
      </c>
      <c r="D1610" t="s">
        <v>204</v>
      </c>
      <c r="E1610">
        <v>2</v>
      </c>
      <c r="F1610">
        <v>2</v>
      </c>
      <c r="G1610">
        <v>584</v>
      </c>
      <c r="H1610" t="s">
        <v>88</v>
      </c>
      <c r="I1610" s="5">
        <v>684.7602739726027</v>
      </c>
      <c r="J1610" s="5">
        <v>199950</v>
      </c>
      <c r="K1610" s="5">
        <v>199950</v>
      </c>
    </row>
    <row r="1611" spans="1:11" x14ac:dyDescent="0.25">
      <c r="A1611" t="s">
        <v>2043</v>
      </c>
      <c r="B1611" s="5">
        <v>579900</v>
      </c>
      <c r="C1611" t="s">
        <v>5328</v>
      </c>
      <c r="D1611" t="s">
        <v>630</v>
      </c>
      <c r="E1611">
        <v>4</v>
      </c>
      <c r="F1611">
        <v>2.5</v>
      </c>
      <c r="G1611">
        <v>1572</v>
      </c>
      <c r="H1611" t="s">
        <v>163</v>
      </c>
      <c r="I1611" s="5">
        <v>368.89312977099235</v>
      </c>
      <c r="J1611" s="5">
        <v>144975</v>
      </c>
      <c r="K1611" s="5">
        <v>231960</v>
      </c>
    </row>
    <row r="1612" spans="1:11" x14ac:dyDescent="0.25">
      <c r="A1612" t="s">
        <v>2044</v>
      </c>
      <c r="B1612" s="5">
        <v>500000</v>
      </c>
      <c r="C1612" t="s">
        <v>5329</v>
      </c>
      <c r="D1612" t="s">
        <v>913</v>
      </c>
      <c r="E1612">
        <v>3</v>
      </c>
      <c r="F1612">
        <v>2</v>
      </c>
      <c r="G1612">
        <v>908</v>
      </c>
      <c r="H1612" t="s">
        <v>39</v>
      </c>
      <c r="I1612" s="5">
        <v>550.66079295154179</v>
      </c>
      <c r="J1612" s="5">
        <v>166666.66666666666</v>
      </c>
      <c r="K1612" s="5">
        <v>250000</v>
      </c>
    </row>
    <row r="1613" spans="1:11" x14ac:dyDescent="0.25">
      <c r="A1613" t="s">
        <v>2045</v>
      </c>
      <c r="B1613" s="5">
        <v>309900</v>
      </c>
      <c r="C1613" t="s">
        <v>4392</v>
      </c>
      <c r="D1613" t="s">
        <v>373</v>
      </c>
      <c r="E1613">
        <v>1</v>
      </c>
      <c r="F1613">
        <v>1</v>
      </c>
      <c r="G1613">
        <v>658</v>
      </c>
      <c r="H1613" t="s">
        <v>1794</v>
      </c>
      <c r="I1613" s="5">
        <v>470.97264437689972</v>
      </c>
      <c r="J1613" s="5">
        <v>309900</v>
      </c>
      <c r="K1613" s="5">
        <v>309900</v>
      </c>
    </row>
    <row r="1614" spans="1:11" x14ac:dyDescent="0.25">
      <c r="A1614" t="s">
        <v>2046</v>
      </c>
      <c r="B1614" s="5">
        <v>429900</v>
      </c>
      <c r="C1614" t="s">
        <v>5012</v>
      </c>
      <c r="D1614" t="s">
        <v>138</v>
      </c>
      <c r="E1614">
        <v>2</v>
      </c>
      <c r="F1614">
        <v>2.5</v>
      </c>
      <c r="G1614">
        <v>1355</v>
      </c>
      <c r="H1614" t="s">
        <v>32</v>
      </c>
      <c r="I1614" s="5">
        <v>317.26937269372695</v>
      </c>
      <c r="J1614" s="5">
        <v>214950</v>
      </c>
      <c r="K1614" s="5">
        <v>171960</v>
      </c>
    </row>
    <row r="1615" spans="1:11" x14ac:dyDescent="0.25">
      <c r="A1615" t="s">
        <v>2047</v>
      </c>
      <c r="B1615" s="5">
        <v>590000</v>
      </c>
      <c r="C1615" t="s">
        <v>5330</v>
      </c>
      <c r="D1615" t="s">
        <v>430</v>
      </c>
      <c r="E1615">
        <v>2</v>
      </c>
      <c r="F1615">
        <v>2.5</v>
      </c>
      <c r="G1615">
        <v>1450</v>
      </c>
      <c r="H1615" t="s">
        <v>73</v>
      </c>
      <c r="I1615" s="5">
        <v>406.89655172413791</v>
      </c>
      <c r="J1615" s="5">
        <v>295000</v>
      </c>
      <c r="K1615" s="5">
        <v>236000</v>
      </c>
    </row>
    <row r="1616" spans="1:11" x14ac:dyDescent="0.25">
      <c r="A1616" t="s">
        <v>2048</v>
      </c>
      <c r="B1616" s="5">
        <v>469900</v>
      </c>
      <c r="C1616" t="s">
        <v>5331</v>
      </c>
      <c r="D1616" t="s">
        <v>104</v>
      </c>
      <c r="E1616">
        <v>5</v>
      </c>
      <c r="F1616">
        <v>2</v>
      </c>
      <c r="G1616">
        <v>926</v>
      </c>
      <c r="H1616" t="s">
        <v>689</v>
      </c>
      <c r="I1616" s="5">
        <v>507.45140388768897</v>
      </c>
      <c r="J1616" s="5">
        <v>93980</v>
      </c>
      <c r="K1616" s="5">
        <v>234950</v>
      </c>
    </row>
    <row r="1617" spans="1:11" x14ac:dyDescent="0.25">
      <c r="A1617" t="s">
        <v>2049</v>
      </c>
      <c r="B1617" s="5">
        <v>739900</v>
      </c>
      <c r="C1617" t="s">
        <v>5051</v>
      </c>
      <c r="D1617" t="s">
        <v>407</v>
      </c>
      <c r="E1617">
        <v>3</v>
      </c>
      <c r="F1617">
        <v>2.5</v>
      </c>
      <c r="G1617">
        <v>1916</v>
      </c>
      <c r="H1617" t="s">
        <v>689</v>
      </c>
      <c r="I1617" s="5">
        <v>386.16910229645094</v>
      </c>
      <c r="J1617" s="5">
        <v>246633.33333333334</v>
      </c>
      <c r="K1617" s="5">
        <v>295960</v>
      </c>
    </row>
    <row r="1618" spans="1:11" x14ac:dyDescent="0.25">
      <c r="A1618" t="s">
        <v>2050</v>
      </c>
      <c r="B1618" s="5">
        <v>199999</v>
      </c>
      <c r="C1618" t="s">
        <v>4995</v>
      </c>
      <c r="D1618" t="s">
        <v>519</v>
      </c>
      <c r="E1618">
        <v>1</v>
      </c>
      <c r="F1618">
        <v>1</v>
      </c>
      <c r="G1618">
        <v>845</v>
      </c>
      <c r="H1618" t="s">
        <v>121</v>
      </c>
      <c r="I1618" s="5">
        <v>236.68520710059173</v>
      </c>
      <c r="J1618" s="5">
        <v>199999</v>
      </c>
      <c r="K1618" s="5">
        <v>199999</v>
      </c>
    </row>
    <row r="1619" spans="1:11" x14ac:dyDescent="0.25">
      <c r="A1619" t="s">
        <v>2051</v>
      </c>
      <c r="B1619" s="5">
        <v>1300000</v>
      </c>
      <c r="C1619" t="s">
        <v>5332</v>
      </c>
      <c r="D1619" t="s">
        <v>508</v>
      </c>
      <c r="E1619">
        <v>3</v>
      </c>
      <c r="F1619">
        <v>2.5</v>
      </c>
      <c r="G1619">
        <v>2150</v>
      </c>
      <c r="H1619" t="s">
        <v>39</v>
      </c>
      <c r="I1619" s="5">
        <v>604.65116279069764</v>
      </c>
      <c r="J1619" s="5">
        <v>433333.33333333331</v>
      </c>
      <c r="K1619" s="5">
        <v>520000</v>
      </c>
    </row>
    <row r="1620" spans="1:11" x14ac:dyDescent="0.25">
      <c r="A1620" t="s">
        <v>2052</v>
      </c>
      <c r="B1620" s="5">
        <v>999999</v>
      </c>
      <c r="C1620" t="s">
        <v>5333</v>
      </c>
      <c r="D1620" t="s">
        <v>542</v>
      </c>
      <c r="E1620">
        <v>4</v>
      </c>
      <c r="F1620">
        <v>3.5</v>
      </c>
      <c r="G1620">
        <v>1901</v>
      </c>
      <c r="H1620" t="s">
        <v>39</v>
      </c>
      <c r="I1620" s="5">
        <v>526.03840084166234</v>
      </c>
      <c r="J1620" s="5">
        <v>249999.75</v>
      </c>
      <c r="K1620" s="5">
        <v>285714</v>
      </c>
    </row>
    <row r="1621" spans="1:11" x14ac:dyDescent="0.25">
      <c r="A1621" t="s">
        <v>2053</v>
      </c>
      <c r="B1621" s="5">
        <v>749900</v>
      </c>
      <c r="C1621" t="s">
        <v>5334</v>
      </c>
      <c r="D1621" t="s">
        <v>34</v>
      </c>
      <c r="E1621">
        <v>3</v>
      </c>
      <c r="F1621">
        <v>2.5</v>
      </c>
      <c r="G1621">
        <v>2271</v>
      </c>
      <c r="H1621" t="s">
        <v>150</v>
      </c>
      <c r="I1621" s="5">
        <v>330.20695728753856</v>
      </c>
      <c r="J1621" s="5">
        <v>249966.66666666666</v>
      </c>
      <c r="K1621" s="5">
        <v>299960</v>
      </c>
    </row>
    <row r="1622" spans="1:11" x14ac:dyDescent="0.25">
      <c r="A1622" t="s">
        <v>2054</v>
      </c>
      <c r="B1622" s="5">
        <v>949900</v>
      </c>
      <c r="C1622" t="s">
        <v>5335</v>
      </c>
      <c r="D1622" t="s">
        <v>43</v>
      </c>
      <c r="E1622">
        <v>5</v>
      </c>
      <c r="F1622">
        <v>3.5</v>
      </c>
      <c r="G1622">
        <v>2486</v>
      </c>
      <c r="H1622" t="s">
        <v>54</v>
      </c>
      <c r="I1622" s="5">
        <v>382.09975864843119</v>
      </c>
      <c r="J1622" s="5">
        <v>189980</v>
      </c>
      <c r="K1622" s="5">
        <v>271400</v>
      </c>
    </row>
    <row r="1623" spans="1:11" x14ac:dyDescent="0.25">
      <c r="A1623" t="s">
        <v>2055</v>
      </c>
      <c r="B1623" s="5">
        <v>890000</v>
      </c>
      <c r="C1623" t="s">
        <v>5336</v>
      </c>
      <c r="D1623" t="s">
        <v>251</v>
      </c>
      <c r="E1623">
        <v>3</v>
      </c>
      <c r="F1623">
        <v>2.5</v>
      </c>
      <c r="G1623">
        <v>2583</v>
      </c>
      <c r="H1623" t="s">
        <v>68</v>
      </c>
      <c r="I1623" s="5">
        <v>344.5605884630275</v>
      </c>
      <c r="J1623" s="5">
        <v>296666.66666666669</v>
      </c>
      <c r="K1623" s="5">
        <v>356000</v>
      </c>
    </row>
    <row r="1624" spans="1:11" x14ac:dyDescent="0.25">
      <c r="A1624" t="s">
        <v>2056</v>
      </c>
      <c r="B1624" s="5">
        <v>725000</v>
      </c>
      <c r="C1624" t="s">
        <v>5337</v>
      </c>
      <c r="D1624" t="s">
        <v>448</v>
      </c>
      <c r="E1624">
        <v>4</v>
      </c>
      <c r="F1624">
        <v>3.5</v>
      </c>
      <c r="G1624">
        <v>1988</v>
      </c>
      <c r="H1624" t="s">
        <v>32</v>
      </c>
      <c r="I1624" s="5">
        <v>364.68812877263582</v>
      </c>
      <c r="J1624" s="5">
        <v>181250</v>
      </c>
      <c r="K1624" s="5">
        <v>207142.85714285713</v>
      </c>
    </row>
    <row r="1625" spans="1:11" x14ac:dyDescent="0.25">
      <c r="A1625" t="s">
        <v>2057</v>
      </c>
      <c r="B1625" s="5">
        <v>738888</v>
      </c>
      <c r="C1625" t="s">
        <v>5338</v>
      </c>
      <c r="D1625" t="s">
        <v>448</v>
      </c>
      <c r="E1625">
        <v>3</v>
      </c>
      <c r="F1625">
        <v>2.5</v>
      </c>
      <c r="G1625">
        <v>1918</v>
      </c>
      <c r="H1625" t="s">
        <v>32</v>
      </c>
      <c r="I1625" s="5">
        <v>385.23879040667362</v>
      </c>
      <c r="J1625" s="5">
        <v>246296</v>
      </c>
      <c r="K1625" s="5">
        <v>295555.20000000001</v>
      </c>
    </row>
    <row r="1626" spans="1:11" x14ac:dyDescent="0.25">
      <c r="A1626" t="s">
        <v>2058</v>
      </c>
      <c r="B1626" s="5">
        <v>589900</v>
      </c>
      <c r="C1626" t="s">
        <v>5339</v>
      </c>
      <c r="D1626" t="s">
        <v>147</v>
      </c>
      <c r="E1626">
        <v>5</v>
      </c>
      <c r="F1626">
        <v>3</v>
      </c>
      <c r="G1626">
        <v>1317</v>
      </c>
      <c r="H1626" t="s">
        <v>163</v>
      </c>
      <c r="I1626" s="5">
        <v>447.91192103264996</v>
      </c>
      <c r="J1626" s="5">
        <v>117980</v>
      </c>
      <c r="K1626" s="5">
        <v>196633.33333333334</v>
      </c>
    </row>
    <row r="1627" spans="1:11" x14ac:dyDescent="0.25">
      <c r="A1627" t="s">
        <v>2059</v>
      </c>
      <c r="B1627" s="5">
        <v>643990</v>
      </c>
      <c r="C1627" t="s">
        <v>5340</v>
      </c>
      <c r="D1627" t="s">
        <v>187</v>
      </c>
      <c r="E1627">
        <v>4</v>
      </c>
      <c r="F1627">
        <v>1.5</v>
      </c>
      <c r="G1627">
        <v>1290</v>
      </c>
      <c r="H1627" t="s">
        <v>505</v>
      </c>
      <c r="I1627" s="5">
        <v>499.2170542635659</v>
      </c>
      <c r="J1627" s="5">
        <v>160997.5</v>
      </c>
      <c r="K1627" s="5">
        <v>429326.66666666669</v>
      </c>
    </row>
    <row r="1628" spans="1:11" x14ac:dyDescent="0.25">
      <c r="A1628" t="s">
        <v>2060</v>
      </c>
      <c r="B1628" s="5">
        <v>768000</v>
      </c>
      <c r="C1628" t="s">
        <v>5341</v>
      </c>
      <c r="D1628" t="s">
        <v>187</v>
      </c>
      <c r="E1628">
        <v>4</v>
      </c>
      <c r="F1628">
        <v>3.5</v>
      </c>
      <c r="G1628">
        <v>1749</v>
      </c>
      <c r="H1628" t="s">
        <v>2061</v>
      </c>
      <c r="I1628" s="5">
        <v>439.10806174957116</v>
      </c>
      <c r="J1628" s="5">
        <v>192000</v>
      </c>
      <c r="K1628" s="5">
        <v>219428.57142857142</v>
      </c>
    </row>
    <row r="1629" spans="1:11" x14ac:dyDescent="0.25">
      <c r="A1629" t="s">
        <v>2062</v>
      </c>
      <c r="B1629" s="5">
        <v>1199900</v>
      </c>
      <c r="C1629" t="s">
        <v>5342</v>
      </c>
      <c r="D1629" t="s">
        <v>867</v>
      </c>
      <c r="E1629">
        <v>4</v>
      </c>
      <c r="F1629">
        <v>3.5</v>
      </c>
      <c r="G1629">
        <v>2172</v>
      </c>
      <c r="H1629" t="s">
        <v>54</v>
      </c>
      <c r="I1629" s="5">
        <v>552.44014732965013</v>
      </c>
      <c r="J1629" s="5">
        <v>299975</v>
      </c>
      <c r="K1629" s="5">
        <v>342828.57142857142</v>
      </c>
    </row>
    <row r="1630" spans="1:11" x14ac:dyDescent="0.25">
      <c r="A1630" t="s">
        <v>2063</v>
      </c>
      <c r="B1630" s="5">
        <v>750000</v>
      </c>
      <c r="C1630" t="s">
        <v>5343</v>
      </c>
      <c r="D1630" t="s">
        <v>111</v>
      </c>
      <c r="E1630">
        <v>4</v>
      </c>
      <c r="F1630">
        <v>3.5</v>
      </c>
      <c r="G1630">
        <v>1680</v>
      </c>
      <c r="H1630" t="s">
        <v>208</v>
      </c>
      <c r="I1630" s="5">
        <v>446.42857142857144</v>
      </c>
      <c r="J1630" s="5">
        <v>187500</v>
      </c>
      <c r="K1630" s="5">
        <v>214285.71428571429</v>
      </c>
    </row>
    <row r="1631" spans="1:11" x14ac:dyDescent="0.25">
      <c r="A1631" t="s">
        <v>2064</v>
      </c>
      <c r="B1631" s="5">
        <v>629900</v>
      </c>
      <c r="C1631" t="s">
        <v>5344</v>
      </c>
      <c r="D1631" t="s">
        <v>340</v>
      </c>
      <c r="E1631">
        <v>3</v>
      </c>
      <c r="F1631">
        <v>2.5</v>
      </c>
      <c r="G1631">
        <v>1374</v>
      </c>
      <c r="H1631" t="s">
        <v>35</v>
      </c>
      <c r="I1631" s="5">
        <v>458.44250363901017</v>
      </c>
      <c r="J1631" s="5">
        <v>209966.66666666666</v>
      </c>
      <c r="K1631" s="5">
        <v>251960</v>
      </c>
    </row>
    <row r="1632" spans="1:11" x14ac:dyDescent="0.25">
      <c r="A1632" t="s">
        <v>2065</v>
      </c>
      <c r="B1632" s="5">
        <v>2000000</v>
      </c>
      <c r="C1632" t="s">
        <v>5345</v>
      </c>
      <c r="D1632" t="s">
        <v>56</v>
      </c>
      <c r="E1632">
        <v>6</v>
      </c>
      <c r="F1632">
        <v>4.5</v>
      </c>
      <c r="G1632">
        <v>3688</v>
      </c>
      <c r="H1632" t="s">
        <v>249</v>
      </c>
      <c r="I1632" s="5">
        <v>542.29934924078088</v>
      </c>
      <c r="J1632" s="5">
        <v>333333.33333333331</v>
      </c>
      <c r="K1632" s="5">
        <v>444444.44444444444</v>
      </c>
    </row>
    <row r="1633" spans="1:11" x14ac:dyDescent="0.25">
      <c r="A1633" t="s">
        <v>2066</v>
      </c>
      <c r="B1633" s="5">
        <v>374900</v>
      </c>
      <c r="C1633" t="s">
        <v>5346</v>
      </c>
      <c r="D1633" t="s">
        <v>159</v>
      </c>
      <c r="E1633">
        <v>2</v>
      </c>
      <c r="F1633">
        <v>2</v>
      </c>
      <c r="G1633">
        <v>702</v>
      </c>
      <c r="H1633" t="s">
        <v>1065</v>
      </c>
      <c r="I1633" s="5">
        <v>534.04558404558406</v>
      </c>
      <c r="J1633" s="5">
        <v>187450</v>
      </c>
      <c r="K1633" s="5">
        <v>187450</v>
      </c>
    </row>
    <row r="1634" spans="1:11" x14ac:dyDescent="0.25">
      <c r="A1634" t="s">
        <v>2067</v>
      </c>
      <c r="B1634" s="5">
        <v>379999</v>
      </c>
      <c r="C1634" t="s">
        <v>5347</v>
      </c>
      <c r="D1634" t="s">
        <v>3908</v>
      </c>
      <c r="E1634">
        <v>2</v>
      </c>
      <c r="F1634">
        <v>2</v>
      </c>
      <c r="G1634">
        <v>1184</v>
      </c>
      <c r="H1634" t="s">
        <v>82</v>
      </c>
      <c r="I1634" s="5">
        <v>320.94510135135135</v>
      </c>
      <c r="J1634" s="5">
        <v>189999.5</v>
      </c>
      <c r="K1634" s="5">
        <v>189999.5</v>
      </c>
    </row>
    <row r="1635" spans="1:11" x14ac:dyDescent="0.25">
      <c r="A1635" t="s">
        <v>2068</v>
      </c>
      <c r="B1635" s="5">
        <v>229900</v>
      </c>
      <c r="C1635" t="s">
        <v>5348</v>
      </c>
      <c r="D1635" t="s">
        <v>128</v>
      </c>
      <c r="E1635">
        <v>2</v>
      </c>
      <c r="F1635">
        <v>1</v>
      </c>
      <c r="G1635">
        <v>884</v>
      </c>
      <c r="H1635" t="s">
        <v>35</v>
      </c>
      <c r="I1635" s="5">
        <v>260.0678733031674</v>
      </c>
      <c r="J1635" s="5">
        <v>114950</v>
      </c>
      <c r="K1635" s="5">
        <v>229900</v>
      </c>
    </row>
    <row r="1636" spans="1:11" x14ac:dyDescent="0.25">
      <c r="A1636" t="s">
        <v>2069</v>
      </c>
      <c r="B1636" s="5">
        <v>295900</v>
      </c>
      <c r="C1636" t="s">
        <v>5349</v>
      </c>
      <c r="D1636" t="s">
        <v>486</v>
      </c>
      <c r="E1636">
        <v>1</v>
      </c>
      <c r="F1636">
        <v>1.5</v>
      </c>
      <c r="G1636">
        <v>800</v>
      </c>
      <c r="H1636" t="s">
        <v>673</v>
      </c>
      <c r="I1636" s="5">
        <v>369.875</v>
      </c>
      <c r="J1636" s="5">
        <v>295900</v>
      </c>
      <c r="K1636" s="5">
        <v>197266.66666666666</v>
      </c>
    </row>
    <row r="1637" spans="1:11" x14ac:dyDescent="0.25">
      <c r="A1637" t="s">
        <v>2070</v>
      </c>
      <c r="B1637" s="5">
        <v>849900</v>
      </c>
      <c r="C1637" t="s">
        <v>5350</v>
      </c>
      <c r="D1637" t="s">
        <v>965</v>
      </c>
      <c r="E1637">
        <v>4</v>
      </c>
      <c r="F1637">
        <v>3.5</v>
      </c>
      <c r="G1637">
        <v>1724</v>
      </c>
      <c r="H1637" t="s">
        <v>32</v>
      </c>
      <c r="I1637" s="5">
        <v>492.98143851508121</v>
      </c>
      <c r="J1637" s="5">
        <v>212475</v>
      </c>
      <c r="K1637" s="5">
        <v>242828.57142857142</v>
      </c>
    </row>
    <row r="1638" spans="1:11" x14ac:dyDescent="0.25">
      <c r="A1638" t="s">
        <v>2071</v>
      </c>
      <c r="B1638" s="5">
        <v>599900</v>
      </c>
      <c r="C1638" t="s">
        <v>5351</v>
      </c>
      <c r="D1638" t="s">
        <v>935</v>
      </c>
      <c r="E1638">
        <v>4</v>
      </c>
      <c r="F1638">
        <v>3</v>
      </c>
      <c r="G1638">
        <v>1854</v>
      </c>
      <c r="H1638" t="s">
        <v>88</v>
      </c>
      <c r="I1638" s="5">
        <v>323.57065803667746</v>
      </c>
      <c r="J1638" s="5">
        <v>149975</v>
      </c>
      <c r="K1638" s="5">
        <v>199966.66666666666</v>
      </c>
    </row>
    <row r="1639" spans="1:11" x14ac:dyDescent="0.25">
      <c r="A1639" t="s">
        <v>2072</v>
      </c>
      <c r="B1639" s="5">
        <v>610845</v>
      </c>
      <c r="C1639" t="s">
        <v>5352</v>
      </c>
      <c r="D1639" t="s">
        <v>338</v>
      </c>
      <c r="E1639">
        <v>4</v>
      </c>
      <c r="F1639">
        <v>2.5</v>
      </c>
      <c r="G1639">
        <v>1753</v>
      </c>
      <c r="H1639" t="s">
        <v>12</v>
      </c>
      <c r="I1639" s="5">
        <v>348.45693097547064</v>
      </c>
      <c r="J1639" s="5">
        <v>152711.25</v>
      </c>
      <c r="K1639" s="5">
        <v>244338</v>
      </c>
    </row>
    <row r="1640" spans="1:11" x14ac:dyDescent="0.25">
      <c r="A1640" t="s">
        <v>2073</v>
      </c>
      <c r="B1640" s="5">
        <v>325000</v>
      </c>
      <c r="C1640" t="s">
        <v>4716</v>
      </c>
      <c r="D1640" t="s">
        <v>120</v>
      </c>
      <c r="E1640">
        <v>1</v>
      </c>
      <c r="F1640">
        <v>1</v>
      </c>
      <c r="G1640">
        <v>591</v>
      </c>
      <c r="H1640" t="s">
        <v>93</v>
      </c>
      <c r="I1640" s="5">
        <v>549.91539763113371</v>
      </c>
      <c r="J1640" s="5">
        <v>325000</v>
      </c>
      <c r="K1640" s="5">
        <v>325000</v>
      </c>
    </row>
    <row r="1641" spans="1:11" x14ac:dyDescent="0.25">
      <c r="A1641" t="s">
        <v>2074</v>
      </c>
      <c r="B1641" s="5">
        <v>1550000</v>
      </c>
      <c r="C1641" t="s">
        <v>5117</v>
      </c>
      <c r="D1641" t="s">
        <v>626</v>
      </c>
      <c r="E1641">
        <v>2</v>
      </c>
      <c r="F1641">
        <v>1.5</v>
      </c>
      <c r="G1641">
        <v>1027</v>
      </c>
      <c r="H1641" t="s">
        <v>18</v>
      </c>
      <c r="I1641" s="5">
        <v>1509.2502434274586</v>
      </c>
      <c r="J1641" s="5">
        <v>775000</v>
      </c>
      <c r="K1641" s="5">
        <v>1033333.3333333334</v>
      </c>
    </row>
    <row r="1642" spans="1:11" x14ac:dyDescent="0.25">
      <c r="A1642" t="s">
        <v>2075</v>
      </c>
      <c r="B1642" s="5">
        <v>606620</v>
      </c>
      <c r="C1642" t="s">
        <v>5352</v>
      </c>
      <c r="D1642" t="s">
        <v>338</v>
      </c>
      <c r="E1642">
        <v>3</v>
      </c>
      <c r="F1642">
        <v>2.5</v>
      </c>
      <c r="G1642">
        <v>1611</v>
      </c>
      <c r="H1642" t="s">
        <v>12</v>
      </c>
      <c r="I1642" s="5">
        <v>376.54872749844816</v>
      </c>
      <c r="J1642" s="5">
        <v>202206.66666666666</v>
      </c>
      <c r="K1642" s="5">
        <v>242648</v>
      </c>
    </row>
    <row r="1643" spans="1:11" x14ac:dyDescent="0.25">
      <c r="A1643" t="s">
        <v>2076</v>
      </c>
      <c r="B1643" s="5">
        <v>615390</v>
      </c>
      <c r="C1643" t="s">
        <v>5353</v>
      </c>
      <c r="D1643" t="s">
        <v>338</v>
      </c>
      <c r="E1643">
        <v>3</v>
      </c>
      <c r="F1643">
        <v>2.5</v>
      </c>
      <c r="G1643">
        <v>1753</v>
      </c>
      <c r="H1643" t="s">
        <v>12</v>
      </c>
      <c r="I1643" s="5">
        <v>351.04962920707356</v>
      </c>
      <c r="J1643" s="5">
        <v>205130</v>
      </c>
      <c r="K1643" s="5">
        <v>246156</v>
      </c>
    </row>
    <row r="1644" spans="1:11" x14ac:dyDescent="0.25">
      <c r="A1644" t="s">
        <v>2077</v>
      </c>
      <c r="B1644" s="5">
        <v>859900</v>
      </c>
      <c r="C1644" t="s">
        <v>5354</v>
      </c>
      <c r="D1644" t="s">
        <v>999</v>
      </c>
      <c r="E1644">
        <v>2</v>
      </c>
      <c r="F1644">
        <v>1</v>
      </c>
      <c r="G1644">
        <v>1097</v>
      </c>
      <c r="H1644" t="s">
        <v>211</v>
      </c>
      <c r="I1644" s="5">
        <v>783.86508659981769</v>
      </c>
      <c r="J1644" s="5">
        <v>429950</v>
      </c>
      <c r="K1644" s="5">
        <v>859900</v>
      </c>
    </row>
    <row r="1645" spans="1:11" x14ac:dyDescent="0.25">
      <c r="A1645" t="s">
        <v>2078</v>
      </c>
      <c r="B1645" s="5">
        <v>479900</v>
      </c>
      <c r="C1645" t="s">
        <v>5355</v>
      </c>
      <c r="D1645" t="s">
        <v>2079</v>
      </c>
      <c r="E1645">
        <v>2</v>
      </c>
      <c r="F1645">
        <v>2.5</v>
      </c>
      <c r="G1645">
        <v>1171</v>
      </c>
      <c r="H1645" t="s">
        <v>32</v>
      </c>
      <c r="I1645" s="5">
        <v>409.82066609735267</v>
      </c>
      <c r="J1645" s="5">
        <v>239950</v>
      </c>
      <c r="K1645" s="5">
        <v>191960</v>
      </c>
    </row>
    <row r="1646" spans="1:11" x14ac:dyDescent="0.25">
      <c r="A1646" t="s">
        <v>2080</v>
      </c>
      <c r="B1646" s="5">
        <v>538888</v>
      </c>
      <c r="C1646" t="s">
        <v>5356</v>
      </c>
      <c r="D1646" t="s">
        <v>8</v>
      </c>
      <c r="E1646">
        <v>2</v>
      </c>
      <c r="F1646">
        <v>2.5</v>
      </c>
      <c r="G1646">
        <v>1120</v>
      </c>
      <c r="H1646" t="s">
        <v>88</v>
      </c>
      <c r="I1646" s="5">
        <v>481.15</v>
      </c>
      <c r="J1646" s="5">
        <v>269444</v>
      </c>
      <c r="K1646" s="5">
        <v>215555.20000000001</v>
      </c>
    </row>
    <row r="1647" spans="1:11" x14ac:dyDescent="0.25">
      <c r="A1647" t="s">
        <v>2081</v>
      </c>
      <c r="B1647" s="5">
        <v>380000</v>
      </c>
      <c r="C1647" t="s">
        <v>5357</v>
      </c>
      <c r="D1647" t="s">
        <v>330</v>
      </c>
      <c r="E1647">
        <v>2</v>
      </c>
      <c r="F1647">
        <v>2</v>
      </c>
      <c r="G1647">
        <v>850</v>
      </c>
      <c r="H1647" t="s">
        <v>12</v>
      </c>
      <c r="I1647" s="5">
        <v>447.05882352941177</v>
      </c>
      <c r="J1647" s="5">
        <v>190000</v>
      </c>
      <c r="K1647" s="5">
        <v>190000</v>
      </c>
    </row>
    <row r="1648" spans="1:11" x14ac:dyDescent="0.25">
      <c r="A1648" t="s">
        <v>2082</v>
      </c>
      <c r="B1648" s="5">
        <v>449900</v>
      </c>
      <c r="C1648" t="s">
        <v>5358</v>
      </c>
      <c r="D1648" t="s">
        <v>123</v>
      </c>
      <c r="E1648">
        <v>4</v>
      </c>
      <c r="F1648">
        <v>3.5</v>
      </c>
      <c r="G1648">
        <v>1197</v>
      </c>
      <c r="H1648" t="s">
        <v>483</v>
      </c>
      <c r="I1648" s="5">
        <v>375.85630743525479</v>
      </c>
      <c r="J1648" s="5">
        <v>112475</v>
      </c>
      <c r="K1648" s="5">
        <v>128542.85714285714</v>
      </c>
    </row>
    <row r="1649" spans="1:11" x14ac:dyDescent="0.25">
      <c r="A1649" t="s">
        <v>2083</v>
      </c>
      <c r="B1649" s="5">
        <v>799000</v>
      </c>
      <c r="C1649" t="s">
        <v>5359</v>
      </c>
      <c r="D1649" t="s">
        <v>277</v>
      </c>
      <c r="E1649">
        <v>3</v>
      </c>
      <c r="F1649">
        <v>3</v>
      </c>
      <c r="G1649">
        <v>1298</v>
      </c>
      <c r="H1649" t="s">
        <v>258</v>
      </c>
      <c r="I1649" s="5">
        <v>615.56240369799696</v>
      </c>
      <c r="J1649" s="5">
        <v>266333.33333333331</v>
      </c>
      <c r="K1649" s="5">
        <v>266333.33333333331</v>
      </c>
    </row>
    <row r="1650" spans="1:11" x14ac:dyDescent="0.25">
      <c r="A1650" t="s">
        <v>2084</v>
      </c>
      <c r="B1650" s="5">
        <v>1199000</v>
      </c>
      <c r="C1650" t="s">
        <v>5360</v>
      </c>
      <c r="D1650" t="s">
        <v>8</v>
      </c>
      <c r="E1650">
        <v>2</v>
      </c>
      <c r="F1650">
        <v>2</v>
      </c>
      <c r="G1650">
        <v>1444</v>
      </c>
      <c r="H1650" t="s">
        <v>9</v>
      </c>
      <c r="I1650" s="5">
        <v>830.33240997229916</v>
      </c>
      <c r="J1650" s="5">
        <v>599500</v>
      </c>
      <c r="K1650" s="5">
        <v>599500</v>
      </c>
    </row>
    <row r="1651" spans="1:11" x14ac:dyDescent="0.25">
      <c r="A1651" t="s">
        <v>2085</v>
      </c>
      <c r="B1651" s="5">
        <v>665000</v>
      </c>
      <c r="C1651" t="s">
        <v>5361</v>
      </c>
      <c r="D1651" t="s">
        <v>448</v>
      </c>
      <c r="E1651">
        <v>3</v>
      </c>
      <c r="F1651">
        <v>2.5</v>
      </c>
      <c r="G1651">
        <v>1701</v>
      </c>
      <c r="H1651" t="s">
        <v>183</v>
      </c>
      <c r="I1651" s="5">
        <v>390.94650205761315</v>
      </c>
      <c r="J1651" s="5">
        <v>221666.66666666666</v>
      </c>
      <c r="K1651" s="5">
        <v>266000</v>
      </c>
    </row>
    <row r="1652" spans="1:11" x14ac:dyDescent="0.25">
      <c r="A1652" t="s">
        <v>2086</v>
      </c>
      <c r="B1652" s="5">
        <v>239900</v>
      </c>
      <c r="C1652" t="s">
        <v>5362</v>
      </c>
      <c r="D1652" t="s">
        <v>935</v>
      </c>
      <c r="E1652">
        <v>1</v>
      </c>
      <c r="F1652">
        <v>1</v>
      </c>
      <c r="G1652">
        <v>604</v>
      </c>
      <c r="H1652" t="s">
        <v>35</v>
      </c>
      <c r="I1652" s="5">
        <v>397.18543046357615</v>
      </c>
      <c r="J1652" s="5">
        <v>239900</v>
      </c>
      <c r="K1652" s="5">
        <v>239900</v>
      </c>
    </row>
    <row r="1653" spans="1:11" x14ac:dyDescent="0.25">
      <c r="A1653" t="s">
        <v>2087</v>
      </c>
      <c r="B1653" s="5">
        <v>349900</v>
      </c>
      <c r="C1653" t="s">
        <v>5363</v>
      </c>
      <c r="D1653" t="s">
        <v>47</v>
      </c>
      <c r="E1653">
        <v>2</v>
      </c>
      <c r="F1653">
        <v>2</v>
      </c>
      <c r="G1653">
        <v>1084</v>
      </c>
      <c r="H1653" t="s">
        <v>903</v>
      </c>
      <c r="I1653" s="5">
        <v>322.7859778597786</v>
      </c>
      <c r="J1653" s="5">
        <v>174950</v>
      </c>
      <c r="K1653" s="5">
        <v>174950</v>
      </c>
    </row>
    <row r="1654" spans="1:11" x14ac:dyDescent="0.25">
      <c r="A1654" t="s">
        <v>2088</v>
      </c>
      <c r="B1654" s="5">
        <v>735099</v>
      </c>
      <c r="C1654" t="s">
        <v>5364</v>
      </c>
      <c r="D1654" t="s">
        <v>70</v>
      </c>
      <c r="E1654">
        <v>3</v>
      </c>
      <c r="F1654">
        <v>2.5</v>
      </c>
      <c r="G1654">
        <v>1167</v>
      </c>
      <c r="H1654" t="s">
        <v>82</v>
      </c>
      <c r="I1654" s="5">
        <v>629.90488431876611</v>
      </c>
      <c r="J1654" s="5">
        <v>245033</v>
      </c>
      <c r="K1654" s="5">
        <v>294039.59999999998</v>
      </c>
    </row>
    <row r="1655" spans="1:11" x14ac:dyDescent="0.25">
      <c r="A1655" t="s">
        <v>2089</v>
      </c>
      <c r="B1655" s="5">
        <v>464900</v>
      </c>
      <c r="C1655" t="s">
        <v>4443</v>
      </c>
      <c r="D1655" t="s">
        <v>14</v>
      </c>
      <c r="E1655">
        <v>2</v>
      </c>
      <c r="F1655">
        <v>2</v>
      </c>
      <c r="G1655">
        <v>1112</v>
      </c>
      <c r="H1655" t="s">
        <v>32</v>
      </c>
      <c r="I1655" s="5">
        <v>418.07553956834533</v>
      </c>
      <c r="J1655" s="5">
        <v>232450</v>
      </c>
      <c r="K1655" s="5">
        <v>232450</v>
      </c>
    </row>
    <row r="1656" spans="1:11" x14ac:dyDescent="0.25">
      <c r="A1656" t="s">
        <v>2090</v>
      </c>
      <c r="B1656" s="5">
        <v>1259990</v>
      </c>
      <c r="C1656" t="s">
        <v>5365</v>
      </c>
      <c r="D1656" t="s">
        <v>343</v>
      </c>
      <c r="E1656">
        <v>4</v>
      </c>
      <c r="F1656">
        <v>4.5</v>
      </c>
      <c r="G1656">
        <v>3004</v>
      </c>
      <c r="H1656" t="s">
        <v>384</v>
      </c>
      <c r="I1656" s="5">
        <v>419.43741677762983</v>
      </c>
      <c r="J1656" s="5">
        <v>314997.5</v>
      </c>
      <c r="K1656" s="5">
        <v>279997.77777777775</v>
      </c>
    </row>
    <row r="1657" spans="1:11" x14ac:dyDescent="0.25">
      <c r="A1657" t="s">
        <v>2091</v>
      </c>
      <c r="B1657" s="5">
        <v>539900</v>
      </c>
      <c r="C1657" t="s">
        <v>5366</v>
      </c>
      <c r="D1657" t="s">
        <v>47</v>
      </c>
      <c r="E1657">
        <v>2</v>
      </c>
      <c r="F1657">
        <v>1.5</v>
      </c>
      <c r="G1657">
        <v>715</v>
      </c>
      <c r="H1657" t="s">
        <v>662</v>
      </c>
      <c r="I1657" s="5">
        <v>755.10489510489515</v>
      </c>
      <c r="J1657" s="5">
        <v>269950</v>
      </c>
      <c r="K1657" s="5">
        <v>359933.33333333331</v>
      </c>
    </row>
    <row r="1658" spans="1:11" x14ac:dyDescent="0.25">
      <c r="A1658" t="s">
        <v>2092</v>
      </c>
      <c r="B1658" s="5">
        <v>234900</v>
      </c>
      <c r="C1658" t="s">
        <v>5367</v>
      </c>
      <c r="D1658" t="s">
        <v>486</v>
      </c>
      <c r="E1658">
        <v>1</v>
      </c>
      <c r="F1658">
        <v>1</v>
      </c>
      <c r="G1658">
        <v>576</v>
      </c>
      <c r="H1658" t="s">
        <v>769</v>
      </c>
      <c r="I1658" s="5">
        <v>407.8125</v>
      </c>
      <c r="J1658" s="5">
        <v>234900</v>
      </c>
      <c r="K1658" s="5">
        <v>234900</v>
      </c>
    </row>
    <row r="1659" spans="1:11" x14ac:dyDescent="0.25">
      <c r="A1659" t="s">
        <v>2093</v>
      </c>
      <c r="B1659" s="5">
        <v>539900</v>
      </c>
      <c r="C1659" t="s">
        <v>5368</v>
      </c>
      <c r="D1659" t="s">
        <v>95</v>
      </c>
      <c r="E1659">
        <v>3</v>
      </c>
      <c r="F1659">
        <v>2</v>
      </c>
      <c r="G1659">
        <v>998</v>
      </c>
      <c r="H1659" t="s">
        <v>39</v>
      </c>
      <c r="I1659" s="5">
        <v>540.98196392785576</v>
      </c>
      <c r="J1659" s="5">
        <v>179966.66666666666</v>
      </c>
      <c r="K1659" s="5">
        <v>269950</v>
      </c>
    </row>
    <row r="1660" spans="1:11" x14ac:dyDescent="0.25">
      <c r="A1660" t="s">
        <v>2094</v>
      </c>
      <c r="B1660" s="5">
        <v>329000</v>
      </c>
      <c r="C1660" t="s">
        <v>5109</v>
      </c>
      <c r="D1660" t="s">
        <v>14</v>
      </c>
      <c r="E1660">
        <v>1</v>
      </c>
      <c r="F1660">
        <v>1</v>
      </c>
      <c r="G1660">
        <v>759</v>
      </c>
      <c r="H1660" t="s">
        <v>9</v>
      </c>
      <c r="I1660" s="5">
        <v>433.46508563899869</v>
      </c>
      <c r="J1660" s="5">
        <v>329000</v>
      </c>
      <c r="K1660" s="5">
        <v>329000</v>
      </c>
    </row>
    <row r="1661" spans="1:11" x14ac:dyDescent="0.25">
      <c r="A1661" t="s">
        <v>2095</v>
      </c>
      <c r="B1661" s="5">
        <v>639786</v>
      </c>
      <c r="C1661" t="s">
        <v>5369</v>
      </c>
      <c r="D1661" t="s">
        <v>210</v>
      </c>
      <c r="E1661">
        <v>4</v>
      </c>
      <c r="F1661">
        <v>3.5</v>
      </c>
      <c r="G1661">
        <v>1497</v>
      </c>
      <c r="H1661" t="s">
        <v>211</v>
      </c>
      <c r="I1661" s="5">
        <v>427.37875751503009</v>
      </c>
      <c r="J1661" s="5">
        <v>159946.5</v>
      </c>
      <c r="K1661" s="5">
        <v>182796</v>
      </c>
    </row>
    <row r="1662" spans="1:11" x14ac:dyDescent="0.25">
      <c r="A1662" t="s">
        <v>2096</v>
      </c>
      <c r="B1662" s="5">
        <v>610000</v>
      </c>
      <c r="C1662" t="s">
        <v>5370</v>
      </c>
      <c r="D1662" t="s">
        <v>210</v>
      </c>
      <c r="E1662">
        <v>3</v>
      </c>
      <c r="F1662">
        <v>2.5</v>
      </c>
      <c r="G1662">
        <v>1675</v>
      </c>
      <c r="H1662" t="s">
        <v>121</v>
      </c>
      <c r="I1662" s="5">
        <v>364.17910447761193</v>
      </c>
      <c r="J1662" s="5">
        <v>203333.33333333334</v>
      </c>
      <c r="K1662" s="5">
        <v>244000</v>
      </c>
    </row>
    <row r="1663" spans="1:11" x14ac:dyDescent="0.25">
      <c r="A1663" t="s">
        <v>2097</v>
      </c>
      <c r="B1663" s="5">
        <v>229900</v>
      </c>
      <c r="C1663" t="s">
        <v>5371</v>
      </c>
      <c r="D1663" t="s">
        <v>358</v>
      </c>
      <c r="E1663">
        <v>3</v>
      </c>
      <c r="F1663">
        <v>1</v>
      </c>
      <c r="G1663">
        <v>954</v>
      </c>
      <c r="H1663" t="s">
        <v>121</v>
      </c>
      <c r="I1663" s="5">
        <v>240.98532494758911</v>
      </c>
      <c r="J1663" s="5">
        <v>76633.333333333328</v>
      </c>
      <c r="K1663" s="5">
        <v>229900</v>
      </c>
    </row>
    <row r="1664" spans="1:11" x14ac:dyDescent="0.25">
      <c r="A1664" t="s">
        <v>2098</v>
      </c>
      <c r="B1664" s="5">
        <v>199000</v>
      </c>
      <c r="C1664" t="s">
        <v>5188</v>
      </c>
      <c r="D1664" t="s">
        <v>98</v>
      </c>
      <c r="E1664">
        <v>1</v>
      </c>
      <c r="F1664">
        <v>1</v>
      </c>
      <c r="G1664">
        <v>514</v>
      </c>
      <c r="H1664" t="s">
        <v>59</v>
      </c>
      <c r="I1664" s="5">
        <v>387.15953307392994</v>
      </c>
      <c r="J1664" s="5">
        <v>199000</v>
      </c>
      <c r="K1664" s="5">
        <v>199000</v>
      </c>
    </row>
    <row r="1665" spans="1:11" x14ac:dyDescent="0.25">
      <c r="A1665" t="s">
        <v>2099</v>
      </c>
      <c r="B1665" s="5">
        <v>845000</v>
      </c>
      <c r="C1665" t="s">
        <v>4026</v>
      </c>
      <c r="D1665" t="s">
        <v>14</v>
      </c>
      <c r="E1665">
        <v>2</v>
      </c>
      <c r="F1665">
        <v>2.5</v>
      </c>
      <c r="G1665">
        <v>1207</v>
      </c>
      <c r="H1665" t="s">
        <v>627</v>
      </c>
      <c r="I1665" s="5">
        <v>700.08285004142499</v>
      </c>
      <c r="J1665" s="5">
        <v>422500</v>
      </c>
      <c r="K1665" s="5">
        <v>338000</v>
      </c>
    </row>
    <row r="1666" spans="1:11" x14ac:dyDescent="0.25">
      <c r="A1666" t="s">
        <v>2100</v>
      </c>
      <c r="B1666" s="5">
        <v>329000</v>
      </c>
      <c r="C1666" t="s">
        <v>3943</v>
      </c>
      <c r="D1666" t="s">
        <v>138</v>
      </c>
      <c r="E1666">
        <v>2</v>
      </c>
      <c r="F1666">
        <v>2</v>
      </c>
      <c r="G1666">
        <v>912</v>
      </c>
      <c r="H1666" t="s">
        <v>39</v>
      </c>
      <c r="I1666" s="5">
        <v>360.74561403508773</v>
      </c>
      <c r="J1666" s="5">
        <v>164500</v>
      </c>
      <c r="K1666" s="5">
        <v>164500</v>
      </c>
    </row>
    <row r="1667" spans="1:11" x14ac:dyDescent="0.25">
      <c r="A1667" t="s">
        <v>2101</v>
      </c>
      <c r="B1667" s="5">
        <v>759000</v>
      </c>
      <c r="C1667" t="s">
        <v>5372</v>
      </c>
      <c r="D1667" t="s">
        <v>999</v>
      </c>
      <c r="E1667">
        <v>3</v>
      </c>
      <c r="F1667">
        <v>1</v>
      </c>
      <c r="G1667">
        <v>1302</v>
      </c>
      <c r="H1667" t="s">
        <v>39</v>
      </c>
      <c r="I1667" s="5">
        <v>582.9493087557604</v>
      </c>
      <c r="J1667" s="5">
        <v>253000</v>
      </c>
      <c r="K1667" s="5">
        <v>759000</v>
      </c>
    </row>
    <row r="1668" spans="1:11" x14ac:dyDescent="0.25">
      <c r="A1668" t="s">
        <v>2102</v>
      </c>
      <c r="B1668" s="5">
        <v>249900</v>
      </c>
      <c r="C1668" t="s">
        <v>4481</v>
      </c>
      <c r="D1668" t="s">
        <v>611</v>
      </c>
      <c r="E1668">
        <v>2</v>
      </c>
      <c r="F1668">
        <v>1</v>
      </c>
      <c r="G1668">
        <v>753</v>
      </c>
      <c r="H1668" t="s">
        <v>121</v>
      </c>
      <c r="I1668" s="5">
        <v>331.87250996015933</v>
      </c>
      <c r="J1668" s="5">
        <v>124950</v>
      </c>
      <c r="K1668" s="5">
        <v>249900</v>
      </c>
    </row>
    <row r="1669" spans="1:11" x14ac:dyDescent="0.25">
      <c r="A1669" t="s">
        <v>2103</v>
      </c>
      <c r="B1669" s="5">
        <v>1495000</v>
      </c>
      <c r="C1669" t="s">
        <v>5373</v>
      </c>
      <c r="D1669" t="s">
        <v>165</v>
      </c>
      <c r="E1669">
        <v>4</v>
      </c>
      <c r="F1669">
        <v>3.5</v>
      </c>
      <c r="G1669">
        <v>3051</v>
      </c>
      <c r="H1669" t="s">
        <v>249</v>
      </c>
      <c r="I1669" s="5">
        <v>490.00327761389707</v>
      </c>
      <c r="J1669" s="5">
        <v>373750</v>
      </c>
      <c r="K1669" s="5">
        <v>427142.85714285716</v>
      </c>
    </row>
    <row r="1670" spans="1:11" x14ac:dyDescent="0.25">
      <c r="A1670" t="s">
        <v>2104</v>
      </c>
      <c r="B1670" s="5">
        <v>2499000</v>
      </c>
      <c r="C1670" t="s">
        <v>5374</v>
      </c>
      <c r="D1670" t="s">
        <v>611</v>
      </c>
      <c r="E1670">
        <v>2</v>
      </c>
      <c r="F1670">
        <v>2</v>
      </c>
      <c r="G1670">
        <v>2056</v>
      </c>
      <c r="H1670" t="s">
        <v>48</v>
      </c>
      <c r="I1670" s="5">
        <v>1215.4669260700389</v>
      </c>
      <c r="J1670" s="5">
        <v>1249500</v>
      </c>
      <c r="K1670" s="5">
        <v>1249500</v>
      </c>
    </row>
    <row r="1671" spans="1:11" x14ac:dyDescent="0.25">
      <c r="A1671" t="s">
        <v>2105</v>
      </c>
      <c r="B1671" s="5">
        <v>759900</v>
      </c>
      <c r="C1671" t="s">
        <v>5375</v>
      </c>
      <c r="D1671" t="s">
        <v>77</v>
      </c>
      <c r="E1671">
        <v>5</v>
      </c>
      <c r="F1671">
        <v>3.5</v>
      </c>
      <c r="G1671">
        <v>2048</v>
      </c>
      <c r="H1671" t="s">
        <v>82</v>
      </c>
      <c r="I1671" s="5">
        <v>371.044921875</v>
      </c>
      <c r="J1671" s="5">
        <v>151980</v>
      </c>
      <c r="K1671" s="5">
        <v>217114.28571428571</v>
      </c>
    </row>
    <row r="1672" spans="1:11" x14ac:dyDescent="0.25">
      <c r="A1672" t="s">
        <v>2106</v>
      </c>
      <c r="B1672" s="5">
        <v>650000</v>
      </c>
      <c r="C1672" t="s">
        <v>5376</v>
      </c>
      <c r="D1672" t="s">
        <v>242</v>
      </c>
      <c r="E1672">
        <v>2</v>
      </c>
      <c r="F1672">
        <v>3.5</v>
      </c>
      <c r="G1672">
        <v>1556</v>
      </c>
      <c r="H1672" t="s">
        <v>88</v>
      </c>
      <c r="I1672" s="5">
        <v>417.73778920308484</v>
      </c>
      <c r="J1672" s="5">
        <v>325000</v>
      </c>
      <c r="K1672" s="5">
        <v>185714.28571428571</v>
      </c>
    </row>
    <row r="1673" spans="1:11" x14ac:dyDescent="0.25">
      <c r="A1673" t="s">
        <v>2107</v>
      </c>
      <c r="B1673" s="5">
        <v>279900</v>
      </c>
      <c r="C1673" t="s">
        <v>5377</v>
      </c>
      <c r="D1673" t="s">
        <v>90</v>
      </c>
      <c r="E1673">
        <v>2</v>
      </c>
      <c r="F1673">
        <v>1</v>
      </c>
      <c r="G1673">
        <v>791</v>
      </c>
      <c r="H1673" t="s">
        <v>2108</v>
      </c>
      <c r="I1673" s="5">
        <v>353.85587863463968</v>
      </c>
      <c r="J1673" s="5">
        <v>139950</v>
      </c>
      <c r="K1673" s="5">
        <v>279900</v>
      </c>
    </row>
    <row r="1674" spans="1:11" x14ac:dyDescent="0.25">
      <c r="A1674" t="s">
        <v>2109</v>
      </c>
      <c r="B1674" s="5">
        <v>699800</v>
      </c>
      <c r="C1674" t="s">
        <v>5378</v>
      </c>
      <c r="D1674" t="s">
        <v>804</v>
      </c>
      <c r="E1674">
        <v>4</v>
      </c>
      <c r="F1674">
        <v>3.5</v>
      </c>
      <c r="G1674">
        <v>1638</v>
      </c>
      <c r="H1674" t="s">
        <v>24</v>
      </c>
      <c r="I1674" s="5">
        <v>427.2283272283272</v>
      </c>
      <c r="J1674" s="5">
        <v>174950</v>
      </c>
      <c r="K1674" s="5">
        <v>199942.85714285713</v>
      </c>
    </row>
    <row r="1675" spans="1:11" x14ac:dyDescent="0.25">
      <c r="A1675" t="s">
        <v>2110</v>
      </c>
      <c r="B1675" s="5">
        <v>1529000</v>
      </c>
      <c r="C1675" t="s">
        <v>5379</v>
      </c>
      <c r="D1675" t="s">
        <v>165</v>
      </c>
      <c r="E1675">
        <v>4</v>
      </c>
      <c r="F1675">
        <v>3</v>
      </c>
      <c r="G1675">
        <v>2072</v>
      </c>
      <c r="H1675" t="s">
        <v>82</v>
      </c>
      <c r="I1675" s="5">
        <v>737.93436293436298</v>
      </c>
      <c r="J1675" s="5">
        <v>382250</v>
      </c>
      <c r="K1675" s="5">
        <v>509666.66666666669</v>
      </c>
    </row>
    <row r="1676" spans="1:11" x14ac:dyDescent="0.25">
      <c r="A1676" t="s">
        <v>2111</v>
      </c>
      <c r="B1676" s="5">
        <v>299000</v>
      </c>
      <c r="C1676" t="s">
        <v>5380</v>
      </c>
      <c r="D1676" t="s">
        <v>11</v>
      </c>
      <c r="E1676">
        <v>2</v>
      </c>
      <c r="F1676">
        <v>2</v>
      </c>
      <c r="G1676">
        <v>1073</v>
      </c>
      <c r="H1676" t="s">
        <v>2112</v>
      </c>
      <c r="I1676" s="5">
        <v>278.65796831314071</v>
      </c>
      <c r="J1676" s="5">
        <v>149500</v>
      </c>
      <c r="K1676" s="5">
        <v>149500</v>
      </c>
    </row>
    <row r="1677" spans="1:11" x14ac:dyDescent="0.25">
      <c r="A1677" t="s">
        <v>2113</v>
      </c>
      <c r="B1677" s="5">
        <v>269000</v>
      </c>
      <c r="C1677" t="s">
        <v>5381</v>
      </c>
      <c r="D1677" t="s">
        <v>230</v>
      </c>
      <c r="E1677">
        <v>2</v>
      </c>
      <c r="F1677">
        <v>2</v>
      </c>
      <c r="G1677">
        <v>842</v>
      </c>
      <c r="H1677" t="s">
        <v>88</v>
      </c>
      <c r="I1677" s="5">
        <v>319.47743467933492</v>
      </c>
      <c r="J1677" s="5">
        <v>134500</v>
      </c>
      <c r="K1677" s="5">
        <v>134500</v>
      </c>
    </row>
    <row r="1678" spans="1:11" x14ac:dyDescent="0.25">
      <c r="A1678" t="s">
        <v>2114</v>
      </c>
      <c r="B1678" s="5">
        <v>899900</v>
      </c>
      <c r="C1678" t="s">
        <v>5382</v>
      </c>
      <c r="D1678" t="s">
        <v>192</v>
      </c>
      <c r="E1678">
        <v>4</v>
      </c>
      <c r="F1678">
        <v>3.5</v>
      </c>
      <c r="G1678">
        <v>2710</v>
      </c>
      <c r="H1678" t="s">
        <v>689</v>
      </c>
      <c r="I1678" s="5">
        <v>332.06642066420665</v>
      </c>
      <c r="J1678" s="5">
        <v>224975</v>
      </c>
      <c r="K1678" s="5">
        <v>257114.28571428571</v>
      </c>
    </row>
    <row r="1679" spans="1:11" x14ac:dyDescent="0.25">
      <c r="A1679" t="s">
        <v>2115</v>
      </c>
      <c r="B1679" s="5">
        <v>900000</v>
      </c>
      <c r="C1679" t="s">
        <v>5383</v>
      </c>
      <c r="D1679" t="s">
        <v>490</v>
      </c>
      <c r="E1679">
        <v>3</v>
      </c>
      <c r="F1679">
        <v>3</v>
      </c>
      <c r="G1679">
        <v>1449</v>
      </c>
      <c r="H1679" t="s">
        <v>32</v>
      </c>
      <c r="I1679" s="5">
        <v>621.11801242236027</v>
      </c>
      <c r="J1679" s="5">
        <v>300000</v>
      </c>
      <c r="K1679" s="5">
        <v>300000</v>
      </c>
    </row>
    <row r="1680" spans="1:11" x14ac:dyDescent="0.25">
      <c r="A1680" t="s">
        <v>2116</v>
      </c>
      <c r="B1680" s="5">
        <v>399900</v>
      </c>
      <c r="C1680" t="s">
        <v>5384</v>
      </c>
      <c r="D1680" t="s">
        <v>120</v>
      </c>
      <c r="E1680">
        <v>2</v>
      </c>
      <c r="F1680">
        <v>2</v>
      </c>
      <c r="G1680">
        <v>1157</v>
      </c>
      <c r="H1680" t="s">
        <v>12</v>
      </c>
      <c r="I1680" s="5">
        <v>345.63526361279168</v>
      </c>
      <c r="J1680" s="5">
        <v>199950</v>
      </c>
      <c r="K1680" s="5">
        <v>199950</v>
      </c>
    </row>
    <row r="1681" spans="1:11" x14ac:dyDescent="0.25">
      <c r="A1681" t="s">
        <v>2117</v>
      </c>
      <c r="B1681" s="5">
        <v>300000</v>
      </c>
      <c r="C1681" t="s">
        <v>4807</v>
      </c>
      <c r="D1681" t="s">
        <v>373</v>
      </c>
      <c r="E1681">
        <v>1</v>
      </c>
      <c r="F1681">
        <v>1</v>
      </c>
      <c r="G1681">
        <v>499</v>
      </c>
      <c r="H1681" t="s">
        <v>32</v>
      </c>
      <c r="I1681" s="5">
        <v>601.20240480961922</v>
      </c>
      <c r="J1681" s="5">
        <v>300000</v>
      </c>
      <c r="K1681" s="5">
        <v>300000</v>
      </c>
    </row>
    <row r="1682" spans="1:11" x14ac:dyDescent="0.25">
      <c r="A1682" t="s">
        <v>2118</v>
      </c>
      <c r="B1682" s="5">
        <v>699900</v>
      </c>
      <c r="C1682" t="s">
        <v>5385</v>
      </c>
      <c r="D1682" t="s">
        <v>34</v>
      </c>
      <c r="E1682">
        <v>3</v>
      </c>
      <c r="F1682">
        <v>2.5</v>
      </c>
      <c r="G1682">
        <v>2330</v>
      </c>
      <c r="H1682" t="s">
        <v>9</v>
      </c>
      <c r="I1682" s="5">
        <v>300.38626609442059</v>
      </c>
      <c r="J1682" s="5">
        <v>233300</v>
      </c>
      <c r="K1682" s="5">
        <v>279960</v>
      </c>
    </row>
    <row r="1683" spans="1:11" x14ac:dyDescent="0.25">
      <c r="A1683" t="s">
        <v>2119</v>
      </c>
      <c r="B1683" s="5">
        <v>238800</v>
      </c>
      <c r="C1683" t="s">
        <v>5386</v>
      </c>
      <c r="D1683" t="s">
        <v>4</v>
      </c>
      <c r="E1683">
        <v>2</v>
      </c>
      <c r="F1683">
        <v>1</v>
      </c>
      <c r="G1683">
        <v>732</v>
      </c>
      <c r="H1683" t="s">
        <v>9</v>
      </c>
      <c r="I1683" s="5">
        <v>326.22950819672133</v>
      </c>
      <c r="J1683" s="5">
        <v>119400</v>
      </c>
      <c r="K1683" s="5">
        <v>238800</v>
      </c>
    </row>
    <row r="1684" spans="1:11" x14ac:dyDescent="0.25">
      <c r="A1684" t="s">
        <v>2120</v>
      </c>
      <c r="B1684" s="5">
        <v>1100000</v>
      </c>
      <c r="C1684" t="s">
        <v>5387</v>
      </c>
      <c r="D1684" t="s">
        <v>92</v>
      </c>
      <c r="E1684">
        <v>3</v>
      </c>
      <c r="F1684">
        <v>3.5</v>
      </c>
      <c r="G1684">
        <v>2266</v>
      </c>
      <c r="H1684" t="s">
        <v>82</v>
      </c>
      <c r="I1684" s="5">
        <v>485.43689320388347</v>
      </c>
      <c r="J1684" s="5">
        <v>366666.66666666669</v>
      </c>
      <c r="K1684" s="5">
        <v>314285.71428571426</v>
      </c>
    </row>
    <row r="1685" spans="1:11" x14ac:dyDescent="0.25">
      <c r="A1685" t="s">
        <v>2121</v>
      </c>
      <c r="B1685" s="5">
        <v>819500</v>
      </c>
      <c r="C1685" t="s">
        <v>5388</v>
      </c>
      <c r="D1685" t="s">
        <v>1109</v>
      </c>
      <c r="E1685">
        <v>3</v>
      </c>
      <c r="F1685">
        <v>3</v>
      </c>
      <c r="G1685">
        <v>1389</v>
      </c>
      <c r="H1685" t="s">
        <v>9</v>
      </c>
      <c r="I1685" s="5">
        <v>589.99280057595388</v>
      </c>
      <c r="J1685" s="5">
        <v>273166.66666666669</v>
      </c>
      <c r="K1685" s="5">
        <v>273166.66666666669</v>
      </c>
    </row>
    <row r="1686" spans="1:11" x14ac:dyDescent="0.25">
      <c r="A1686" t="s">
        <v>2122</v>
      </c>
      <c r="B1686" s="5">
        <v>889900</v>
      </c>
      <c r="C1686" t="s">
        <v>5389</v>
      </c>
      <c r="D1686" t="s">
        <v>131</v>
      </c>
      <c r="E1686">
        <v>4</v>
      </c>
      <c r="F1686">
        <v>3.5</v>
      </c>
      <c r="G1686">
        <v>2382</v>
      </c>
      <c r="H1686" t="s">
        <v>54</v>
      </c>
      <c r="I1686" s="5">
        <v>373.59361880772462</v>
      </c>
      <c r="J1686" s="5">
        <v>222475</v>
      </c>
      <c r="K1686" s="5">
        <v>254257.14285714287</v>
      </c>
    </row>
    <row r="1687" spans="1:11" x14ac:dyDescent="0.25">
      <c r="A1687" t="s">
        <v>2123</v>
      </c>
      <c r="B1687" s="5">
        <v>919900</v>
      </c>
      <c r="C1687" t="s">
        <v>5390</v>
      </c>
      <c r="D1687" t="s">
        <v>462</v>
      </c>
      <c r="E1687">
        <v>4</v>
      </c>
      <c r="F1687">
        <v>3.5</v>
      </c>
      <c r="G1687">
        <v>2910</v>
      </c>
      <c r="H1687" t="s">
        <v>384</v>
      </c>
      <c r="I1687" s="5">
        <v>316.11683848797253</v>
      </c>
      <c r="J1687" s="5">
        <v>229975</v>
      </c>
      <c r="K1687" s="5">
        <v>262828.57142857142</v>
      </c>
    </row>
    <row r="1688" spans="1:11" x14ac:dyDescent="0.25">
      <c r="A1688" t="s">
        <v>2124</v>
      </c>
      <c r="B1688" s="5">
        <v>719888</v>
      </c>
      <c r="C1688" t="s">
        <v>5391</v>
      </c>
      <c r="D1688" t="s">
        <v>746</v>
      </c>
      <c r="E1688">
        <v>3</v>
      </c>
      <c r="F1688">
        <v>2.5</v>
      </c>
      <c r="G1688">
        <v>1860</v>
      </c>
      <c r="H1688" t="s">
        <v>39</v>
      </c>
      <c r="I1688" s="5">
        <v>387.03655913978497</v>
      </c>
      <c r="J1688" s="5">
        <v>239962.66666666666</v>
      </c>
      <c r="K1688" s="5">
        <v>287955.20000000001</v>
      </c>
    </row>
    <row r="1689" spans="1:11" x14ac:dyDescent="0.25">
      <c r="A1689" t="s">
        <v>2125</v>
      </c>
      <c r="B1689" s="5">
        <v>779000</v>
      </c>
      <c r="C1689" t="s">
        <v>5392</v>
      </c>
      <c r="D1689" t="s">
        <v>11</v>
      </c>
      <c r="E1689">
        <v>4</v>
      </c>
      <c r="F1689">
        <v>3.5</v>
      </c>
      <c r="G1689">
        <v>1991</v>
      </c>
      <c r="H1689" t="s">
        <v>12</v>
      </c>
      <c r="I1689" s="5">
        <v>391.26067302862884</v>
      </c>
      <c r="J1689" s="5">
        <v>194750</v>
      </c>
      <c r="K1689" s="5">
        <v>222571.42857142858</v>
      </c>
    </row>
    <row r="1690" spans="1:11" x14ac:dyDescent="0.25">
      <c r="A1690" t="s">
        <v>2126</v>
      </c>
      <c r="B1690" s="5">
        <v>660000</v>
      </c>
      <c r="C1690" t="s">
        <v>5393</v>
      </c>
      <c r="D1690" t="s">
        <v>136</v>
      </c>
      <c r="E1690">
        <v>3</v>
      </c>
      <c r="F1690">
        <v>3.5</v>
      </c>
      <c r="G1690">
        <v>1579</v>
      </c>
      <c r="H1690" t="s">
        <v>82</v>
      </c>
      <c r="I1690" s="5">
        <v>417.98606713109564</v>
      </c>
      <c r="J1690" s="5">
        <v>220000</v>
      </c>
      <c r="K1690" s="5">
        <v>188571.42857142858</v>
      </c>
    </row>
    <row r="1691" spans="1:11" x14ac:dyDescent="0.25">
      <c r="A1691" t="s">
        <v>2127</v>
      </c>
      <c r="B1691" s="5">
        <v>799000</v>
      </c>
      <c r="C1691" t="s">
        <v>5394</v>
      </c>
      <c r="D1691" t="s">
        <v>128</v>
      </c>
      <c r="E1691">
        <v>4</v>
      </c>
      <c r="F1691">
        <v>3.5</v>
      </c>
      <c r="G1691">
        <v>1724</v>
      </c>
      <c r="H1691" t="s">
        <v>48</v>
      </c>
      <c r="I1691" s="5">
        <v>463.45707656612529</v>
      </c>
      <c r="J1691" s="5">
        <v>199750</v>
      </c>
      <c r="K1691" s="5">
        <v>228285.71428571429</v>
      </c>
    </row>
    <row r="1692" spans="1:11" x14ac:dyDescent="0.25">
      <c r="A1692" t="s">
        <v>2128</v>
      </c>
      <c r="B1692" s="5">
        <v>329900</v>
      </c>
      <c r="C1692" t="s">
        <v>4824</v>
      </c>
      <c r="D1692" t="s">
        <v>14</v>
      </c>
      <c r="E1692">
        <v>1</v>
      </c>
      <c r="F1692">
        <v>1</v>
      </c>
      <c r="G1692">
        <v>559</v>
      </c>
      <c r="H1692" t="s">
        <v>82</v>
      </c>
      <c r="I1692" s="5">
        <v>590.16100178890872</v>
      </c>
      <c r="J1692" s="5">
        <v>329900</v>
      </c>
      <c r="K1692" s="5">
        <v>329900</v>
      </c>
    </row>
    <row r="1693" spans="1:11" x14ac:dyDescent="0.25">
      <c r="A1693" t="s">
        <v>2129</v>
      </c>
      <c r="B1693" s="5">
        <v>1164900</v>
      </c>
      <c r="C1693" t="s">
        <v>5395</v>
      </c>
      <c r="D1693" t="s">
        <v>338</v>
      </c>
      <c r="E1693">
        <v>4</v>
      </c>
      <c r="F1693">
        <v>3.5</v>
      </c>
      <c r="G1693">
        <v>2887</v>
      </c>
      <c r="H1693" t="s">
        <v>6</v>
      </c>
      <c r="I1693" s="5">
        <v>403.49844128853482</v>
      </c>
      <c r="J1693" s="5">
        <v>291225</v>
      </c>
      <c r="K1693" s="5">
        <v>332828.57142857142</v>
      </c>
    </row>
    <row r="1694" spans="1:11" x14ac:dyDescent="0.25">
      <c r="A1694" t="s">
        <v>2130</v>
      </c>
      <c r="B1694" s="5">
        <v>569900</v>
      </c>
      <c r="C1694" t="s">
        <v>5396</v>
      </c>
      <c r="D1694" t="s">
        <v>210</v>
      </c>
      <c r="E1694">
        <v>3</v>
      </c>
      <c r="F1694">
        <v>2.5</v>
      </c>
      <c r="G1694">
        <v>1600</v>
      </c>
      <c r="H1694" t="s">
        <v>198</v>
      </c>
      <c r="I1694" s="5">
        <v>356.1875</v>
      </c>
      <c r="J1694" s="5">
        <v>189966.66666666666</v>
      </c>
      <c r="K1694" s="5">
        <v>227960</v>
      </c>
    </row>
    <row r="1695" spans="1:11" x14ac:dyDescent="0.25">
      <c r="A1695" t="s">
        <v>2131</v>
      </c>
      <c r="B1695" s="5">
        <v>599900</v>
      </c>
      <c r="C1695" t="s">
        <v>5397</v>
      </c>
      <c r="D1695" t="s">
        <v>340</v>
      </c>
      <c r="E1695">
        <v>3</v>
      </c>
      <c r="F1695">
        <v>2</v>
      </c>
      <c r="G1695">
        <v>1562</v>
      </c>
      <c r="H1695" t="s">
        <v>6</v>
      </c>
      <c r="I1695" s="5">
        <v>384.05889884763127</v>
      </c>
      <c r="J1695" s="5">
        <v>199966.66666666666</v>
      </c>
      <c r="K1695" s="5">
        <v>299950</v>
      </c>
    </row>
    <row r="1696" spans="1:11" x14ac:dyDescent="0.25">
      <c r="A1696" t="s">
        <v>2132</v>
      </c>
      <c r="B1696" s="5">
        <v>333800</v>
      </c>
      <c r="C1696" t="s">
        <v>5398</v>
      </c>
      <c r="D1696" t="s">
        <v>141</v>
      </c>
      <c r="E1696">
        <v>1</v>
      </c>
      <c r="F1696">
        <v>1</v>
      </c>
      <c r="G1696">
        <v>531</v>
      </c>
      <c r="H1696" t="s">
        <v>82</v>
      </c>
      <c r="I1696" s="5">
        <v>628.62523540489644</v>
      </c>
      <c r="J1696" s="5">
        <v>333800</v>
      </c>
      <c r="K1696" s="5">
        <v>333800</v>
      </c>
    </row>
    <row r="1697" spans="1:11" x14ac:dyDescent="0.25">
      <c r="A1697" t="s">
        <v>2133</v>
      </c>
      <c r="B1697" s="5">
        <v>789800</v>
      </c>
      <c r="C1697" t="s">
        <v>5399</v>
      </c>
      <c r="D1697" t="s">
        <v>159</v>
      </c>
      <c r="E1697">
        <v>5</v>
      </c>
      <c r="F1697">
        <v>3.5</v>
      </c>
      <c r="G1697">
        <v>2250</v>
      </c>
      <c r="H1697" t="s">
        <v>351</v>
      </c>
      <c r="I1697" s="5">
        <v>351.02222222222224</v>
      </c>
      <c r="J1697" s="5">
        <v>157960</v>
      </c>
      <c r="K1697" s="5">
        <v>225657.14285714287</v>
      </c>
    </row>
    <row r="1698" spans="1:11" x14ac:dyDescent="0.25">
      <c r="A1698" t="s">
        <v>2134</v>
      </c>
      <c r="B1698" s="5">
        <v>599900</v>
      </c>
      <c r="C1698" t="s">
        <v>5400</v>
      </c>
      <c r="D1698" t="s">
        <v>909</v>
      </c>
      <c r="E1698">
        <v>5</v>
      </c>
      <c r="F1698">
        <v>2</v>
      </c>
      <c r="G1698">
        <v>1130</v>
      </c>
      <c r="H1698" t="s">
        <v>170</v>
      </c>
      <c r="I1698" s="5">
        <v>530.88495575221236</v>
      </c>
      <c r="J1698" s="5">
        <v>119980</v>
      </c>
      <c r="K1698" s="5">
        <v>299950</v>
      </c>
    </row>
    <row r="1699" spans="1:11" x14ac:dyDescent="0.25">
      <c r="A1699" t="s">
        <v>2135</v>
      </c>
      <c r="B1699" s="5">
        <v>564900</v>
      </c>
      <c r="C1699" t="s">
        <v>5401</v>
      </c>
      <c r="D1699" t="s">
        <v>330</v>
      </c>
      <c r="E1699">
        <v>2</v>
      </c>
      <c r="F1699">
        <v>2</v>
      </c>
      <c r="G1699">
        <v>1415</v>
      </c>
      <c r="H1699" t="s">
        <v>1025</v>
      </c>
      <c r="I1699" s="5">
        <v>399.22261484098942</v>
      </c>
      <c r="J1699" s="5">
        <v>282450</v>
      </c>
      <c r="K1699" s="5">
        <v>282450</v>
      </c>
    </row>
    <row r="1700" spans="1:11" x14ac:dyDescent="0.25">
      <c r="A1700" t="s">
        <v>2136</v>
      </c>
      <c r="B1700" s="5">
        <v>1698000</v>
      </c>
      <c r="C1700" t="s">
        <v>5402</v>
      </c>
      <c r="D1700" t="s">
        <v>98</v>
      </c>
      <c r="E1700">
        <v>3</v>
      </c>
      <c r="F1700">
        <v>4.5</v>
      </c>
      <c r="G1700">
        <v>2930</v>
      </c>
      <c r="H1700" t="s">
        <v>9</v>
      </c>
      <c r="I1700" s="5">
        <v>579.52218430034134</v>
      </c>
      <c r="J1700" s="5">
        <v>566000</v>
      </c>
      <c r="K1700" s="5">
        <v>377333.33333333331</v>
      </c>
    </row>
    <row r="1701" spans="1:11" x14ac:dyDescent="0.25">
      <c r="A1701" t="s">
        <v>2137</v>
      </c>
      <c r="B1701" s="5">
        <v>859000</v>
      </c>
      <c r="C1701" t="s">
        <v>5403</v>
      </c>
      <c r="D1701" t="s">
        <v>126</v>
      </c>
      <c r="E1701">
        <v>4</v>
      </c>
      <c r="F1701">
        <v>4.5</v>
      </c>
      <c r="G1701">
        <v>2083</v>
      </c>
      <c r="H1701" t="s">
        <v>73</v>
      </c>
      <c r="I1701" s="5">
        <v>412.38598175708114</v>
      </c>
      <c r="J1701" s="5">
        <v>214750</v>
      </c>
      <c r="K1701" s="5">
        <v>190888.88888888888</v>
      </c>
    </row>
    <row r="1702" spans="1:11" x14ac:dyDescent="0.25">
      <c r="A1702" t="s">
        <v>2138</v>
      </c>
      <c r="B1702" s="5">
        <v>509000</v>
      </c>
      <c r="C1702" t="s">
        <v>5404</v>
      </c>
      <c r="D1702" t="s">
        <v>1139</v>
      </c>
      <c r="E1702">
        <v>2</v>
      </c>
      <c r="F1702">
        <v>1</v>
      </c>
      <c r="G1702">
        <v>873</v>
      </c>
      <c r="H1702" t="s">
        <v>2139</v>
      </c>
      <c r="I1702" s="5">
        <v>583.04696449026346</v>
      </c>
      <c r="J1702" s="5">
        <v>254500</v>
      </c>
      <c r="K1702" s="5">
        <v>509000</v>
      </c>
    </row>
    <row r="1703" spans="1:11" x14ac:dyDescent="0.25">
      <c r="A1703" t="s">
        <v>2140</v>
      </c>
      <c r="B1703" s="5">
        <v>499000</v>
      </c>
      <c r="C1703" t="s">
        <v>5405</v>
      </c>
      <c r="D1703" t="s">
        <v>1572</v>
      </c>
      <c r="E1703">
        <v>2</v>
      </c>
      <c r="F1703">
        <v>2.5</v>
      </c>
      <c r="G1703">
        <v>1575</v>
      </c>
      <c r="H1703" t="s">
        <v>384</v>
      </c>
      <c r="I1703" s="5">
        <v>316.82539682539681</v>
      </c>
      <c r="J1703" s="5">
        <v>249500</v>
      </c>
      <c r="K1703" s="5">
        <v>199600</v>
      </c>
    </row>
    <row r="1704" spans="1:11" x14ac:dyDescent="0.25">
      <c r="A1704" t="s">
        <v>2141</v>
      </c>
      <c r="B1704" s="5">
        <v>749900</v>
      </c>
      <c r="C1704" t="s">
        <v>5406</v>
      </c>
      <c r="D1704" t="s">
        <v>280</v>
      </c>
      <c r="E1704">
        <v>5</v>
      </c>
      <c r="F1704">
        <v>3</v>
      </c>
      <c r="G1704">
        <v>1224</v>
      </c>
      <c r="H1704" t="s">
        <v>35</v>
      </c>
      <c r="I1704" s="5">
        <v>612.66339869281046</v>
      </c>
      <c r="J1704" s="5">
        <v>149980</v>
      </c>
      <c r="K1704" s="5">
        <v>249966.66666666666</v>
      </c>
    </row>
    <row r="1705" spans="1:11" x14ac:dyDescent="0.25">
      <c r="A1705" t="s">
        <v>2142</v>
      </c>
      <c r="B1705" s="5">
        <v>1099000</v>
      </c>
      <c r="C1705" t="s">
        <v>5407</v>
      </c>
      <c r="D1705" t="s">
        <v>965</v>
      </c>
      <c r="E1705">
        <v>4</v>
      </c>
      <c r="F1705">
        <v>3.5</v>
      </c>
      <c r="G1705">
        <v>2021</v>
      </c>
      <c r="H1705" t="s">
        <v>39</v>
      </c>
      <c r="I1705" s="5">
        <v>543.79020286986645</v>
      </c>
      <c r="J1705" s="5">
        <v>274750</v>
      </c>
      <c r="K1705" s="5">
        <v>314000</v>
      </c>
    </row>
    <row r="1706" spans="1:11" x14ac:dyDescent="0.25">
      <c r="A1706" t="s">
        <v>2143</v>
      </c>
      <c r="B1706" s="5">
        <v>1199000</v>
      </c>
      <c r="C1706" t="s">
        <v>5201</v>
      </c>
      <c r="D1706" t="s">
        <v>126</v>
      </c>
      <c r="E1706">
        <v>4</v>
      </c>
      <c r="F1706">
        <v>3.5</v>
      </c>
      <c r="G1706">
        <v>2494</v>
      </c>
      <c r="H1706" t="s">
        <v>536</v>
      </c>
      <c r="I1706" s="5">
        <v>480.75380914194068</v>
      </c>
      <c r="J1706" s="5">
        <v>299750</v>
      </c>
      <c r="K1706" s="5">
        <v>342571.42857142858</v>
      </c>
    </row>
    <row r="1707" spans="1:11" x14ac:dyDescent="0.25">
      <c r="A1707" t="s">
        <v>2144</v>
      </c>
      <c r="B1707" s="5">
        <v>530000</v>
      </c>
      <c r="C1707" t="s">
        <v>5408</v>
      </c>
      <c r="D1707" t="s">
        <v>373</v>
      </c>
      <c r="E1707">
        <v>2</v>
      </c>
      <c r="F1707">
        <v>2</v>
      </c>
      <c r="G1707">
        <v>837</v>
      </c>
      <c r="H1707" t="s">
        <v>4631</v>
      </c>
      <c r="I1707" s="5">
        <v>633.21385902031068</v>
      </c>
      <c r="J1707" s="5">
        <v>265000</v>
      </c>
      <c r="K1707" s="5">
        <v>265000</v>
      </c>
    </row>
    <row r="1708" spans="1:11" x14ac:dyDescent="0.25">
      <c r="A1708" t="s">
        <v>2145</v>
      </c>
      <c r="B1708" s="5">
        <v>230000</v>
      </c>
      <c r="C1708" t="s">
        <v>5409</v>
      </c>
      <c r="D1708" t="s">
        <v>14</v>
      </c>
      <c r="E1708">
        <v>2</v>
      </c>
      <c r="F1708">
        <v>1</v>
      </c>
      <c r="G1708">
        <v>769</v>
      </c>
      <c r="H1708" t="s">
        <v>73</v>
      </c>
      <c r="I1708" s="5">
        <v>299.08972691807543</v>
      </c>
      <c r="J1708" s="5">
        <v>115000</v>
      </c>
      <c r="K1708" s="5">
        <v>230000</v>
      </c>
    </row>
    <row r="1709" spans="1:11" x14ac:dyDescent="0.25">
      <c r="A1709" t="s">
        <v>2146</v>
      </c>
      <c r="B1709" s="5">
        <v>949900</v>
      </c>
      <c r="C1709" t="s">
        <v>5410</v>
      </c>
      <c r="D1709" t="s">
        <v>3908</v>
      </c>
      <c r="E1709">
        <v>3</v>
      </c>
      <c r="F1709">
        <v>3.5</v>
      </c>
      <c r="G1709">
        <v>1530</v>
      </c>
      <c r="H1709" t="s">
        <v>15</v>
      </c>
      <c r="I1709" s="5">
        <v>620.84967320261433</v>
      </c>
      <c r="J1709" s="5">
        <v>316633.33333333331</v>
      </c>
      <c r="K1709" s="5">
        <v>271400</v>
      </c>
    </row>
    <row r="1710" spans="1:11" x14ac:dyDescent="0.25">
      <c r="A1710" t="s">
        <v>2147</v>
      </c>
      <c r="B1710" s="5">
        <v>1999900</v>
      </c>
      <c r="C1710" t="s">
        <v>5411</v>
      </c>
      <c r="D1710" t="s">
        <v>660</v>
      </c>
      <c r="E1710">
        <v>5</v>
      </c>
      <c r="F1710">
        <v>3.5</v>
      </c>
      <c r="G1710">
        <v>3209</v>
      </c>
      <c r="H1710" t="s">
        <v>54</v>
      </c>
      <c r="I1710" s="5">
        <v>623.21595512620752</v>
      </c>
      <c r="J1710" s="5">
        <v>399980</v>
      </c>
      <c r="K1710" s="5">
        <v>571400</v>
      </c>
    </row>
    <row r="1711" spans="1:11" x14ac:dyDescent="0.25">
      <c r="A1711" t="s">
        <v>2148</v>
      </c>
      <c r="B1711" s="5">
        <v>217500</v>
      </c>
      <c r="C1711" t="s">
        <v>5412</v>
      </c>
      <c r="D1711" t="s">
        <v>14</v>
      </c>
      <c r="E1711">
        <v>2</v>
      </c>
      <c r="F1711">
        <v>1</v>
      </c>
      <c r="G1711">
        <v>876</v>
      </c>
      <c r="H1711" t="s">
        <v>12</v>
      </c>
      <c r="I1711" s="5">
        <v>248.2876712328767</v>
      </c>
      <c r="J1711" s="5">
        <v>108750</v>
      </c>
      <c r="K1711" s="5">
        <v>217500</v>
      </c>
    </row>
    <row r="1712" spans="1:11" x14ac:dyDescent="0.25">
      <c r="A1712" t="s">
        <v>2149</v>
      </c>
      <c r="B1712" s="5">
        <v>525000</v>
      </c>
      <c r="C1712" t="s">
        <v>4312</v>
      </c>
      <c r="D1712" t="s">
        <v>729</v>
      </c>
      <c r="E1712">
        <v>3</v>
      </c>
      <c r="F1712">
        <v>2.5</v>
      </c>
      <c r="G1712">
        <v>1344</v>
      </c>
      <c r="H1712" t="s">
        <v>12</v>
      </c>
      <c r="I1712" s="5">
        <v>390.625</v>
      </c>
      <c r="J1712" s="5">
        <v>175000</v>
      </c>
      <c r="K1712" s="5">
        <v>210000</v>
      </c>
    </row>
    <row r="1713" spans="1:11" x14ac:dyDescent="0.25">
      <c r="A1713" t="s">
        <v>2150</v>
      </c>
      <c r="B1713" s="5">
        <v>510000</v>
      </c>
      <c r="C1713" t="s">
        <v>5064</v>
      </c>
      <c r="D1713" t="s">
        <v>159</v>
      </c>
      <c r="E1713">
        <v>3</v>
      </c>
      <c r="F1713">
        <v>3.5</v>
      </c>
      <c r="G1713">
        <v>1078</v>
      </c>
      <c r="H1713" t="s">
        <v>198</v>
      </c>
      <c r="I1713" s="5">
        <v>473.0983302411874</v>
      </c>
      <c r="J1713" s="5">
        <v>170000</v>
      </c>
      <c r="K1713" s="5">
        <v>145714.28571428571</v>
      </c>
    </row>
    <row r="1714" spans="1:11" x14ac:dyDescent="0.25">
      <c r="A1714" t="s">
        <v>2151</v>
      </c>
      <c r="B1714" s="5">
        <v>899900</v>
      </c>
      <c r="C1714" t="s">
        <v>5413</v>
      </c>
      <c r="D1714" t="s">
        <v>43</v>
      </c>
      <c r="E1714">
        <v>5</v>
      </c>
      <c r="F1714">
        <v>3.5</v>
      </c>
      <c r="G1714">
        <v>2525</v>
      </c>
      <c r="H1714" t="s">
        <v>82</v>
      </c>
      <c r="I1714" s="5">
        <v>356.39603960396039</v>
      </c>
      <c r="J1714" s="5">
        <v>179980</v>
      </c>
      <c r="K1714" s="5">
        <v>257114.28571428571</v>
      </c>
    </row>
    <row r="1715" spans="1:11" x14ac:dyDescent="0.25">
      <c r="A1715" t="s">
        <v>2152</v>
      </c>
      <c r="B1715" s="5">
        <v>279900</v>
      </c>
      <c r="C1715" t="s">
        <v>5414</v>
      </c>
      <c r="D1715" t="s">
        <v>14</v>
      </c>
      <c r="E1715">
        <v>1</v>
      </c>
      <c r="F1715">
        <v>1</v>
      </c>
      <c r="G1715">
        <v>525</v>
      </c>
      <c r="H1715" t="s">
        <v>794</v>
      </c>
      <c r="I1715" s="5">
        <v>533.14285714285711</v>
      </c>
      <c r="J1715" s="5">
        <v>279900</v>
      </c>
      <c r="K1715" s="5">
        <v>279900</v>
      </c>
    </row>
    <row r="1716" spans="1:11" x14ac:dyDescent="0.25">
      <c r="A1716" t="s">
        <v>2153</v>
      </c>
      <c r="B1716" s="5">
        <v>459900</v>
      </c>
      <c r="C1716" t="s">
        <v>5415</v>
      </c>
      <c r="D1716" t="s">
        <v>72</v>
      </c>
      <c r="E1716">
        <v>4</v>
      </c>
      <c r="F1716">
        <v>2</v>
      </c>
      <c r="G1716">
        <v>906</v>
      </c>
      <c r="H1716" t="s">
        <v>82</v>
      </c>
      <c r="I1716" s="5">
        <v>507.61589403973511</v>
      </c>
      <c r="J1716" s="5">
        <v>114975</v>
      </c>
      <c r="K1716" s="5">
        <v>229950</v>
      </c>
    </row>
    <row r="1717" spans="1:11" x14ac:dyDescent="0.25">
      <c r="A1717" t="s">
        <v>2154</v>
      </c>
      <c r="B1717" s="5">
        <v>2295000</v>
      </c>
      <c r="C1717" t="s">
        <v>5416</v>
      </c>
      <c r="D1717" t="s">
        <v>136</v>
      </c>
      <c r="E1717">
        <v>5</v>
      </c>
      <c r="F1717">
        <v>2.5</v>
      </c>
      <c r="G1717">
        <v>3125</v>
      </c>
      <c r="H1717" t="s">
        <v>2155</v>
      </c>
      <c r="I1717" s="5">
        <v>734.4</v>
      </c>
      <c r="J1717" s="5">
        <v>459000</v>
      </c>
      <c r="K1717" s="5">
        <v>918000</v>
      </c>
    </row>
    <row r="1718" spans="1:11" x14ac:dyDescent="0.25">
      <c r="A1718" t="s">
        <v>2156</v>
      </c>
      <c r="B1718" s="5">
        <v>199000</v>
      </c>
      <c r="C1718" t="s">
        <v>5417</v>
      </c>
      <c r="D1718" t="s">
        <v>340</v>
      </c>
      <c r="E1718">
        <v>2</v>
      </c>
      <c r="F1718">
        <v>1</v>
      </c>
      <c r="G1718">
        <v>810</v>
      </c>
      <c r="H1718" t="s">
        <v>39</v>
      </c>
      <c r="I1718" s="5">
        <v>245.67901234567901</v>
      </c>
      <c r="J1718" s="5">
        <v>99500</v>
      </c>
      <c r="K1718" s="5">
        <v>199000</v>
      </c>
    </row>
    <row r="1719" spans="1:11" x14ac:dyDescent="0.25">
      <c r="A1719" t="s">
        <v>2157</v>
      </c>
      <c r="B1719" s="5">
        <v>569000</v>
      </c>
      <c r="C1719" t="s">
        <v>5418</v>
      </c>
      <c r="D1719" t="s">
        <v>210</v>
      </c>
      <c r="E1719">
        <v>4</v>
      </c>
      <c r="F1719">
        <v>2.5</v>
      </c>
      <c r="G1719">
        <v>1244</v>
      </c>
      <c r="H1719" t="s">
        <v>183</v>
      </c>
      <c r="I1719" s="5">
        <v>457.39549839228295</v>
      </c>
      <c r="J1719" s="5">
        <v>142250</v>
      </c>
      <c r="K1719" s="5">
        <v>227600</v>
      </c>
    </row>
    <row r="1720" spans="1:11" x14ac:dyDescent="0.25">
      <c r="A1720" t="s">
        <v>2158</v>
      </c>
      <c r="B1720" s="5">
        <v>529000</v>
      </c>
      <c r="C1720" t="s">
        <v>5419</v>
      </c>
      <c r="D1720" t="s">
        <v>2159</v>
      </c>
      <c r="E1720">
        <v>3</v>
      </c>
      <c r="F1720">
        <v>2.5</v>
      </c>
      <c r="G1720">
        <v>1415</v>
      </c>
      <c r="H1720" t="s">
        <v>73</v>
      </c>
      <c r="I1720" s="5">
        <v>373.85159010600705</v>
      </c>
      <c r="J1720" s="5">
        <v>176333.33333333334</v>
      </c>
      <c r="K1720" s="5">
        <v>211600</v>
      </c>
    </row>
    <row r="1721" spans="1:11" x14ac:dyDescent="0.25">
      <c r="A1721" t="s">
        <v>2160</v>
      </c>
      <c r="B1721" s="5">
        <v>385000</v>
      </c>
      <c r="C1721" t="s">
        <v>5420</v>
      </c>
      <c r="D1721" t="s">
        <v>100</v>
      </c>
      <c r="E1721">
        <v>1</v>
      </c>
      <c r="F1721">
        <v>1</v>
      </c>
      <c r="G1721">
        <v>641</v>
      </c>
      <c r="H1721" t="s">
        <v>15</v>
      </c>
      <c r="I1721" s="5">
        <v>600.62402496099844</v>
      </c>
      <c r="J1721" s="5">
        <v>385000</v>
      </c>
      <c r="K1721" s="5">
        <v>385000</v>
      </c>
    </row>
    <row r="1722" spans="1:11" x14ac:dyDescent="0.25">
      <c r="A1722" t="s">
        <v>2161</v>
      </c>
      <c r="B1722" s="5">
        <v>249900</v>
      </c>
      <c r="C1722" t="s">
        <v>5188</v>
      </c>
      <c r="D1722" t="s">
        <v>98</v>
      </c>
      <c r="E1722">
        <v>2</v>
      </c>
      <c r="F1722">
        <v>1</v>
      </c>
      <c r="G1722">
        <v>830</v>
      </c>
      <c r="H1722" t="s">
        <v>6</v>
      </c>
      <c r="I1722" s="5">
        <v>301.08433734939757</v>
      </c>
      <c r="J1722" s="5">
        <v>124950</v>
      </c>
      <c r="K1722" s="5">
        <v>249900</v>
      </c>
    </row>
    <row r="1723" spans="1:11" x14ac:dyDescent="0.25">
      <c r="A1723" t="s">
        <v>2162</v>
      </c>
      <c r="B1723" s="5">
        <v>575000</v>
      </c>
      <c r="C1723" t="s">
        <v>5421</v>
      </c>
      <c r="D1723" t="s">
        <v>23</v>
      </c>
      <c r="E1723">
        <v>5</v>
      </c>
      <c r="F1723">
        <v>2.5</v>
      </c>
      <c r="G1723">
        <v>1055</v>
      </c>
      <c r="H1723" t="s">
        <v>9</v>
      </c>
      <c r="I1723" s="5">
        <v>545.02369668246445</v>
      </c>
      <c r="J1723" s="5">
        <v>115000</v>
      </c>
      <c r="K1723" s="5">
        <v>230000</v>
      </c>
    </row>
    <row r="1724" spans="1:11" x14ac:dyDescent="0.25">
      <c r="A1724" t="s">
        <v>2163</v>
      </c>
      <c r="B1724" s="5">
        <v>579900</v>
      </c>
      <c r="C1724" t="s">
        <v>5422</v>
      </c>
      <c r="D1724" t="s">
        <v>880</v>
      </c>
      <c r="E1724">
        <v>3</v>
      </c>
      <c r="F1724">
        <v>2</v>
      </c>
      <c r="G1724">
        <v>960</v>
      </c>
      <c r="H1724" t="s">
        <v>163</v>
      </c>
      <c r="I1724" s="5">
        <v>604.0625</v>
      </c>
      <c r="J1724" s="5">
        <v>193300</v>
      </c>
      <c r="K1724" s="5">
        <v>289950</v>
      </c>
    </row>
    <row r="1725" spans="1:11" x14ac:dyDescent="0.25">
      <c r="A1725" t="s">
        <v>2164</v>
      </c>
      <c r="B1725" s="5">
        <v>870888</v>
      </c>
      <c r="C1725" t="s">
        <v>5423</v>
      </c>
      <c r="D1725" t="s">
        <v>123</v>
      </c>
      <c r="E1725">
        <v>4</v>
      </c>
      <c r="F1725">
        <v>3</v>
      </c>
      <c r="G1725">
        <v>2730</v>
      </c>
      <c r="H1725" t="s">
        <v>12</v>
      </c>
      <c r="I1725" s="5">
        <v>319.00659340659342</v>
      </c>
      <c r="J1725" s="5">
        <v>217722</v>
      </c>
      <c r="K1725" s="5">
        <v>290296</v>
      </c>
    </row>
    <row r="1726" spans="1:11" x14ac:dyDescent="0.25">
      <c r="A1726" t="s">
        <v>2165</v>
      </c>
      <c r="B1726" s="5">
        <v>575000</v>
      </c>
      <c r="C1726" t="s">
        <v>5424</v>
      </c>
      <c r="D1726" t="s">
        <v>65</v>
      </c>
      <c r="E1726">
        <v>7</v>
      </c>
      <c r="F1726">
        <v>3.5</v>
      </c>
      <c r="G1726">
        <v>1176</v>
      </c>
      <c r="H1726" t="s">
        <v>142</v>
      </c>
      <c r="I1726" s="5">
        <v>488.94557823129253</v>
      </c>
      <c r="J1726" s="5">
        <v>82142.857142857145</v>
      </c>
      <c r="K1726" s="5">
        <v>164285.71428571429</v>
      </c>
    </row>
    <row r="1727" spans="1:11" x14ac:dyDescent="0.25">
      <c r="A1727" t="s">
        <v>2166</v>
      </c>
      <c r="B1727" s="5">
        <v>650000</v>
      </c>
      <c r="C1727" t="s">
        <v>5425</v>
      </c>
      <c r="D1727" t="s">
        <v>570</v>
      </c>
      <c r="E1727">
        <v>4</v>
      </c>
      <c r="F1727">
        <v>2</v>
      </c>
      <c r="G1727">
        <v>1013</v>
      </c>
      <c r="H1727" t="s">
        <v>160</v>
      </c>
      <c r="I1727" s="5">
        <v>641.65844027640674</v>
      </c>
      <c r="J1727" s="5">
        <v>162500</v>
      </c>
      <c r="K1727" s="5">
        <v>325000</v>
      </c>
    </row>
    <row r="1728" spans="1:11" x14ac:dyDescent="0.25">
      <c r="A1728" t="s">
        <v>2167</v>
      </c>
      <c r="B1728" s="5">
        <v>689900</v>
      </c>
      <c r="C1728" t="s">
        <v>5426</v>
      </c>
      <c r="D1728" t="s">
        <v>255</v>
      </c>
      <c r="E1728">
        <v>4</v>
      </c>
      <c r="F1728">
        <v>3.5</v>
      </c>
      <c r="G1728">
        <v>1937</v>
      </c>
      <c r="H1728" t="s">
        <v>68</v>
      </c>
      <c r="I1728" s="5">
        <v>356.16933402168303</v>
      </c>
      <c r="J1728" s="5">
        <v>172475</v>
      </c>
      <c r="K1728" s="5">
        <v>197114.28571428571</v>
      </c>
    </row>
    <row r="1729" spans="1:11" x14ac:dyDescent="0.25">
      <c r="A1729" t="s">
        <v>2168</v>
      </c>
      <c r="B1729" s="5">
        <v>749900</v>
      </c>
      <c r="C1729" t="s">
        <v>5427</v>
      </c>
      <c r="D1729" t="s">
        <v>34</v>
      </c>
      <c r="E1729">
        <v>3</v>
      </c>
      <c r="F1729">
        <v>2.5</v>
      </c>
      <c r="G1729">
        <v>2084</v>
      </c>
      <c r="H1729" t="s">
        <v>6</v>
      </c>
      <c r="I1729" s="5">
        <v>359.83685220729365</v>
      </c>
      <c r="J1729" s="5">
        <v>249966.66666666666</v>
      </c>
      <c r="K1729" s="5">
        <v>299960</v>
      </c>
    </row>
    <row r="1730" spans="1:11" x14ac:dyDescent="0.25">
      <c r="A1730" t="s">
        <v>2169</v>
      </c>
      <c r="B1730" s="5">
        <v>719900</v>
      </c>
      <c r="C1730" t="s">
        <v>5428</v>
      </c>
      <c r="D1730" t="s">
        <v>187</v>
      </c>
      <c r="E1730">
        <v>4</v>
      </c>
      <c r="F1730">
        <v>2.5</v>
      </c>
      <c r="G1730">
        <v>1750</v>
      </c>
      <c r="H1730" t="s">
        <v>82</v>
      </c>
      <c r="I1730" s="5">
        <v>411.37142857142857</v>
      </c>
      <c r="J1730" s="5">
        <v>179975</v>
      </c>
      <c r="K1730" s="5">
        <v>287960</v>
      </c>
    </row>
    <row r="1731" spans="1:11" x14ac:dyDescent="0.25">
      <c r="A1731" t="s">
        <v>2170</v>
      </c>
      <c r="B1731" s="5">
        <v>389900</v>
      </c>
      <c r="C1731" t="s">
        <v>5030</v>
      </c>
      <c r="D1731" t="s">
        <v>1656</v>
      </c>
      <c r="E1731">
        <v>2</v>
      </c>
      <c r="F1731">
        <v>1.5</v>
      </c>
      <c r="G1731">
        <v>1053</v>
      </c>
      <c r="H1731" t="s">
        <v>211</v>
      </c>
      <c r="I1731" s="5">
        <v>370.27540360873695</v>
      </c>
      <c r="J1731" s="5">
        <v>194950</v>
      </c>
      <c r="K1731" s="5">
        <v>259933.33333333334</v>
      </c>
    </row>
    <row r="1732" spans="1:11" x14ac:dyDescent="0.25">
      <c r="A1732" t="s">
        <v>2171</v>
      </c>
      <c r="B1732" s="5">
        <v>443000</v>
      </c>
      <c r="C1732" t="s">
        <v>5429</v>
      </c>
      <c r="D1732" t="s">
        <v>2172</v>
      </c>
      <c r="E1732">
        <v>3</v>
      </c>
      <c r="F1732">
        <v>2.5</v>
      </c>
      <c r="G1732">
        <v>1493</v>
      </c>
      <c r="H1732" t="s">
        <v>73</v>
      </c>
      <c r="I1732" s="5">
        <v>296.71801741460149</v>
      </c>
      <c r="J1732" s="5">
        <v>147666.66666666666</v>
      </c>
      <c r="K1732" s="5">
        <v>177200</v>
      </c>
    </row>
    <row r="1733" spans="1:11" x14ac:dyDescent="0.25">
      <c r="A1733" t="s">
        <v>2173</v>
      </c>
      <c r="B1733" s="5">
        <v>699999</v>
      </c>
      <c r="C1733" t="s">
        <v>5430</v>
      </c>
      <c r="D1733" t="s">
        <v>672</v>
      </c>
      <c r="E1733">
        <v>2</v>
      </c>
      <c r="F1733">
        <v>2</v>
      </c>
      <c r="G1733">
        <v>1746</v>
      </c>
      <c r="H1733" t="s">
        <v>163</v>
      </c>
      <c r="I1733" s="5">
        <v>400.91580756013747</v>
      </c>
      <c r="J1733" s="5">
        <v>349999.5</v>
      </c>
      <c r="K1733" s="5">
        <v>349999.5</v>
      </c>
    </row>
    <row r="1734" spans="1:11" x14ac:dyDescent="0.25">
      <c r="A1734" t="s">
        <v>2174</v>
      </c>
      <c r="B1734" s="5">
        <v>449900</v>
      </c>
      <c r="C1734" t="s">
        <v>5431</v>
      </c>
      <c r="D1734" t="s">
        <v>2175</v>
      </c>
      <c r="E1734">
        <v>3</v>
      </c>
      <c r="F1734">
        <v>2.5</v>
      </c>
      <c r="G1734">
        <v>1230</v>
      </c>
      <c r="H1734" t="s">
        <v>39</v>
      </c>
      <c r="I1734" s="5">
        <v>365.77235772357722</v>
      </c>
      <c r="J1734" s="5">
        <v>149966.66666666666</v>
      </c>
      <c r="K1734" s="5">
        <v>179960</v>
      </c>
    </row>
    <row r="1735" spans="1:11" x14ac:dyDescent="0.25">
      <c r="A1735" t="s">
        <v>2176</v>
      </c>
      <c r="B1735" s="5">
        <v>1299900</v>
      </c>
      <c r="C1735" t="s">
        <v>5432</v>
      </c>
      <c r="D1735" t="s">
        <v>134</v>
      </c>
      <c r="E1735">
        <v>3</v>
      </c>
      <c r="F1735">
        <v>3.5</v>
      </c>
      <c r="G1735">
        <v>1862</v>
      </c>
      <c r="H1735" t="s">
        <v>32</v>
      </c>
      <c r="I1735" s="5">
        <v>698.12030075187965</v>
      </c>
      <c r="J1735" s="5">
        <v>433300</v>
      </c>
      <c r="K1735" s="5">
        <v>371400</v>
      </c>
    </row>
    <row r="1736" spans="1:11" x14ac:dyDescent="0.25">
      <c r="A1736" t="s">
        <v>2177</v>
      </c>
      <c r="B1736" s="5">
        <v>755500</v>
      </c>
      <c r="C1736" t="s">
        <v>5433</v>
      </c>
      <c r="D1736" t="s">
        <v>107</v>
      </c>
      <c r="E1736">
        <v>4</v>
      </c>
      <c r="F1736">
        <v>3.5</v>
      </c>
      <c r="G1736">
        <v>1764</v>
      </c>
      <c r="H1736" t="s">
        <v>183</v>
      </c>
      <c r="I1736" s="5">
        <v>428.28798185941042</v>
      </c>
      <c r="J1736" s="5">
        <v>188875</v>
      </c>
      <c r="K1736" s="5">
        <v>215857.14285714287</v>
      </c>
    </row>
    <row r="1737" spans="1:11" x14ac:dyDescent="0.25">
      <c r="A1737" t="s">
        <v>2178</v>
      </c>
      <c r="B1737" s="5">
        <v>234900</v>
      </c>
      <c r="C1737" t="s">
        <v>5434</v>
      </c>
      <c r="D1737" t="s">
        <v>403</v>
      </c>
      <c r="E1737">
        <v>2</v>
      </c>
      <c r="F1737">
        <v>1</v>
      </c>
      <c r="G1737">
        <v>851</v>
      </c>
      <c r="H1737" t="s">
        <v>18</v>
      </c>
      <c r="I1737" s="5">
        <v>276.02820211515865</v>
      </c>
      <c r="J1737" s="5">
        <v>117450</v>
      </c>
      <c r="K1737" s="5">
        <v>234900</v>
      </c>
    </row>
    <row r="1738" spans="1:11" x14ac:dyDescent="0.25">
      <c r="A1738" t="s">
        <v>2179</v>
      </c>
      <c r="B1738" s="5">
        <v>1698000</v>
      </c>
      <c r="C1738" t="s">
        <v>4377</v>
      </c>
      <c r="D1738" t="s">
        <v>14</v>
      </c>
      <c r="E1738">
        <v>3</v>
      </c>
      <c r="F1738">
        <v>2.5</v>
      </c>
      <c r="G1738">
        <v>2302</v>
      </c>
      <c r="H1738" t="s">
        <v>48</v>
      </c>
      <c r="I1738" s="5">
        <v>737.61946133796698</v>
      </c>
      <c r="J1738" s="5">
        <v>566000</v>
      </c>
      <c r="K1738" s="5">
        <v>679200</v>
      </c>
    </row>
    <row r="1739" spans="1:11" x14ac:dyDescent="0.25">
      <c r="A1739" t="s">
        <v>2180</v>
      </c>
      <c r="B1739" s="5">
        <v>329900</v>
      </c>
      <c r="C1739" t="s">
        <v>4401</v>
      </c>
      <c r="D1739" t="s">
        <v>14</v>
      </c>
      <c r="E1739">
        <v>2</v>
      </c>
      <c r="F1739">
        <v>1</v>
      </c>
      <c r="G1739">
        <v>948</v>
      </c>
      <c r="H1739" t="s">
        <v>39</v>
      </c>
      <c r="I1739" s="5">
        <v>347.99578059071729</v>
      </c>
      <c r="J1739" s="5">
        <v>164950</v>
      </c>
      <c r="K1739" s="5">
        <v>329900</v>
      </c>
    </row>
    <row r="1740" spans="1:11" x14ac:dyDescent="0.25">
      <c r="A1740" t="s">
        <v>2181</v>
      </c>
      <c r="B1740" s="5">
        <v>406900</v>
      </c>
      <c r="C1740" t="s">
        <v>5435</v>
      </c>
      <c r="D1740" t="s">
        <v>11</v>
      </c>
      <c r="E1740">
        <v>2</v>
      </c>
      <c r="F1740">
        <v>2</v>
      </c>
      <c r="G1740">
        <v>1323</v>
      </c>
      <c r="H1740" t="s">
        <v>54</v>
      </c>
      <c r="I1740" s="5">
        <v>307.55857898715044</v>
      </c>
      <c r="J1740" s="5">
        <v>203450</v>
      </c>
      <c r="K1740" s="5">
        <v>203450</v>
      </c>
    </row>
    <row r="1741" spans="1:11" x14ac:dyDescent="0.25">
      <c r="A1741" t="s">
        <v>2182</v>
      </c>
      <c r="B1741" s="5">
        <v>279900</v>
      </c>
      <c r="C1741" t="s">
        <v>5436</v>
      </c>
      <c r="D1741" t="s">
        <v>120</v>
      </c>
      <c r="E1741">
        <v>1</v>
      </c>
      <c r="F1741">
        <v>1</v>
      </c>
      <c r="G1741">
        <v>664</v>
      </c>
      <c r="H1741" t="s">
        <v>88</v>
      </c>
      <c r="I1741" s="5">
        <v>421.53614457831327</v>
      </c>
      <c r="J1741" s="5">
        <v>279900</v>
      </c>
      <c r="K1741" s="5">
        <v>279900</v>
      </c>
    </row>
    <row r="1742" spans="1:11" x14ac:dyDescent="0.25">
      <c r="A1742" t="s">
        <v>2183</v>
      </c>
      <c r="B1742" s="5">
        <v>270000</v>
      </c>
      <c r="C1742" t="s">
        <v>5168</v>
      </c>
      <c r="D1742" t="s">
        <v>398</v>
      </c>
      <c r="E1742">
        <v>2</v>
      </c>
      <c r="F1742">
        <v>1</v>
      </c>
      <c r="G1742">
        <v>849</v>
      </c>
      <c r="H1742" t="s">
        <v>82</v>
      </c>
      <c r="I1742" s="5">
        <v>318.02120141342755</v>
      </c>
      <c r="J1742" s="5">
        <v>135000</v>
      </c>
      <c r="K1742" s="5">
        <v>270000</v>
      </c>
    </row>
    <row r="1743" spans="1:11" x14ac:dyDescent="0.25">
      <c r="A1743" t="s">
        <v>2184</v>
      </c>
      <c r="B1743" s="5">
        <v>2198000</v>
      </c>
      <c r="C1743" t="s">
        <v>5437</v>
      </c>
      <c r="D1743" t="s">
        <v>490</v>
      </c>
      <c r="E1743">
        <v>4</v>
      </c>
      <c r="F1743">
        <v>3.5</v>
      </c>
      <c r="G1743">
        <v>3790</v>
      </c>
      <c r="H1743" t="s">
        <v>145</v>
      </c>
      <c r="I1743" s="5">
        <v>579.94722955145119</v>
      </c>
      <c r="J1743" s="5">
        <v>549500</v>
      </c>
      <c r="K1743" s="5">
        <v>628000</v>
      </c>
    </row>
    <row r="1744" spans="1:11" x14ac:dyDescent="0.25">
      <c r="A1744" t="s">
        <v>2185</v>
      </c>
      <c r="B1744" s="5">
        <v>799900</v>
      </c>
      <c r="C1744" t="s">
        <v>5438</v>
      </c>
      <c r="D1744" t="s">
        <v>246</v>
      </c>
      <c r="E1744">
        <v>4</v>
      </c>
      <c r="F1744">
        <v>2.5</v>
      </c>
      <c r="G1744">
        <v>1995</v>
      </c>
      <c r="H1744" t="s">
        <v>286</v>
      </c>
      <c r="I1744" s="5">
        <v>400.95238095238096</v>
      </c>
      <c r="J1744" s="5">
        <v>199975</v>
      </c>
      <c r="K1744" s="5">
        <v>319960</v>
      </c>
    </row>
    <row r="1745" spans="1:11" x14ac:dyDescent="0.25">
      <c r="A1745" t="s">
        <v>2186</v>
      </c>
      <c r="B1745" s="5">
        <v>800000</v>
      </c>
      <c r="C1745" t="s">
        <v>5439</v>
      </c>
      <c r="D1745" t="s">
        <v>220</v>
      </c>
      <c r="E1745">
        <v>5</v>
      </c>
      <c r="F1745">
        <v>1.5</v>
      </c>
      <c r="G1745">
        <v>1827</v>
      </c>
      <c r="H1745" t="s">
        <v>2187</v>
      </c>
      <c r="I1745" s="5">
        <v>437.87629994526549</v>
      </c>
      <c r="J1745" s="5">
        <v>160000</v>
      </c>
      <c r="K1745" s="5">
        <v>533333.33333333337</v>
      </c>
    </row>
    <row r="1746" spans="1:11" x14ac:dyDescent="0.25">
      <c r="A1746" t="s">
        <v>2188</v>
      </c>
      <c r="B1746" s="5">
        <v>749900</v>
      </c>
      <c r="C1746" t="s">
        <v>5095</v>
      </c>
      <c r="D1746" t="s">
        <v>670</v>
      </c>
      <c r="E1746">
        <v>5</v>
      </c>
      <c r="F1746">
        <v>2.5</v>
      </c>
      <c r="G1746">
        <v>1169</v>
      </c>
      <c r="H1746" t="s">
        <v>249</v>
      </c>
      <c r="I1746" s="5">
        <v>641.48845166809235</v>
      </c>
      <c r="J1746" s="5">
        <v>149980</v>
      </c>
      <c r="K1746" s="5">
        <v>299960</v>
      </c>
    </row>
    <row r="1747" spans="1:11" x14ac:dyDescent="0.25">
      <c r="A1747" t="s">
        <v>2189</v>
      </c>
      <c r="B1747" s="5">
        <v>429900</v>
      </c>
      <c r="C1747" t="s">
        <v>5440</v>
      </c>
      <c r="D1747" t="s">
        <v>147</v>
      </c>
      <c r="E1747">
        <v>4</v>
      </c>
      <c r="F1747">
        <v>2</v>
      </c>
      <c r="G1747">
        <v>872</v>
      </c>
      <c r="H1747" t="s">
        <v>211</v>
      </c>
      <c r="I1747" s="5">
        <v>493.00458715596329</v>
      </c>
      <c r="J1747" s="5">
        <v>107475</v>
      </c>
      <c r="K1747" s="5">
        <v>214950</v>
      </c>
    </row>
    <row r="1748" spans="1:11" x14ac:dyDescent="0.25">
      <c r="A1748" t="s">
        <v>2190</v>
      </c>
      <c r="B1748" s="5">
        <v>209900</v>
      </c>
      <c r="C1748" t="s">
        <v>5441</v>
      </c>
      <c r="D1748" t="s">
        <v>457</v>
      </c>
      <c r="E1748">
        <v>1</v>
      </c>
      <c r="F1748">
        <v>2</v>
      </c>
      <c r="G1748">
        <v>509</v>
      </c>
      <c r="H1748" t="s">
        <v>54</v>
      </c>
      <c r="I1748" s="5">
        <v>412.37721021611003</v>
      </c>
      <c r="J1748" s="5">
        <v>209900</v>
      </c>
      <c r="K1748" s="5">
        <v>104950</v>
      </c>
    </row>
    <row r="1749" spans="1:11" x14ac:dyDescent="0.25">
      <c r="A1749" t="s">
        <v>2191</v>
      </c>
      <c r="B1749" s="5">
        <v>3338881</v>
      </c>
      <c r="C1749" t="s">
        <v>5442</v>
      </c>
      <c r="D1749" t="s">
        <v>79</v>
      </c>
      <c r="E1749">
        <v>5</v>
      </c>
      <c r="F1749">
        <v>4.5</v>
      </c>
      <c r="G1749">
        <v>3858</v>
      </c>
      <c r="H1749" t="s">
        <v>93</v>
      </c>
      <c r="I1749" s="5">
        <v>865.44349403836179</v>
      </c>
      <c r="J1749" s="5">
        <v>667776.19999999995</v>
      </c>
      <c r="K1749" s="5">
        <v>741973.5555555555</v>
      </c>
    </row>
    <row r="1750" spans="1:11" x14ac:dyDescent="0.25">
      <c r="A1750" t="s">
        <v>2192</v>
      </c>
      <c r="B1750" s="5">
        <v>399900</v>
      </c>
      <c r="C1750" t="s">
        <v>5443</v>
      </c>
      <c r="D1750" t="s">
        <v>242</v>
      </c>
      <c r="E1750">
        <v>2</v>
      </c>
      <c r="F1750">
        <v>2</v>
      </c>
      <c r="G1750">
        <v>734</v>
      </c>
      <c r="H1750" t="s">
        <v>35</v>
      </c>
      <c r="I1750" s="5">
        <v>544.8228882833788</v>
      </c>
      <c r="J1750" s="5">
        <v>199950</v>
      </c>
      <c r="K1750" s="5">
        <v>199950</v>
      </c>
    </row>
    <row r="1751" spans="1:11" x14ac:dyDescent="0.25">
      <c r="A1751" t="s">
        <v>2193</v>
      </c>
      <c r="B1751" s="5">
        <v>264900</v>
      </c>
      <c r="C1751" t="s">
        <v>5444</v>
      </c>
      <c r="D1751" t="s">
        <v>277</v>
      </c>
      <c r="E1751">
        <v>1</v>
      </c>
      <c r="F1751">
        <v>1</v>
      </c>
      <c r="G1751">
        <v>701</v>
      </c>
      <c r="H1751" t="s">
        <v>27</v>
      </c>
      <c r="I1751" s="5">
        <v>377.88873038516402</v>
      </c>
      <c r="J1751" s="5">
        <v>264900</v>
      </c>
      <c r="K1751" s="5">
        <v>264900</v>
      </c>
    </row>
    <row r="1752" spans="1:11" x14ac:dyDescent="0.25">
      <c r="A1752" t="s">
        <v>2194</v>
      </c>
      <c r="B1752" s="5">
        <v>639900</v>
      </c>
      <c r="C1752" t="s">
        <v>5445</v>
      </c>
      <c r="D1752" t="s">
        <v>1079</v>
      </c>
      <c r="E1752">
        <v>5</v>
      </c>
      <c r="F1752">
        <v>3</v>
      </c>
      <c r="G1752">
        <v>1581</v>
      </c>
      <c r="H1752" t="s">
        <v>9</v>
      </c>
      <c r="I1752" s="5">
        <v>404.7438330170778</v>
      </c>
      <c r="J1752" s="5">
        <v>127980</v>
      </c>
      <c r="K1752" s="5">
        <v>213300</v>
      </c>
    </row>
    <row r="1753" spans="1:11" x14ac:dyDescent="0.25">
      <c r="A1753" t="s">
        <v>2195</v>
      </c>
      <c r="B1753" s="5">
        <v>549000</v>
      </c>
      <c r="C1753" t="s">
        <v>5446</v>
      </c>
      <c r="D1753" t="s">
        <v>100</v>
      </c>
      <c r="E1753">
        <v>4</v>
      </c>
      <c r="F1753">
        <v>2</v>
      </c>
      <c r="G1753">
        <v>1135</v>
      </c>
      <c r="H1753" t="s">
        <v>68</v>
      </c>
      <c r="I1753" s="5">
        <v>483.70044052863437</v>
      </c>
      <c r="J1753" s="5">
        <v>137250</v>
      </c>
      <c r="K1753" s="5">
        <v>274500</v>
      </c>
    </row>
    <row r="1754" spans="1:11" x14ac:dyDescent="0.25">
      <c r="A1754" t="s">
        <v>2196</v>
      </c>
      <c r="B1754" s="5">
        <v>729800</v>
      </c>
      <c r="C1754" t="s">
        <v>3945</v>
      </c>
      <c r="D1754" t="s">
        <v>144</v>
      </c>
      <c r="E1754">
        <v>3</v>
      </c>
      <c r="F1754">
        <v>2.5</v>
      </c>
      <c r="G1754">
        <v>1375</v>
      </c>
      <c r="H1754" t="s">
        <v>15</v>
      </c>
      <c r="I1754" s="5">
        <v>530.76363636363635</v>
      </c>
      <c r="J1754" s="5">
        <v>243266.66666666666</v>
      </c>
      <c r="K1754" s="5">
        <v>291920</v>
      </c>
    </row>
    <row r="1755" spans="1:11" x14ac:dyDescent="0.25">
      <c r="A1755" t="s">
        <v>2197</v>
      </c>
      <c r="B1755" s="5">
        <v>1218000</v>
      </c>
      <c r="C1755" t="s">
        <v>5447</v>
      </c>
      <c r="D1755" t="s">
        <v>159</v>
      </c>
      <c r="E1755">
        <v>6</v>
      </c>
      <c r="F1755">
        <v>3.5</v>
      </c>
      <c r="G1755">
        <v>2706</v>
      </c>
      <c r="H1755" t="s">
        <v>68</v>
      </c>
      <c r="I1755" s="5">
        <v>450.1108647450111</v>
      </c>
      <c r="J1755" s="5">
        <v>203000</v>
      </c>
      <c r="K1755" s="5">
        <v>348000</v>
      </c>
    </row>
    <row r="1756" spans="1:11" x14ac:dyDescent="0.25">
      <c r="A1756" t="s">
        <v>2198</v>
      </c>
      <c r="B1756" s="5">
        <v>597000</v>
      </c>
      <c r="C1756" t="s">
        <v>5448</v>
      </c>
      <c r="D1756" t="s">
        <v>457</v>
      </c>
      <c r="E1756">
        <v>4</v>
      </c>
      <c r="F1756">
        <v>3</v>
      </c>
      <c r="G1756">
        <v>1396</v>
      </c>
      <c r="H1756" t="s">
        <v>211</v>
      </c>
      <c r="I1756" s="5">
        <v>427.65042979942695</v>
      </c>
      <c r="J1756" s="5">
        <v>149250</v>
      </c>
      <c r="K1756" s="5">
        <v>199000</v>
      </c>
    </row>
    <row r="1757" spans="1:11" x14ac:dyDescent="0.25">
      <c r="A1757" t="s">
        <v>2199</v>
      </c>
      <c r="B1757" s="5">
        <v>610000</v>
      </c>
      <c r="C1757" t="s">
        <v>5449</v>
      </c>
      <c r="D1757" t="s">
        <v>529</v>
      </c>
      <c r="E1757">
        <v>5</v>
      </c>
      <c r="F1757">
        <v>2.5</v>
      </c>
      <c r="G1757">
        <v>1085</v>
      </c>
      <c r="H1757" t="s">
        <v>163</v>
      </c>
      <c r="I1757" s="5">
        <v>562.21198156682033</v>
      </c>
      <c r="J1757" s="5">
        <v>122000</v>
      </c>
      <c r="K1757" s="5">
        <v>244000</v>
      </c>
    </row>
    <row r="1758" spans="1:11" x14ac:dyDescent="0.25">
      <c r="A1758" t="s">
        <v>2200</v>
      </c>
      <c r="B1758" s="5">
        <v>399900</v>
      </c>
      <c r="C1758" t="s">
        <v>5450</v>
      </c>
      <c r="D1758" t="s">
        <v>2201</v>
      </c>
      <c r="E1758">
        <v>2</v>
      </c>
      <c r="F1758">
        <v>2</v>
      </c>
      <c r="G1758">
        <v>1204</v>
      </c>
      <c r="H1758" t="s">
        <v>1399</v>
      </c>
      <c r="I1758" s="5">
        <v>332.14285714285717</v>
      </c>
      <c r="J1758" s="5">
        <v>199950</v>
      </c>
      <c r="K1758" s="5">
        <v>199950</v>
      </c>
    </row>
    <row r="1759" spans="1:11" x14ac:dyDescent="0.25">
      <c r="A1759" t="s">
        <v>2202</v>
      </c>
      <c r="B1759" s="5">
        <v>680000</v>
      </c>
      <c r="C1759" t="s">
        <v>5451</v>
      </c>
      <c r="D1759" t="s">
        <v>401</v>
      </c>
      <c r="E1759">
        <v>4</v>
      </c>
      <c r="F1759">
        <v>3.5</v>
      </c>
      <c r="G1759">
        <v>1962</v>
      </c>
      <c r="H1759" t="s">
        <v>82</v>
      </c>
      <c r="I1759" s="5">
        <v>346.58511722731907</v>
      </c>
      <c r="J1759" s="5">
        <v>170000</v>
      </c>
      <c r="K1759" s="5">
        <v>194285.71428571429</v>
      </c>
    </row>
    <row r="1760" spans="1:11" x14ac:dyDescent="0.25">
      <c r="A1760" t="s">
        <v>2203</v>
      </c>
      <c r="B1760" s="5">
        <v>619900</v>
      </c>
      <c r="C1760" t="s">
        <v>5452</v>
      </c>
      <c r="D1760" t="s">
        <v>38</v>
      </c>
      <c r="E1760">
        <v>3</v>
      </c>
      <c r="F1760">
        <v>3.5</v>
      </c>
      <c r="G1760">
        <v>1757</v>
      </c>
      <c r="H1760" t="s">
        <v>12</v>
      </c>
      <c r="I1760" s="5">
        <v>352.81730221969264</v>
      </c>
      <c r="J1760" s="5">
        <v>206633.33333333334</v>
      </c>
      <c r="K1760" s="5">
        <v>177114.28571428571</v>
      </c>
    </row>
    <row r="1761" spans="1:11" x14ac:dyDescent="0.25">
      <c r="A1761" t="s">
        <v>2204</v>
      </c>
      <c r="B1761" s="5">
        <v>750000</v>
      </c>
      <c r="C1761" t="s">
        <v>5453</v>
      </c>
      <c r="D1761" t="s">
        <v>1649</v>
      </c>
      <c r="E1761">
        <v>4</v>
      </c>
      <c r="F1761">
        <v>3.5</v>
      </c>
      <c r="G1761">
        <v>2273</v>
      </c>
      <c r="H1761" t="s">
        <v>39</v>
      </c>
      <c r="I1761" s="5">
        <v>329.96040475142985</v>
      </c>
      <c r="J1761" s="5">
        <v>187500</v>
      </c>
      <c r="K1761" s="5">
        <v>214285.71428571429</v>
      </c>
    </row>
    <row r="1762" spans="1:11" x14ac:dyDescent="0.25">
      <c r="A1762" t="s">
        <v>2205</v>
      </c>
      <c r="B1762" s="5">
        <v>200000</v>
      </c>
      <c r="C1762" t="s">
        <v>5454</v>
      </c>
      <c r="D1762" t="s">
        <v>120</v>
      </c>
      <c r="E1762">
        <v>1</v>
      </c>
      <c r="F1762">
        <v>1</v>
      </c>
      <c r="G1762">
        <v>550</v>
      </c>
      <c r="H1762" t="s">
        <v>39</v>
      </c>
      <c r="I1762" s="5">
        <v>363.63636363636363</v>
      </c>
      <c r="J1762" s="5">
        <v>200000</v>
      </c>
      <c r="K1762" s="5">
        <v>200000</v>
      </c>
    </row>
    <row r="1763" spans="1:11" x14ac:dyDescent="0.25">
      <c r="A1763" t="s">
        <v>2206</v>
      </c>
      <c r="B1763" s="5">
        <v>389900</v>
      </c>
      <c r="C1763" t="s">
        <v>5455</v>
      </c>
      <c r="D1763" t="s">
        <v>626</v>
      </c>
      <c r="E1763">
        <v>1</v>
      </c>
      <c r="F1763">
        <v>2</v>
      </c>
      <c r="G1763">
        <v>401</v>
      </c>
      <c r="H1763" t="s">
        <v>9</v>
      </c>
      <c r="I1763" s="5">
        <v>972.31920199501246</v>
      </c>
      <c r="J1763" s="5">
        <v>389900</v>
      </c>
      <c r="K1763" s="5">
        <v>194950</v>
      </c>
    </row>
    <row r="1764" spans="1:11" x14ac:dyDescent="0.25">
      <c r="A1764" t="s">
        <v>2207</v>
      </c>
      <c r="B1764" s="5">
        <v>330000</v>
      </c>
      <c r="C1764" t="s">
        <v>5456</v>
      </c>
      <c r="D1764" t="s">
        <v>14</v>
      </c>
      <c r="E1764">
        <v>1</v>
      </c>
      <c r="F1764">
        <v>1</v>
      </c>
      <c r="G1764">
        <v>588</v>
      </c>
      <c r="H1764" t="s">
        <v>6</v>
      </c>
      <c r="I1764" s="5">
        <v>561.22448979591832</v>
      </c>
      <c r="J1764" s="5">
        <v>330000</v>
      </c>
      <c r="K1764" s="5">
        <v>330000</v>
      </c>
    </row>
    <row r="1765" spans="1:11" x14ac:dyDescent="0.25">
      <c r="A1765" t="s">
        <v>2208</v>
      </c>
      <c r="B1765" s="5">
        <v>399900</v>
      </c>
      <c r="C1765" t="s">
        <v>5457</v>
      </c>
      <c r="D1765" t="s">
        <v>864</v>
      </c>
      <c r="E1765">
        <v>2</v>
      </c>
      <c r="F1765">
        <v>2</v>
      </c>
      <c r="G1765">
        <v>842</v>
      </c>
      <c r="H1765" t="s">
        <v>35</v>
      </c>
      <c r="I1765" s="5">
        <v>474.94061757719714</v>
      </c>
      <c r="J1765" s="5">
        <v>199950</v>
      </c>
      <c r="K1765" s="5">
        <v>199950</v>
      </c>
    </row>
    <row r="1766" spans="1:11" x14ac:dyDescent="0.25">
      <c r="A1766" t="s">
        <v>2209</v>
      </c>
      <c r="B1766" s="5">
        <v>999999</v>
      </c>
      <c r="C1766" t="s">
        <v>5458</v>
      </c>
      <c r="D1766" t="s">
        <v>104</v>
      </c>
      <c r="E1766">
        <v>7</v>
      </c>
      <c r="F1766">
        <v>4</v>
      </c>
      <c r="G1766">
        <v>2231</v>
      </c>
      <c r="H1766" t="s">
        <v>483</v>
      </c>
      <c r="I1766" s="5">
        <v>448.22904527117885</v>
      </c>
      <c r="J1766" s="5">
        <v>142857</v>
      </c>
      <c r="K1766" s="5">
        <v>249999.75</v>
      </c>
    </row>
    <row r="1767" spans="1:11" x14ac:dyDescent="0.25">
      <c r="A1767" t="s">
        <v>2210</v>
      </c>
      <c r="B1767" s="5">
        <v>335000</v>
      </c>
      <c r="C1767" t="s">
        <v>5459</v>
      </c>
      <c r="D1767" t="s">
        <v>242</v>
      </c>
      <c r="E1767">
        <v>1</v>
      </c>
      <c r="F1767">
        <v>1</v>
      </c>
      <c r="G1767">
        <v>772</v>
      </c>
      <c r="H1767" t="s">
        <v>48</v>
      </c>
      <c r="I1767" s="5">
        <v>433.93782383419688</v>
      </c>
      <c r="J1767" s="5">
        <v>335000</v>
      </c>
      <c r="K1767" s="5">
        <v>335000</v>
      </c>
    </row>
    <row r="1768" spans="1:11" x14ac:dyDescent="0.25">
      <c r="A1768" t="s">
        <v>2211</v>
      </c>
      <c r="B1768" s="5">
        <v>629900</v>
      </c>
      <c r="C1768" t="s">
        <v>5460</v>
      </c>
      <c r="D1768" t="s">
        <v>138</v>
      </c>
      <c r="E1768">
        <v>4</v>
      </c>
      <c r="F1768">
        <v>3</v>
      </c>
      <c r="G1768">
        <v>1653</v>
      </c>
      <c r="H1768" t="s">
        <v>145</v>
      </c>
      <c r="I1768" s="5">
        <v>381.06473079249849</v>
      </c>
      <c r="J1768" s="5">
        <v>157475</v>
      </c>
      <c r="K1768" s="5">
        <v>209966.66666666666</v>
      </c>
    </row>
    <row r="1769" spans="1:11" x14ac:dyDescent="0.25">
      <c r="A1769" t="s">
        <v>2212</v>
      </c>
      <c r="B1769" s="5">
        <v>190000</v>
      </c>
      <c r="C1769" t="s">
        <v>5461</v>
      </c>
      <c r="D1769" t="s">
        <v>277</v>
      </c>
      <c r="E1769">
        <v>1</v>
      </c>
      <c r="F1769">
        <v>1</v>
      </c>
      <c r="G1769">
        <v>709</v>
      </c>
      <c r="H1769" t="s">
        <v>15</v>
      </c>
      <c r="I1769" s="5">
        <v>267.98307475317347</v>
      </c>
      <c r="J1769" s="5">
        <v>190000</v>
      </c>
      <c r="K1769" s="5">
        <v>190000</v>
      </c>
    </row>
    <row r="1770" spans="1:11" x14ac:dyDescent="0.25">
      <c r="A1770" t="s">
        <v>2213</v>
      </c>
      <c r="B1770" s="5">
        <v>999900</v>
      </c>
      <c r="C1770" t="s">
        <v>5462</v>
      </c>
      <c r="D1770" t="s">
        <v>1470</v>
      </c>
      <c r="E1770">
        <v>3</v>
      </c>
      <c r="F1770">
        <v>2</v>
      </c>
      <c r="G1770">
        <v>1349</v>
      </c>
      <c r="H1770" t="s">
        <v>32</v>
      </c>
      <c r="I1770" s="5">
        <v>741.21571534469979</v>
      </c>
      <c r="J1770" s="5">
        <v>333300</v>
      </c>
      <c r="K1770" s="5">
        <v>499950</v>
      </c>
    </row>
    <row r="1771" spans="1:11" x14ac:dyDescent="0.25">
      <c r="A1771" t="s">
        <v>2214</v>
      </c>
      <c r="B1771" s="5">
        <v>650000</v>
      </c>
      <c r="C1771" t="s">
        <v>5463</v>
      </c>
      <c r="D1771" t="s">
        <v>990</v>
      </c>
      <c r="E1771">
        <v>2</v>
      </c>
      <c r="F1771">
        <v>2.5</v>
      </c>
      <c r="G1771">
        <v>1046</v>
      </c>
      <c r="H1771" t="s">
        <v>2215</v>
      </c>
      <c r="I1771" s="5">
        <v>621.41491395793503</v>
      </c>
      <c r="J1771" s="5">
        <v>325000</v>
      </c>
      <c r="K1771" s="5">
        <v>260000</v>
      </c>
    </row>
    <row r="1772" spans="1:11" x14ac:dyDescent="0.25">
      <c r="A1772" t="s">
        <v>2216</v>
      </c>
      <c r="B1772" s="5">
        <v>299000</v>
      </c>
      <c r="C1772" t="s">
        <v>5464</v>
      </c>
      <c r="D1772" t="s">
        <v>23</v>
      </c>
      <c r="E1772">
        <v>2</v>
      </c>
      <c r="F1772">
        <v>1</v>
      </c>
      <c r="G1772">
        <v>993</v>
      </c>
      <c r="H1772" t="s">
        <v>73</v>
      </c>
      <c r="I1772" s="5">
        <v>301.10775427995969</v>
      </c>
      <c r="J1772" s="5">
        <v>149500</v>
      </c>
      <c r="K1772" s="5">
        <v>299000</v>
      </c>
    </row>
    <row r="1773" spans="1:11" x14ac:dyDescent="0.25">
      <c r="A1773" t="s">
        <v>2217</v>
      </c>
      <c r="B1773" s="5">
        <v>349900</v>
      </c>
      <c r="C1773" t="s">
        <v>5465</v>
      </c>
      <c r="D1773" t="s">
        <v>14</v>
      </c>
      <c r="E1773">
        <v>1</v>
      </c>
      <c r="F1773">
        <v>1</v>
      </c>
      <c r="G1773">
        <v>683</v>
      </c>
      <c r="H1773" t="s">
        <v>249</v>
      </c>
      <c r="I1773" s="5">
        <v>512.29868228404098</v>
      </c>
      <c r="J1773" s="5">
        <v>349900</v>
      </c>
      <c r="K1773" s="5">
        <v>349900</v>
      </c>
    </row>
    <row r="1774" spans="1:11" x14ac:dyDescent="0.25">
      <c r="A1774" t="s">
        <v>2218</v>
      </c>
      <c r="B1774" s="5">
        <v>609900</v>
      </c>
      <c r="C1774" t="s">
        <v>5466</v>
      </c>
      <c r="D1774" t="s">
        <v>303</v>
      </c>
      <c r="E1774">
        <v>3</v>
      </c>
      <c r="F1774">
        <v>3.5</v>
      </c>
      <c r="G1774">
        <v>1109</v>
      </c>
      <c r="H1774" t="s">
        <v>93</v>
      </c>
      <c r="I1774" s="5">
        <v>549.95491433724078</v>
      </c>
      <c r="J1774" s="5">
        <v>203300</v>
      </c>
      <c r="K1774" s="5">
        <v>174257.14285714287</v>
      </c>
    </row>
    <row r="1775" spans="1:11" x14ac:dyDescent="0.25">
      <c r="A1775" t="s">
        <v>2219</v>
      </c>
      <c r="B1775" s="5">
        <v>709800</v>
      </c>
      <c r="C1775" t="s">
        <v>5467</v>
      </c>
      <c r="D1775" t="s">
        <v>411</v>
      </c>
      <c r="E1775">
        <v>4</v>
      </c>
      <c r="F1775">
        <v>3</v>
      </c>
      <c r="G1775">
        <v>1322</v>
      </c>
      <c r="H1775" t="s">
        <v>39</v>
      </c>
      <c r="I1775" s="5">
        <v>536.91376701966715</v>
      </c>
      <c r="J1775" s="5">
        <v>177450</v>
      </c>
      <c r="K1775" s="5">
        <v>236600</v>
      </c>
    </row>
    <row r="1776" spans="1:11" x14ac:dyDescent="0.25">
      <c r="A1776" t="s">
        <v>2220</v>
      </c>
      <c r="B1776" s="5">
        <v>420000</v>
      </c>
      <c r="C1776" t="s">
        <v>4598</v>
      </c>
      <c r="D1776" t="s">
        <v>2221</v>
      </c>
      <c r="E1776">
        <v>2</v>
      </c>
      <c r="F1776">
        <v>2.5</v>
      </c>
      <c r="G1776">
        <v>1306</v>
      </c>
      <c r="H1776" t="s">
        <v>39</v>
      </c>
      <c r="I1776" s="5">
        <v>321.5926493108729</v>
      </c>
      <c r="J1776" s="5">
        <v>210000</v>
      </c>
      <c r="K1776" s="5">
        <v>168000</v>
      </c>
    </row>
    <row r="1777" spans="1:11" x14ac:dyDescent="0.25">
      <c r="A1777" t="s">
        <v>2222</v>
      </c>
      <c r="B1777" s="5">
        <v>709900</v>
      </c>
      <c r="C1777" t="s">
        <v>5468</v>
      </c>
      <c r="D1777" t="s">
        <v>126</v>
      </c>
      <c r="E1777">
        <v>4</v>
      </c>
      <c r="F1777">
        <v>2</v>
      </c>
      <c r="G1777">
        <v>1063</v>
      </c>
      <c r="H1777" t="s">
        <v>12</v>
      </c>
      <c r="I1777" s="5">
        <v>667.82690498588897</v>
      </c>
      <c r="J1777" s="5">
        <v>177475</v>
      </c>
      <c r="K1777" s="5">
        <v>354950</v>
      </c>
    </row>
    <row r="1778" spans="1:11" x14ac:dyDescent="0.25">
      <c r="A1778" t="s">
        <v>2223</v>
      </c>
      <c r="B1778" s="5">
        <v>3950000</v>
      </c>
      <c r="C1778" t="s">
        <v>5469</v>
      </c>
      <c r="D1778" t="s">
        <v>2224</v>
      </c>
      <c r="E1778">
        <v>4</v>
      </c>
      <c r="F1778">
        <v>4.5</v>
      </c>
      <c r="G1778">
        <v>4420</v>
      </c>
      <c r="H1778" t="s">
        <v>12</v>
      </c>
      <c r="I1778" s="5">
        <v>893.66515837104077</v>
      </c>
      <c r="J1778" s="5">
        <v>987500</v>
      </c>
      <c r="K1778" s="5">
        <v>877777.77777777775</v>
      </c>
    </row>
    <row r="1779" spans="1:11" x14ac:dyDescent="0.25">
      <c r="A1779" t="s">
        <v>2225</v>
      </c>
      <c r="B1779" s="5">
        <v>287500</v>
      </c>
      <c r="C1779" t="s">
        <v>5470</v>
      </c>
      <c r="D1779" t="s">
        <v>462</v>
      </c>
      <c r="E1779">
        <v>2</v>
      </c>
      <c r="F1779">
        <v>2</v>
      </c>
      <c r="G1779">
        <v>951</v>
      </c>
      <c r="H1779" t="s">
        <v>498</v>
      </c>
      <c r="I1779" s="5">
        <v>302.31335436382756</v>
      </c>
      <c r="J1779" s="5">
        <v>143750</v>
      </c>
      <c r="K1779" s="5">
        <v>143750</v>
      </c>
    </row>
    <row r="1780" spans="1:11" x14ac:dyDescent="0.25">
      <c r="A1780" t="s">
        <v>2226</v>
      </c>
      <c r="B1780" s="5">
        <v>995000</v>
      </c>
      <c r="C1780" t="s">
        <v>5471</v>
      </c>
      <c r="D1780" t="s">
        <v>126</v>
      </c>
      <c r="E1780">
        <v>3</v>
      </c>
      <c r="F1780">
        <v>3.5</v>
      </c>
      <c r="G1780">
        <v>1889</v>
      </c>
      <c r="H1780" t="s">
        <v>54</v>
      </c>
      <c r="I1780" s="5">
        <v>526.73372154579147</v>
      </c>
      <c r="J1780" s="5">
        <v>331666.66666666669</v>
      </c>
      <c r="K1780" s="5">
        <v>284285.71428571426</v>
      </c>
    </row>
    <row r="1781" spans="1:11" x14ac:dyDescent="0.25">
      <c r="A1781" t="s">
        <v>2227</v>
      </c>
      <c r="B1781" s="5">
        <v>799000</v>
      </c>
      <c r="C1781" t="s">
        <v>5472</v>
      </c>
      <c r="D1781" t="s">
        <v>324</v>
      </c>
      <c r="E1781">
        <v>3</v>
      </c>
      <c r="F1781">
        <v>2.5</v>
      </c>
      <c r="G1781">
        <v>1886</v>
      </c>
      <c r="H1781" t="s">
        <v>12</v>
      </c>
      <c r="I1781" s="5">
        <v>423.64793213149522</v>
      </c>
      <c r="J1781" s="5">
        <v>266333.33333333331</v>
      </c>
      <c r="K1781" s="5">
        <v>319600</v>
      </c>
    </row>
    <row r="1782" spans="1:11" x14ac:dyDescent="0.25">
      <c r="A1782" t="s">
        <v>2228</v>
      </c>
      <c r="B1782" s="5">
        <v>469000</v>
      </c>
      <c r="C1782" t="s">
        <v>5473</v>
      </c>
      <c r="D1782" t="s">
        <v>14</v>
      </c>
      <c r="E1782">
        <v>2</v>
      </c>
      <c r="F1782">
        <v>1.5</v>
      </c>
      <c r="G1782">
        <v>1054</v>
      </c>
      <c r="H1782" t="s">
        <v>2229</v>
      </c>
      <c r="I1782" s="5">
        <v>444.97153700189756</v>
      </c>
      <c r="J1782" s="5">
        <v>234500</v>
      </c>
      <c r="K1782" s="5">
        <v>312666.66666666669</v>
      </c>
    </row>
    <row r="1783" spans="1:11" x14ac:dyDescent="0.25">
      <c r="A1783" t="s">
        <v>2230</v>
      </c>
      <c r="B1783" s="5">
        <v>222000</v>
      </c>
      <c r="C1783" t="s">
        <v>4481</v>
      </c>
      <c r="D1783" t="s">
        <v>611</v>
      </c>
      <c r="E1783">
        <v>2</v>
      </c>
      <c r="F1783">
        <v>1</v>
      </c>
      <c r="G1783">
        <v>698</v>
      </c>
      <c r="H1783" t="s">
        <v>73</v>
      </c>
      <c r="I1783" s="5">
        <v>318.05157593123209</v>
      </c>
      <c r="J1783" s="5">
        <v>111000</v>
      </c>
      <c r="K1783" s="5">
        <v>222000</v>
      </c>
    </row>
    <row r="1784" spans="1:11" x14ac:dyDescent="0.25">
      <c r="A1784" t="s">
        <v>2231</v>
      </c>
      <c r="B1784" s="5">
        <v>515000</v>
      </c>
      <c r="C1784" t="s">
        <v>5064</v>
      </c>
      <c r="D1784" t="s">
        <v>159</v>
      </c>
      <c r="E1784">
        <v>3</v>
      </c>
      <c r="F1784">
        <v>3.5</v>
      </c>
      <c r="G1784">
        <v>1435</v>
      </c>
      <c r="H1784" t="s">
        <v>4631</v>
      </c>
      <c r="I1784" s="5">
        <v>358.88501742160281</v>
      </c>
      <c r="J1784" s="5">
        <v>171666.66666666666</v>
      </c>
      <c r="K1784" s="5">
        <v>147142.85714285713</v>
      </c>
    </row>
    <row r="1785" spans="1:11" x14ac:dyDescent="0.25">
      <c r="A1785" t="s">
        <v>2232</v>
      </c>
      <c r="B1785" s="5">
        <v>925000</v>
      </c>
      <c r="C1785" t="s">
        <v>5474</v>
      </c>
      <c r="D1785" t="s">
        <v>55</v>
      </c>
      <c r="E1785">
        <v>4</v>
      </c>
      <c r="F1785">
        <v>3</v>
      </c>
      <c r="G1785">
        <v>1131</v>
      </c>
      <c r="H1785" t="s">
        <v>249</v>
      </c>
      <c r="I1785" s="5">
        <v>817.86030061892131</v>
      </c>
      <c r="J1785" s="5">
        <v>231250</v>
      </c>
      <c r="K1785" s="5">
        <v>308333.33333333331</v>
      </c>
    </row>
    <row r="1786" spans="1:11" x14ac:dyDescent="0.25">
      <c r="A1786" t="s">
        <v>2233</v>
      </c>
      <c r="B1786" s="5">
        <v>589900</v>
      </c>
      <c r="C1786" t="s">
        <v>5475</v>
      </c>
      <c r="D1786" t="s">
        <v>210</v>
      </c>
      <c r="E1786">
        <v>4</v>
      </c>
      <c r="F1786">
        <v>3.5</v>
      </c>
      <c r="G1786">
        <v>1346</v>
      </c>
      <c r="H1786" t="s">
        <v>198</v>
      </c>
      <c r="I1786" s="5">
        <v>438.26151560178306</v>
      </c>
      <c r="J1786" s="5">
        <v>147475</v>
      </c>
      <c r="K1786" s="5">
        <v>168542.85714285713</v>
      </c>
    </row>
    <row r="1787" spans="1:11" x14ac:dyDescent="0.25">
      <c r="A1787" t="s">
        <v>2234</v>
      </c>
      <c r="B1787" s="5">
        <v>1000000</v>
      </c>
      <c r="C1787" t="s">
        <v>5476</v>
      </c>
      <c r="D1787" t="s">
        <v>2007</v>
      </c>
      <c r="E1787">
        <v>5</v>
      </c>
      <c r="F1787">
        <v>3.5</v>
      </c>
      <c r="G1787">
        <v>2422</v>
      </c>
      <c r="H1787" t="s">
        <v>2187</v>
      </c>
      <c r="I1787" s="5">
        <v>412.8819157720892</v>
      </c>
      <c r="J1787" s="5">
        <v>200000</v>
      </c>
      <c r="K1787" s="5">
        <v>285714.28571428574</v>
      </c>
    </row>
    <row r="1788" spans="1:11" x14ac:dyDescent="0.25">
      <c r="A1788" t="s">
        <v>2235</v>
      </c>
      <c r="B1788" s="5">
        <v>399900</v>
      </c>
      <c r="C1788" t="s">
        <v>5477</v>
      </c>
      <c r="D1788" t="s">
        <v>123</v>
      </c>
      <c r="E1788">
        <v>2</v>
      </c>
      <c r="F1788">
        <v>2.5</v>
      </c>
      <c r="G1788">
        <v>1088</v>
      </c>
      <c r="H1788" t="s">
        <v>183</v>
      </c>
      <c r="I1788" s="5">
        <v>367.55514705882354</v>
      </c>
      <c r="J1788" s="5">
        <v>199950</v>
      </c>
      <c r="K1788" s="5">
        <v>159960</v>
      </c>
    </row>
    <row r="1789" spans="1:11" x14ac:dyDescent="0.25">
      <c r="A1789" t="s">
        <v>2236</v>
      </c>
      <c r="B1789" s="5">
        <v>599900</v>
      </c>
      <c r="C1789" t="s">
        <v>5478</v>
      </c>
      <c r="D1789" t="s">
        <v>277</v>
      </c>
      <c r="E1789">
        <v>4</v>
      </c>
      <c r="F1789">
        <v>3</v>
      </c>
      <c r="G1789">
        <v>1038</v>
      </c>
      <c r="H1789" t="s">
        <v>9</v>
      </c>
      <c r="I1789" s="5">
        <v>577.93834296724469</v>
      </c>
      <c r="J1789" s="5">
        <v>149975</v>
      </c>
      <c r="K1789" s="5">
        <v>199966.66666666666</v>
      </c>
    </row>
    <row r="1790" spans="1:11" x14ac:dyDescent="0.25">
      <c r="A1790" t="s">
        <v>2237</v>
      </c>
      <c r="B1790" s="5">
        <v>1598000</v>
      </c>
      <c r="C1790" t="s">
        <v>5479</v>
      </c>
      <c r="D1790" t="s">
        <v>601</v>
      </c>
      <c r="E1790">
        <v>6</v>
      </c>
      <c r="F1790">
        <v>3.5</v>
      </c>
      <c r="G1790">
        <v>4049</v>
      </c>
      <c r="H1790" t="s">
        <v>496</v>
      </c>
      <c r="I1790" s="5">
        <v>394.6653494690047</v>
      </c>
      <c r="J1790" s="5">
        <v>266333.33333333331</v>
      </c>
      <c r="K1790" s="5">
        <v>456571.42857142858</v>
      </c>
    </row>
    <row r="1791" spans="1:11" x14ac:dyDescent="0.25">
      <c r="A1791" t="s">
        <v>2238</v>
      </c>
      <c r="B1791" s="5">
        <v>469900</v>
      </c>
      <c r="C1791" t="s">
        <v>5480</v>
      </c>
      <c r="D1791" t="s">
        <v>958</v>
      </c>
      <c r="E1791">
        <v>5</v>
      </c>
      <c r="F1791">
        <v>1</v>
      </c>
      <c r="G1791">
        <v>948</v>
      </c>
      <c r="H1791" t="s">
        <v>183</v>
      </c>
      <c r="I1791" s="5">
        <v>495.67510548523205</v>
      </c>
      <c r="J1791" s="5">
        <v>93980</v>
      </c>
      <c r="K1791" s="5">
        <v>469900</v>
      </c>
    </row>
    <row r="1792" spans="1:11" x14ac:dyDescent="0.25">
      <c r="A1792" t="s">
        <v>2239</v>
      </c>
      <c r="B1792" s="5">
        <v>675000</v>
      </c>
      <c r="C1792" t="s">
        <v>5481</v>
      </c>
      <c r="D1792" t="s">
        <v>301</v>
      </c>
      <c r="E1792">
        <v>3</v>
      </c>
      <c r="F1792">
        <v>2</v>
      </c>
      <c r="G1792">
        <v>1923</v>
      </c>
      <c r="H1792" t="s">
        <v>32</v>
      </c>
      <c r="I1792" s="5">
        <v>351.01404056162244</v>
      </c>
      <c r="J1792" s="5">
        <v>225000</v>
      </c>
      <c r="K1792" s="5">
        <v>337500</v>
      </c>
    </row>
    <row r="1793" spans="1:11" x14ac:dyDescent="0.25">
      <c r="A1793" t="s">
        <v>2240</v>
      </c>
      <c r="B1793" s="5">
        <v>460000</v>
      </c>
      <c r="C1793" t="s">
        <v>5482</v>
      </c>
      <c r="D1793" t="s">
        <v>77</v>
      </c>
      <c r="E1793">
        <v>3</v>
      </c>
      <c r="F1793">
        <v>3</v>
      </c>
      <c r="G1793">
        <v>1261</v>
      </c>
      <c r="H1793" t="s">
        <v>1001</v>
      </c>
      <c r="I1793" s="5">
        <v>364.78984932593181</v>
      </c>
      <c r="J1793" s="5">
        <v>153333.33333333334</v>
      </c>
      <c r="K1793" s="5">
        <v>153333.33333333334</v>
      </c>
    </row>
    <row r="1794" spans="1:11" x14ac:dyDescent="0.25">
      <c r="A1794" t="s">
        <v>2241</v>
      </c>
      <c r="B1794" s="5">
        <v>369900</v>
      </c>
      <c r="C1794" t="s">
        <v>5483</v>
      </c>
      <c r="D1794" t="s">
        <v>255</v>
      </c>
      <c r="E1794">
        <v>2</v>
      </c>
      <c r="F1794">
        <v>2</v>
      </c>
      <c r="G1794">
        <v>885</v>
      </c>
      <c r="H1794" t="s">
        <v>35</v>
      </c>
      <c r="I1794" s="5">
        <v>417.96610169491527</v>
      </c>
      <c r="J1794" s="5">
        <v>184950</v>
      </c>
      <c r="K1794" s="5">
        <v>184950</v>
      </c>
    </row>
    <row r="1795" spans="1:11" x14ac:dyDescent="0.25">
      <c r="A1795" t="s">
        <v>2242</v>
      </c>
      <c r="B1795" s="5">
        <v>619000</v>
      </c>
      <c r="C1795" t="s">
        <v>5484</v>
      </c>
      <c r="D1795" t="s">
        <v>11</v>
      </c>
      <c r="E1795">
        <v>3</v>
      </c>
      <c r="F1795">
        <v>2.5</v>
      </c>
      <c r="G1795">
        <v>1060</v>
      </c>
      <c r="H1795" t="s">
        <v>177</v>
      </c>
      <c r="I1795" s="5">
        <v>583.96226415094338</v>
      </c>
      <c r="J1795" s="5">
        <v>206333.33333333334</v>
      </c>
      <c r="K1795" s="5">
        <v>247600</v>
      </c>
    </row>
    <row r="1796" spans="1:11" x14ac:dyDescent="0.25">
      <c r="A1796" t="s">
        <v>2243</v>
      </c>
      <c r="B1796" s="5">
        <v>1080000</v>
      </c>
      <c r="C1796" t="s">
        <v>5485</v>
      </c>
      <c r="D1796" t="s">
        <v>4</v>
      </c>
      <c r="E1796">
        <v>4</v>
      </c>
      <c r="F1796">
        <v>3.5</v>
      </c>
      <c r="G1796">
        <v>2190</v>
      </c>
      <c r="H1796" t="s">
        <v>293</v>
      </c>
      <c r="I1796" s="5">
        <v>493.15068493150687</v>
      </c>
      <c r="J1796" s="5">
        <v>270000</v>
      </c>
      <c r="K1796" s="5">
        <v>308571.42857142858</v>
      </c>
    </row>
    <row r="1797" spans="1:11" x14ac:dyDescent="0.25">
      <c r="A1797" t="s">
        <v>2244</v>
      </c>
      <c r="B1797" s="5">
        <v>618000</v>
      </c>
      <c r="C1797" t="s">
        <v>5486</v>
      </c>
      <c r="D1797" t="s">
        <v>1142</v>
      </c>
      <c r="E1797">
        <v>4</v>
      </c>
      <c r="F1797">
        <v>3.5</v>
      </c>
      <c r="G1797">
        <v>1532</v>
      </c>
      <c r="H1797" t="s">
        <v>177</v>
      </c>
      <c r="I1797" s="5">
        <v>403.3942558746736</v>
      </c>
      <c r="J1797" s="5">
        <v>154500</v>
      </c>
      <c r="K1797" s="5">
        <v>176571.42857142858</v>
      </c>
    </row>
    <row r="1798" spans="1:11" x14ac:dyDescent="0.25">
      <c r="A1798" t="s">
        <v>2245</v>
      </c>
      <c r="B1798" s="5">
        <v>389800</v>
      </c>
      <c r="C1798" t="s">
        <v>5487</v>
      </c>
      <c r="D1798" t="s">
        <v>136</v>
      </c>
      <c r="E1798">
        <v>2</v>
      </c>
      <c r="F1798">
        <v>2</v>
      </c>
      <c r="G1798">
        <v>1277</v>
      </c>
      <c r="H1798" t="s">
        <v>12</v>
      </c>
      <c r="I1798" s="5">
        <v>305.24667188723572</v>
      </c>
      <c r="J1798" s="5">
        <v>194900</v>
      </c>
      <c r="K1798" s="5">
        <v>194900</v>
      </c>
    </row>
    <row r="1799" spans="1:11" x14ac:dyDescent="0.25">
      <c r="A1799" t="s">
        <v>2246</v>
      </c>
      <c r="B1799" s="5">
        <v>387000</v>
      </c>
      <c r="C1799" t="s">
        <v>5488</v>
      </c>
      <c r="D1799" t="s">
        <v>77</v>
      </c>
      <c r="E1799">
        <v>3</v>
      </c>
      <c r="F1799">
        <v>2.5</v>
      </c>
      <c r="G1799">
        <v>1117</v>
      </c>
      <c r="H1799" t="s">
        <v>483</v>
      </c>
      <c r="I1799" s="5">
        <v>346.46374216651748</v>
      </c>
      <c r="J1799" s="5">
        <v>129000</v>
      </c>
      <c r="K1799" s="5">
        <v>154800</v>
      </c>
    </row>
    <row r="1800" spans="1:11" x14ac:dyDescent="0.25">
      <c r="A1800" t="s">
        <v>2247</v>
      </c>
      <c r="B1800" s="5">
        <v>574500</v>
      </c>
      <c r="C1800" t="s">
        <v>4945</v>
      </c>
      <c r="D1800" t="s">
        <v>864</v>
      </c>
      <c r="E1800">
        <v>2</v>
      </c>
      <c r="F1800">
        <v>2</v>
      </c>
      <c r="G1800">
        <v>1076</v>
      </c>
      <c r="H1800" t="s">
        <v>82</v>
      </c>
      <c r="I1800" s="5">
        <v>533.92193308550191</v>
      </c>
      <c r="J1800" s="5">
        <v>287250</v>
      </c>
      <c r="K1800" s="5">
        <v>287250</v>
      </c>
    </row>
    <row r="1801" spans="1:11" x14ac:dyDescent="0.25">
      <c r="A1801" t="s">
        <v>2248</v>
      </c>
      <c r="B1801" s="5">
        <v>350000</v>
      </c>
      <c r="C1801" t="s">
        <v>5489</v>
      </c>
      <c r="D1801" t="s">
        <v>373</v>
      </c>
      <c r="E1801">
        <v>2</v>
      </c>
      <c r="F1801">
        <v>2</v>
      </c>
      <c r="G1801">
        <v>845</v>
      </c>
      <c r="H1801" t="s">
        <v>536</v>
      </c>
      <c r="I1801" s="5">
        <v>414.20118343195264</v>
      </c>
      <c r="J1801" s="5">
        <v>175000</v>
      </c>
      <c r="K1801" s="5">
        <v>175000</v>
      </c>
    </row>
    <row r="1802" spans="1:11" x14ac:dyDescent="0.25">
      <c r="A1802" t="s">
        <v>2249</v>
      </c>
      <c r="B1802" s="5">
        <v>1110000</v>
      </c>
      <c r="C1802" t="s">
        <v>5490</v>
      </c>
      <c r="D1802" t="s">
        <v>220</v>
      </c>
      <c r="E1802">
        <v>4</v>
      </c>
      <c r="F1802">
        <v>3</v>
      </c>
      <c r="G1802">
        <v>1337</v>
      </c>
      <c r="H1802" t="s">
        <v>39</v>
      </c>
      <c r="I1802" s="5">
        <v>830.21690351533289</v>
      </c>
      <c r="J1802" s="5">
        <v>277500</v>
      </c>
      <c r="K1802" s="5">
        <v>370000</v>
      </c>
    </row>
    <row r="1803" spans="1:11" x14ac:dyDescent="0.25">
      <c r="A1803" t="s">
        <v>2250</v>
      </c>
      <c r="B1803" s="5">
        <v>247500</v>
      </c>
      <c r="C1803" t="s">
        <v>5491</v>
      </c>
      <c r="D1803" t="s">
        <v>2251</v>
      </c>
      <c r="E1803">
        <v>2</v>
      </c>
      <c r="F1803">
        <v>1</v>
      </c>
      <c r="G1803">
        <v>983</v>
      </c>
      <c r="H1803" t="s">
        <v>12</v>
      </c>
      <c r="I1803" s="5">
        <v>251.78026449643946</v>
      </c>
      <c r="J1803" s="5">
        <v>123750</v>
      </c>
      <c r="K1803" s="5">
        <v>247500</v>
      </c>
    </row>
    <row r="1804" spans="1:11" x14ac:dyDescent="0.25">
      <c r="A1804" t="s">
        <v>2252</v>
      </c>
      <c r="B1804" s="5">
        <v>520000</v>
      </c>
      <c r="C1804" t="s">
        <v>5492</v>
      </c>
      <c r="D1804" t="s">
        <v>513</v>
      </c>
      <c r="E1804">
        <v>2</v>
      </c>
      <c r="F1804">
        <v>2</v>
      </c>
      <c r="G1804">
        <v>1267</v>
      </c>
      <c r="H1804" t="s">
        <v>35</v>
      </c>
      <c r="I1804" s="5">
        <v>410.41831097079717</v>
      </c>
      <c r="J1804" s="5">
        <v>260000</v>
      </c>
      <c r="K1804" s="5">
        <v>260000</v>
      </c>
    </row>
    <row r="1805" spans="1:11" x14ac:dyDescent="0.25">
      <c r="A1805" t="s">
        <v>2253</v>
      </c>
      <c r="B1805" s="5">
        <v>1145000</v>
      </c>
      <c r="C1805" t="s">
        <v>5493</v>
      </c>
      <c r="D1805" t="s">
        <v>1638</v>
      </c>
      <c r="E1805">
        <v>3</v>
      </c>
      <c r="F1805">
        <v>2</v>
      </c>
      <c r="G1805">
        <v>1679</v>
      </c>
      <c r="H1805" t="s">
        <v>39</v>
      </c>
      <c r="I1805" s="5">
        <v>681.95354377605713</v>
      </c>
      <c r="J1805" s="5">
        <v>381666.66666666669</v>
      </c>
      <c r="K1805" s="5">
        <v>572500</v>
      </c>
    </row>
    <row r="1806" spans="1:11" x14ac:dyDescent="0.25">
      <c r="A1806" t="s">
        <v>2254</v>
      </c>
      <c r="B1806" s="5">
        <v>570000</v>
      </c>
      <c r="C1806" t="s">
        <v>5494</v>
      </c>
      <c r="D1806" t="s">
        <v>504</v>
      </c>
      <c r="E1806">
        <v>4</v>
      </c>
      <c r="F1806">
        <v>3</v>
      </c>
      <c r="G1806">
        <v>1371</v>
      </c>
      <c r="H1806" t="s">
        <v>39</v>
      </c>
      <c r="I1806" s="5">
        <v>415.75492341356676</v>
      </c>
      <c r="J1806" s="5">
        <v>142500</v>
      </c>
      <c r="K1806" s="5">
        <v>190000</v>
      </c>
    </row>
    <row r="1807" spans="1:11" x14ac:dyDescent="0.25">
      <c r="A1807" t="s">
        <v>2255</v>
      </c>
      <c r="B1807" s="5">
        <v>760000</v>
      </c>
      <c r="C1807" t="s">
        <v>5495</v>
      </c>
      <c r="D1807" t="s">
        <v>358</v>
      </c>
      <c r="E1807">
        <v>4</v>
      </c>
      <c r="F1807">
        <v>3.5</v>
      </c>
      <c r="G1807">
        <v>2249</v>
      </c>
      <c r="H1807" t="s">
        <v>571</v>
      </c>
      <c r="I1807" s="5">
        <v>337.92796798577143</v>
      </c>
      <c r="J1807" s="5">
        <v>190000</v>
      </c>
      <c r="K1807" s="5">
        <v>217142.85714285713</v>
      </c>
    </row>
    <row r="1808" spans="1:11" x14ac:dyDescent="0.25">
      <c r="A1808" t="s">
        <v>2256</v>
      </c>
      <c r="B1808" s="5">
        <v>1980000</v>
      </c>
      <c r="C1808" t="s">
        <v>5496</v>
      </c>
      <c r="D1808" t="s">
        <v>553</v>
      </c>
      <c r="E1808">
        <v>5</v>
      </c>
      <c r="F1808">
        <v>3.5</v>
      </c>
      <c r="G1808">
        <v>3958</v>
      </c>
      <c r="H1808" t="s">
        <v>12</v>
      </c>
      <c r="I1808" s="5">
        <v>500.25265285497727</v>
      </c>
      <c r="J1808" s="5">
        <v>396000</v>
      </c>
      <c r="K1808" s="5">
        <v>565714.28571428568</v>
      </c>
    </row>
    <row r="1809" spans="1:11" x14ac:dyDescent="0.25">
      <c r="A1809" t="s">
        <v>2257</v>
      </c>
      <c r="B1809" s="5">
        <v>949000</v>
      </c>
      <c r="C1809" t="s">
        <v>5497</v>
      </c>
      <c r="D1809" t="s">
        <v>92</v>
      </c>
      <c r="E1809">
        <v>4</v>
      </c>
      <c r="F1809">
        <v>3.5</v>
      </c>
      <c r="G1809">
        <v>2050</v>
      </c>
      <c r="H1809" t="s">
        <v>48</v>
      </c>
      <c r="I1809" s="5">
        <v>462.92682926829269</v>
      </c>
      <c r="J1809" s="5">
        <v>237250</v>
      </c>
      <c r="K1809" s="5">
        <v>271142.85714285716</v>
      </c>
    </row>
    <row r="1810" spans="1:11" x14ac:dyDescent="0.25">
      <c r="A1810" t="s">
        <v>2258</v>
      </c>
      <c r="B1810" s="5">
        <v>700000</v>
      </c>
      <c r="C1810" t="s">
        <v>5498</v>
      </c>
      <c r="D1810" t="s">
        <v>1493</v>
      </c>
      <c r="E1810">
        <v>6</v>
      </c>
      <c r="F1810">
        <v>2.5</v>
      </c>
      <c r="G1810">
        <v>1190</v>
      </c>
      <c r="H1810" t="s">
        <v>82</v>
      </c>
      <c r="I1810" s="5">
        <v>588.23529411764707</v>
      </c>
      <c r="J1810" s="5">
        <v>116666.66666666667</v>
      </c>
      <c r="K1810" s="5">
        <v>280000</v>
      </c>
    </row>
    <row r="1811" spans="1:11" x14ac:dyDescent="0.25">
      <c r="A1811" t="s">
        <v>2259</v>
      </c>
      <c r="B1811" s="5">
        <v>1050000</v>
      </c>
      <c r="C1811" t="s">
        <v>5499</v>
      </c>
      <c r="D1811" t="s">
        <v>1627</v>
      </c>
      <c r="E1811">
        <v>3</v>
      </c>
      <c r="F1811">
        <v>1</v>
      </c>
      <c r="G1811">
        <v>1146</v>
      </c>
      <c r="H1811" t="s">
        <v>68</v>
      </c>
      <c r="I1811" s="5">
        <v>916.23036649214657</v>
      </c>
      <c r="J1811" s="5">
        <v>350000</v>
      </c>
      <c r="K1811" s="5">
        <v>1050000</v>
      </c>
    </row>
    <row r="1812" spans="1:11" x14ac:dyDescent="0.25">
      <c r="A1812" t="s">
        <v>2260</v>
      </c>
      <c r="B1812" s="5">
        <v>464900</v>
      </c>
      <c r="C1812" t="s">
        <v>3944</v>
      </c>
      <c r="D1812" t="s">
        <v>513</v>
      </c>
      <c r="E1812">
        <v>2</v>
      </c>
      <c r="F1812">
        <v>2</v>
      </c>
      <c r="G1812">
        <v>826</v>
      </c>
      <c r="H1812" t="s">
        <v>15</v>
      </c>
      <c r="I1812" s="5">
        <v>562.83292978208237</v>
      </c>
      <c r="J1812" s="5">
        <v>232450</v>
      </c>
      <c r="K1812" s="5">
        <v>232450</v>
      </c>
    </row>
    <row r="1813" spans="1:11" x14ac:dyDescent="0.25">
      <c r="A1813" t="s">
        <v>2261</v>
      </c>
      <c r="B1813" s="5">
        <v>324900</v>
      </c>
      <c r="C1813" t="s">
        <v>4301</v>
      </c>
      <c r="D1813" t="s">
        <v>14</v>
      </c>
      <c r="E1813">
        <v>2</v>
      </c>
      <c r="F1813">
        <v>1</v>
      </c>
      <c r="G1813">
        <v>857</v>
      </c>
      <c r="H1813" t="s">
        <v>163</v>
      </c>
      <c r="I1813" s="5">
        <v>379.11318553092184</v>
      </c>
      <c r="J1813" s="5">
        <v>162450</v>
      </c>
      <c r="K1813" s="5">
        <v>324900</v>
      </c>
    </row>
    <row r="1814" spans="1:11" x14ac:dyDescent="0.25">
      <c r="A1814" t="s">
        <v>2262</v>
      </c>
      <c r="B1814" s="5">
        <v>1275000</v>
      </c>
      <c r="C1814" t="s">
        <v>5500</v>
      </c>
      <c r="D1814" t="s">
        <v>324</v>
      </c>
      <c r="E1814">
        <v>3</v>
      </c>
      <c r="F1814">
        <v>2.5</v>
      </c>
      <c r="G1814">
        <v>1557</v>
      </c>
      <c r="H1814" t="s">
        <v>18</v>
      </c>
      <c r="I1814" s="5">
        <v>818.88246628131026</v>
      </c>
      <c r="J1814" s="5">
        <v>425000</v>
      </c>
      <c r="K1814" s="5">
        <v>510000</v>
      </c>
    </row>
    <row r="1815" spans="1:11" x14ac:dyDescent="0.25">
      <c r="A1815" t="s">
        <v>2263</v>
      </c>
      <c r="B1815" s="5">
        <v>379900</v>
      </c>
      <c r="C1815" t="s">
        <v>5501</v>
      </c>
      <c r="D1815" t="s">
        <v>2264</v>
      </c>
      <c r="E1815">
        <v>3</v>
      </c>
      <c r="F1815">
        <v>2.5</v>
      </c>
      <c r="G1815">
        <v>1194</v>
      </c>
      <c r="H1815" t="s">
        <v>24</v>
      </c>
      <c r="I1815" s="5">
        <v>318.17420435510888</v>
      </c>
      <c r="J1815" s="5">
        <v>126633.33333333333</v>
      </c>
      <c r="K1815" s="5">
        <v>151960</v>
      </c>
    </row>
    <row r="1816" spans="1:11" x14ac:dyDescent="0.25">
      <c r="A1816" t="s">
        <v>2265</v>
      </c>
      <c r="B1816" s="5">
        <v>850000</v>
      </c>
      <c r="C1816" t="s">
        <v>5502</v>
      </c>
      <c r="D1816" t="s">
        <v>1692</v>
      </c>
      <c r="E1816">
        <v>3</v>
      </c>
      <c r="F1816">
        <v>2.5</v>
      </c>
      <c r="G1816">
        <v>2101</v>
      </c>
      <c r="H1816" t="s">
        <v>48</v>
      </c>
      <c r="I1816" s="5">
        <v>404.56925273679201</v>
      </c>
      <c r="J1816" s="5">
        <v>283333.33333333331</v>
      </c>
      <c r="K1816" s="5">
        <v>340000</v>
      </c>
    </row>
    <row r="1817" spans="1:11" x14ac:dyDescent="0.25">
      <c r="A1817" t="s">
        <v>2266</v>
      </c>
      <c r="B1817" s="5">
        <v>610000</v>
      </c>
      <c r="C1817" t="s">
        <v>5503</v>
      </c>
      <c r="D1817" t="s">
        <v>448</v>
      </c>
      <c r="E1817">
        <v>3</v>
      </c>
      <c r="F1817">
        <v>3.5</v>
      </c>
      <c r="G1817">
        <v>1079</v>
      </c>
      <c r="H1817" t="s">
        <v>82</v>
      </c>
      <c r="I1817" s="5">
        <v>565.33827618164969</v>
      </c>
      <c r="J1817" s="5">
        <v>203333.33333333334</v>
      </c>
      <c r="K1817" s="5">
        <v>174285.71428571429</v>
      </c>
    </row>
    <row r="1818" spans="1:11" x14ac:dyDescent="0.25">
      <c r="A1818" t="s">
        <v>2267</v>
      </c>
      <c r="B1818" s="5">
        <v>894900</v>
      </c>
      <c r="C1818" t="s">
        <v>5504</v>
      </c>
      <c r="D1818" t="s">
        <v>246</v>
      </c>
      <c r="E1818">
        <v>4</v>
      </c>
      <c r="F1818">
        <v>3</v>
      </c>
      <c r="G1818">
        <v>1467</v>
      </c>
      <c r="H1818" t="s">
        <v>39</v>
      </c>
      <c r="I1818" s="5">
        <v>610.0204498977505</v>
      </c>
      <c r="J1818" s="5">
        <v>223725</v>
      </c>
      <c r="K1818" s="5">
        <v>298300</v>
      </c>
    </row>
    <row r="1819" spans="1:11" x14ac:dyDescent="0.25">
      <c r="A1819" t="s">
        <v>2268</v>
      </c>
      <c r="B1819" s="5">
        <v>549900</v>
      </c>
      <c r="C1819" t="s">
        <v>5505</v>
      </c>
      <c r="D1819" t="s">
        <v>396</v>
      </c>
      <c r="E1819">
        <v>2</v>
      </c>
      <c r="F1819">
        <v>2</v>
      </c>
      <c r="G1819">
        <v>1371</v>
      </c>
      <c r="H1819" t="s">
        <v>3994</v>
      </c>
      <c r="I1819" s="5">
        <v>401.09409190371991</v>
      </c>
      <c r="J1819" s="5">
        <v>274950</v>
      </c>
      <c r="K1819" s="5">
        <v>274950</v>
      </c>
    </row>
    <row r="1820" spans="1:11" x14ac:dyDescent="0.25">
      <c r="A1820" t="s">
        <v>2269</v>
      </c>
      <c r="B1820" s="5">
        <v>659900</v>
      </c>
      <c r="C1820" t="s">
        <v>5506</v>
      </c>
      <c r="D1820" t="s">
        <v>14</v>
      </c>
      <c r="E1820">
        <v>2</v>
      </c>
      <c r="F1820">
        <v>2</v>
      </c>
      <c r="G1820">
        <v>941</v>
      </c>
      <c r="H1820" t="s">
        <v>48</v>
      </c>
      <c r="I1820" s="5">
        <v>701.2752391073326</v>
      </c>
      <c r="J1820" s="5">
        <v>329950</v>
      </c>
      <c r="K1820" s="5">
        <v>329950</v>
      </c>
    </row>
    <row r="1821" spans="1:11" x14ac:dyDescent="0.25">
      <c r="A1821" t="s">
        <v>2270</v>
      </c>
      <c r="B1821" s="5">
        <v>309900</v>
      </c>
      <c r="C1821" t="s">
        <v>5507</v>
      </c>
      <c r="D1821" t="s">
        <v>444</v>
      </c>
      <c r="E1821">
        <v>2</v>
      </c>
      <c r="F1821">
        <v>1.5</v>
      </c>
      <c r="G1821">
        <v>969</v>
      </c>
      <c r="H1821" t="s">
        <v>2271</v>
      </c>
      <c r="I1821" s="5">
        <v>319.81424148606811</v>
      </c>
      <c r="J1821" s="5">
        <v>154950</v>
      </c>
      <c r="K1821" s="5">
        <v>206600</v>
      </c>
    </row>
    <row r="1822" spans="1:11" x14ac:dyDescent="0.25">
      <c r="A1822" t="s">
        <v>2272</v>
      </c>
      <c r="B1822" s="5">
        <v>630000</v>
      </c>
      <c r="C1822" t="s">
        <v>5508</v>
      </c>
      <c r="D1822" t="s">
        <v>407</v>
      </c>
      <c r="E1822">
        <v>3</v>
      </c>
      <c r="F1822">
        <v>2.5</v>
      </c>
      <c r="G1822">
        <v>1651</v>
      </c>
      <c r="H1822" t="s">
        <v>183</v>
      </c>
      <c r="I1822" s="5">
        <v>381.58691701998788</v>
      </c>
      <c r="J1822" s="5">
        <v>210000</v>
      </c>
      <c r="K1822" s="5">
        <v>252000</v>
      </c>
    </row>
    <row r="1823" spans="1:11" x14ac:dyDescent="0.25">
      <c r="A1823" t="s">
        <v>2273</v>
      </c>
      <c r="B1823" s="5">
        <v>420000</v>
      </c>
      <c r="C1823" t="s">
        <v>5509</v>
      </c>
      <c r="D1823" t="s">
        <v>288</v>
      </c>
      <c r="E1823">
        <v>3</v>
      </c>
      <c r="F1823">
        <v>1.5</v>
      </c>
      <c r="G1823">
        <v>1056</v>
      </c>
      <c r="H1823" t="s">
        <v>12</v>
      </c>
      <c r="I1823" s="5">
        <v>397.72727272727275</v>
      </c>
      <c r="J1823" s="5">
        <v>140000</v>
      </c>
      <c r="K1823" s="5">
        <v>280000</v>
      </c>
    </row>
    <row r="1824" spans="1:11" x14ac:dyDescent="0.25">
      <c r="A1824" t="s">
        <v>2274</v>
      </c>
      <c r="B1824" s="5">
        <v>379900</v>
      </c>
      <c r="C1824" t="s">
        <v>5510</v>
      </c>
      <c r="D1824" t="s">
        <v>513</v>
      </c>
      <c r="E1824">
        <v>2</v>
      </c>
      <c r="F1824">
        <v>2</v>
      </c>
      <c r="G1824">
        <v>1092</v>
      </c>
      <c r="H1824" t="s">
        <v>68</v>
      </c>
      <c r="I1824" s="5">
        <v>347.8937728937729</v>
      </c>
      <c r="J1824" s="5">
        <v>189950</v>
      </c>
      <c r="K1824" s="5">
        <v>189950</v>
      </c>
    </row>
    <row r="1825" spans="1:11" x14ac:dyDescent="0.25">
      <c r="A1825" t="s">
        <v>2275</v>
      </c>
      <c r="B1825" s="5">
        <v>1350000</v>
      </c>
      <c r="C1825" t="s">
        <v>5511</v>
      </c>
      <c r="D1825" t="s">
        <v>3908</v>
      </c>
      <c r="E1825">
        <v>3</v>
      </c>
      <c r="F1825">
        <v>3.5</v>
      </c>
      <c r="G1825">
        <v>2581</v>
      </c>
      <c r="H1825" t="s">
        <v>12</v>
      </c>
      <c r="I1825" s="5">
        <v>523.05308020147231</v>
      </c>
      <c r="J1825" s="5">
        <v>450000</v>
      </c>
      <c r="K1825" s="5">
        <v>385714.28571428574</v>
      </c>
    </row>
    <row r="1826" spans="1:11" x14ac:dyDescent="0.25">
      <c r="A1826" t="s">
        <v>2276</v>
      </c>
      <c r="B1826" s="5">
        <v>759900</v>
      </c>
      <c r="C1826" t="s">
        <v>5512</v>
      </c>
      <c r="D1826" t="s">
        <v>152</v>
      </c>
      <c r="E1826">
        <v>5</v>
      </c>
      <c r="F1826">
        <v>3.5</v>
      </c>
      <c r="G1826">
        <v>2254</v>
      </c>
      <c r="H1826" t="s">
        <v>48</v>
      </c>
      <c r="I1826" s="5">
        <v>337.13398402839397</v>
      </c>
      <c r="J1826" s="5">
        <v>151980</v>
      </c>
      <c r="K1826" s="5">
        <v>217114.28571428571</v>
      </c>
    </row>
    <row r="1827" spans="1:11" x14ac:dyDescent="0.25">
      <c r="A1827" t="s">
        <v>2277</v>
      </c>
      <c r="B1827" s="5">
        <v>830000</v>
      </c>
      <c r="C1827" t="s">
        <v>5229</v>
      </c>
      <c r="D1827" t="s">
        <v>324</v>
      </c>
      <c r="E1827">
        <v>3</v>
      </c>
      <c r="F1827">
        <v>2.5</v>
      </c>
      <c r="G1827">
        <v>2130</v>
      </c>
      <c r="H1827" t="s">
        <v>18</v>
      </c>
      <c r="I1827" s="5">
        <v>389.67136150234739</v>
      </c>
      <c r="J1827" s="5">
        <v>276666.66666666669</v>
      </c>
      <c r="K1827" s="5">
        <v>332000</v>
      </c>
    </row>
    <row r="1828" spans="1:11" x14ac:dyDescent="0.25">
      <c r="A1828" t="s">
        <v>2278</v>
      </c>
      <c r="B1828" s="5">
        <v>539000</v>
      </c>
      <c r="C1828" t="s">
        <v>5513</v>
      </c>
      <c r="D1828" t="s">
        <v>396</v>
      </c>
      <c r="E1828">
        <v>2</v>
      </c>
      <c r="F1828">
        <v>2</v>
      </c>
      <c r="G1828">
        <v>1107</v>
      </c>
      <c r="H1828" t="s">
        <v>15</v>
      </c>
      <c r="I1828" s="5">
        <v>486.90153568202351</v>
      </c>
      <c r="J1828" s="5">
        <v>269500</v>
      </c>
      <c r="K1828" s="5">
        <v>269500</v>
      </c>
    </row>
    <row r="1829" spans="1:11" x14ac:dyDescent="0.25">
      <c r="A1829" t="s">
        <v>2279</v>
      </c>
      <c r="B1829" s="5">
        <v>444900</v>
      </c>
      <c r="C1829" t="s">
        <v>5514</v>
      </c>
      <c r="D1829" t="s">
        <v>77</v>
      </c>
      <c r="E1829">
        <v>3</v>
      </c>
      <c r="F1829">
        <v>2.5</v>
      </c>
      <c r="G1829">
        <v>1117</v>
      </c>
      <c r="H1829" t="s">
        <v>12</v>
      </c>
      <c r="I1829" s="5">
        <v>398.29901521933749</v>
      </c>
      <c r="J1829" s="5">
        <v>148300</v>
      </c>
      <c r="K1829" s="5">
        <v>177960</v>
      </c>
    </row>
    <row r="1830" spans="1:11" x14ac:dyDescent="0.25">
      <c r="A1830" t="s">
        <v>2280</v>
      </c>
      <c r="B1830" s="5">
        <v>254000</v>
      </c>
      <c r="C1830" t="s">
        <v>5515</v>
      </c>
      <c r="D1830" t="s">
        <v>84</v>
      </c>
      <c r="E1830">
        <v>2</v>
      </c>
      <c r="F1830">
        <v>1</v>
      </c>
      <c r="G1830">
        <v>829</v>
      </c>
      <c r="H1830" t="s">
        <v>211</v>
      </c>
      <c r="I1830" s="5">
        <v>306.39324487334136</v>
      </c>
      <c r="J1830" s="5">
        <v>127000</v>
      </c>
      <c r="K1830" s="5">
        <v>254000</v>
      </c>
    </row>
    <row r="1831" spans="1:11" x14ac:dyDescent="0.25">
      <c r="A1831" t="s">
        <v>2281</v>
      </c>
      <c r="B1831" s="5">
        <v>499999</v>
      </c>
      <c r="C1831" t="s">
        <v>5516</v>
      </c>
      <c r="D1831" t="s">
        <v>210</v>
      </c>
      <c r="E1831">
        <v>4</v>
      </c>
      <c r="F1831">
        <v>2.5</v>
      </c>
      <c r="G1831">
        <v>1559</v>
      </c>
      <c r="H1831" t="s">
        <v>39</v>
      </c>
      <c r="I1831" s="5">
        <v>320.71776779987169</v>
      </c>
      <c r="J1831" s="5">
        <v>124999.75</v>
      </c>
      <c r="K1831" s="5">
        <v>199999.6</v>
      </c>
    </row>
    <row r="1832" spans="1:11" x14ac:dyDescent="0.25">
      <c r="A1832" t="s">
        <v>2282</v>
      </c>
      <c r="B1832" s="5">
        <v>664500</v>
      </c>
      <c r="C1832" t="s">
        <v>5518</v>
      </c>
      <c r="D1832" t="s">
        <v>210</v>
      </c>
      <c r="E1832">
        <v>4</v>
      </c>
      <c r="F1832">
        <v>3.5</v>
      </c>
      <c r="G1832">
        <v>1860</v>
      </c>
      <c r="H1832" t="s">
        <v>62</v>
      </c>
      <c r="I1832" s="5">
        <v>357.25806451612902</v>
      </c>
      <c r="J1832" s="5">
        <v>166125</v>
      </c>
      <c r="K1832" s="5">
        <v>189857.14285714287</v>
      </c>
    </row>
    <row r="1833" spans="1:11" x14ac:dyDescent="0.25">
      <c r="A1833" t="s">
        <v>2283</v>
      </c>
      <c r="B1833" s="5">
        <v>399900</v>
      </c>
      <c r="C1833" t="s">
        <v>4008</v>
      </c>
      <c r="D1833" t="s">
        <v>14</v>
      </c>
      <c r="E1833">
        <v>2</v>
      </c>
      <c r="F1833">
        <v>2</v>
      </c>
      <c r="G1833">
        <v>898</v>
      </c>
      <c r="H1833" t="s">
        <v>68</v>
      </c>
      <c r="I1833" s="5">
        <v>445.32293986636972</v>
      </c>
      <c r="J1833" s="5">
        <v>199950</v>
      </c>
      <c r="K1833" s="5">
        <v>199950</v>
      </c>
    </row>
    <row r="1834" spans="1:11" x14ac:dyDescent="0.25">
      <c r="A1834" t="s">
        <v>2284</v>
      </c>
      <c r="B1834" s="5">
        <v>269900</v>
      </c>
      <c r="C1834" t="s">
        <v>4344</v>
      </c>
      <c r="D1834" t="s">
        <v>104</v>
      </c>
      <c r="E1834">
        <v>2</v>
      </c>
      <c r="F1834">
        <v>2</v>
      </c>
      <c r="G1834">
        <v>884</v>
      </c>
      <c r="H1834" t="s">
        <v>483</v>
      </c>
      <c r="I1834" s="5">
        <v>305.31674208144796</v>
      </c>
      <c r="J1834" s="5">
        <v>134950</v>
      </c>
      <c r="K1834" s="5">
        <v>134950</v>
      </c>
    </row>
    <row r="1835" spans="1:11" x14ac:dyDescent="0.25">
      <c r="A1835" t="s">
        <v>2285</v>
      </c>
      <c r="B1835" s="5">
        <v>179900</v>
      </c>
      <c r="C1835" t="s">
        <v>5519</v>
      </c>
      <c r="D1835" t="s">
        <v>100</v>
      </c>
      <c r="E1835">
        <v>4</v>
      </c>
      <c r="F1835">
        <v>2</v>
      </c>
      <c r="G1835">
        <v>709</v>
      </c>
      <c r="H1835" t="s">
        <v>32</v>
      </c>
      <c r="I1835" s="5">
        <v>253.73765867418899</v>
      </c>
      <c r="J1835" s="5">
        <v>44975</v>
      </c>
      <c r="K1835" s="5">
        <v>89950</v>
      </c>
    </row>
    <row r="1836" spans="1:11" x14ac:dyDescent="0.25">
      <c r="A1836" t="s">
        <v>2286</v>
      </c>
      <c r="B1836" s="5">
        <v>590000</v>
      </c>
      <c r="C1836" t="s">
        <v>5520</v>
      </c>
      <c r="D1836" t="s">
        <v>407</v>
      </c>
      <c r="E1836">
        <v>3</v>
      </c>
      <c r="F1836">
        <v>3</v>
      </c>
      <c r="G1836">
        <v>1430</v>
      </c>
      <c r="H1836" t="s">
        <v>150</v>
      </c>
      <c r="I1836" s="5">
        <v>412.58741258741259</v>
      </c>
      <c r="J1836" s="5">
        <v>196666.66666666666</v>
      </c>
      <c r="K1836" s="5">
        <v>196666.66666666666</v>
      </c>
    </row>
    <row r="1837" spans="1:11" x14ac:dyDescent="0.25">
      <c r="A1837" t="s">
        <v>2287</v>
      </c>
      <c r="B1837" s="5">
        <v>719900</v>
      </c>
      <c r="C1837" t="s">
        <v>4830</v>
      </c>
      <c r="D1837" t="s">
        <v>338</v>
      </c>
      <c r="E1837">
        <v>3</v>
      </c>
      <c r="F1837">
        <v>2.5</v>
      </c>
      <c r="G1837">
        <v>1270</v>
      </c>
      <c r="H1837" t="s">
        <v>15</v>
      </c>
      <c r="I1837" s="5">
        <v>566.85039370078744</v>
      </c>
      <c r="J1837" s="5">
        <v>239966.66666666666</v>
      </c>
      <c r="K1837" s="5">
        <v>287960</v>
      </c>
    </row>
    <row r="1838" spans="1:11" x14ac:dyDescent="0.25">
      <c r="A1838" t="s">
        <v>2288</v>
      </c>
      <c r="B1838" s="5">
        <v>899999</v>
      </c>
      <c r="C1838" t="s">
        <v>5521</v>
      </c>
      <c r="D1838" t="s">
        <v>246</v>
      </c>
      <c r="E1838">
        <v>4</v>
      </c>
      <c r="F1838">
        <v>3</v>
      </c>
      <c r="G1838">
        <v>1655</v>
      </c>
      <c r="H1838" t="s">
        <v>2289</v>
      </c>
      <c r="I1838" s="5">
        <v>543.80604229607252</v>
      </c>
      <c r="J1838" s="5">
        <v>224999.75</v>
      </c>
      <c r="K1838" s="5">
        <v>299999.66666666669</v>
      </c>
    </row>
    <row r="1839" spans="1:11" x14ac:dyDescent="0.25">
      <c r="A1839" t="s">
        <v>2290</v>
      </c>
      <c r="B1839" s="5">
        <v>859900</v>
      </c>
      <c r="C1839" t="s">
        <v>5522</v>
      </c>
      <c r="D1839" t="s">
        <v>246</v>
      </c>
      <c r="E1839">
        <v>4</v>
      </c>
      <c r="F1839">
        <v>2.5</v>
      </c>
      <c r="G1839">
        <v>2233</v>
      </c>
      <c r="H1839" t="s">
        <v>286</v>
      </c>
      <c r="I1839" s="5">
        <v>385.0873264666368</v>
      </c>
      <c r="J1839" s="5">
        <v>214975</v>
      </c>
      <c r="K1839" s="5">
        <v>343960</v>
      </c>
    </row>
    <row r="1840" spans="1:11" x14ac:dyDescent="0.25">
      <c r="A1840" t="s">
        <v>2291</v>
      </c>
      <c r="B1840" s="5">
        <v>299900</v>
      </c>
      <c r="C1840" t="s">
        <v>5236</v>
      </c>
      <c r="D1840" t="s">
        <v>67</v>
      </c>
      <c r="E1840">
        <v>1</v>
      </c>
      <c r="F1840">
        <v>1</v>
      </c>
      <c r="G1840">
        <v>740</v>
      </c>
      <c r="H1840" t="s">
        <v>12</v>
      </c>
      <c r="I1840" s="5">
        <v>405.27027027027026</v>
      </c>
      <c r="J1840" s="5">
        <v>299900</v>
      </c>
      <c r="K1840" s="5">
        <v>299900</v>
      </c>
    </row>
    <row r="1841" spans="1:11" x14ac:dyDescent="0.25">
      <c r="A1841" t="s">
        <v>2292</v>
      </c>
      <c r="B1841" s="5">
        <v>779999</v>
      </c>
      <c r="C1841" t="s">
        <v>5523</v>
      </c>
      <c r="D1841" t="s">
        <v>884</v>
      </c>
      <c r="E1841">
        <v>3</v>
      </c>
      <c r="F1841">
        <v>2.5</v>
      </c>
      <c r="G1841">
        <v>2316</v>
      </c>
      <c r="H1841" t="s">
        <v>150</v>
      </c>
      <c r="I1841" s="5">
        <v>336.78713298791018</v>
      </c>
      <c r="J1841" s="5">
        <v>259999.66666666666</v>
      </c>
      <c r="K1841" s="5">
        <v>311999.59999999998</v>
      </c>
    </row>
    <row r="1842" spans="1:11" x14ac:dyDescent="0.25">
      <c r="A1842" t="s">
        <v>2293</v>
      </c>
      <c r="B1842" s="5">
        <v>300000</v>
      </c>
      <c r="C1842" t="s">
        <v>5109</v>
      </c>
      <c r="D1842" t="s">
        <v>14</v>
      </c>
      <c r="E1842">
        <v>1</v>
      </c>
      <c r="F1842">
        <v>1</v>
      </c>
      <c r="G1842">
        <v>714</v>
      </c>
      <c r="H1842" t="s">
        <v>39</v>
      </c>
      <c r="I1842" s="5">
        <v>420.16806722689074</v>
      </c>
      <c r="J1842" s="5">
        <v>300000</v>
      </c>
      <c r="K1842" s="5">
        <v>300000</v>
      </c>
    </row>
    <row r="1843" spans="1:11" x14ac:dyDescent="0.25">
      <c r="A1843" t="s">
        <v>2294</v>
      </c>
      <c r="B1843" s="5">
        <v>446800</v>
      </c>
      <c r="C1843" t="s">
        <v>4129</v>
      </c>
      <c r="D1843" t="s">
        <v>14</v>
      </c>
      <c r="E1843">
        <v>2</v>
      </c>
      <c r="F1843">
        <v>2</v>
      </c>
      <c r="G1843">
        <v>1036</v>
      </c>
      <c r="H1843" t="s">
        <v>35</v>
      </c>
      <c r="I1843" s="5">
        <v>431.27413127413126</v>
      </c>
      <c r="J1843" s="5">
        <v>223400</v>
      </c>
      <c r="K1843" s="5">
        <v>223400</v>
      </c>
    </row>
    <row r="1844" spans="1:11" x14ac:dyDescent="0.25">
      <c r="A1844" t="s">
        <v>2295</v>
      </c>
      <c r="B1844" s="5">
        <v>749900</v>
      </c>
      <c r="C1844" t="s">
        <v>5524</v>
      </c>
      <c r="D1844" t="s">
        <v>251</v>
      </c>
      <c r="E1844">
        <v>3</v>
      </c>
      <c r="F1844">
        <v>3.5</v>
      </c>
      <c r="G1844">
        <v>1901</v>
      </c>
      <c r="H1844" t="s">
        <v>142</v>
      </c>
      <c r="I1844" s="5">
        <v>394.4765912677538</v>
      </c>
      <c r="J1844" s="5">
        <v>249966.66666666666</v>
      </c>
      <c r="K1844" s="5">
        <v>214257.14285714287</v>
      </c>
    </row>
    <row r="1845" spans="1:11" x14ac:dyDescent="0.25">
      <c r="A1845" t="s">
        <v>2296</v>
      </c>
      <c r="B1845" s="5">
        <v>289900</v>
      </c>
      <c r="C1845" t="s">
        <v>5525</v>
      </c>
      <c r="D1845" t="s">
        <v>2297</v>
      </c>
      <c r="E1845">
        <v>2</v>
      </c>
      <c r="F1845">
        <v>1</v>
      </c>
      <c r="G1845">
        <v>426</v>
      </c>
      <c r="H1845" t="s">
        <v>39</v>
      </c>
      <c r="I1845" s="5">
        <v>680.51643192488268</v>
      </c>
      <c r="J1845" s="5">
        <v>144950</v>
      </c>
      <c r="K1845" s="5">
        <v>289900</v>
      </c>
    </row>
    <row r="1846" spans="1:11" x14ac:dyDescent="0.25">
      <c r="A1846" t="s">
        <v>2298</v>
      </c>
      <c r="B1846" s="5">
        <v>309000</v>
      </c>
      <c r="C1846" t="s">
        <v>5526</v>
      </c>
      <c r="D1846" t="s">
        <v>141</v>
      </c>
      <c r="E1846">
        <v>1</v>
      </c>
      <c r="F1846">
        <v>1</v>
      </c>
      <c r="G1846">
        <v>516</v>
      </c>
      <c r="H1846" t="s">
        <v>170</v>
      </c>
      <c r="I1846" s="5">
        <v>598.83720930232562</v>
      </c>
      <c r="J1846" s="5">
        <v>309000</v>
      </c>
      <c r="K1846" s="5">
        <v>309000</v>
      </c>
    </row>
    <row r="1847" spans="1:11" x14ac:dyDescent="0.25">
      <c r="A1847" t="s">
        <v>2299</v>
      </c>
      <c r="B1847" s="5">
        <v>505000</v>
      </c>
      <c r="C1847" t="s">
        <v>4971</v>
      </c>
      <c r="D1847" t="s">
        <v>56</v>
      </c>
      <c r="E1847">
        <v>3</v>
      </c>
      <c r="F1847">
        <v>2.5</v>
      </c>
      <c r="G1847">
        <v>1428</v>
      </c>
      <c r="H1847" t="s">
        <v>12</v>
      </c>
      <c r="I1847" s="5">
        <v>353.64145658263305</v>
      </c>
      <c r="J1847" s="5">
        <v>168333.33333333334</v>
      </c>
      <c r="K1847" s="5">
        <v>202000</v>
      </c>
    </row>
    <row r="1848" spans="1:11" x14ac:dyDescent="0.25">
      <c r="A1848" t="s">
        <v>2300</v>
      </c>
      <c r="B1848" s="5">
        <v>559900</v>
      </c>
      <c r="C1848" t="s">
        <v>5527</v>
      </c>
      <c r="D1848" t="s">
        <v>624</v>
      </c>
      <c r="E1848">
        <v>3</v>
      </c>
      <c r="F1848">
        <v>2</v>
      </c>
      <c r="G1848">
        <v>889</v>
      </c>
      <c r="H1848" t="s">
        <v>170</v>
      </c>
      <c r="I1848" s="5">
        <v>629.80877390326214</v>
      </c>
      <c r="J1848" s="5">
        <v>186633.33333333334</v>
      </c>
      <c r="K1848" s="5">
        <v>279950</v>
      </c>
    </row>
    <row r="1849" spans="1:11" x14ac:dyDescent="0.25">
      <c r="A1849" t="s">
        <v>2301</v>
      </c>
      <c r="B1849" s="5">
        <v>224900</v>
      </c>
      <c r="C1849" t="s">
        <v>5528</v>
      </c>
      <c r="D1849" t="s">
        <v>90</v>
      </c>
      <c r="E1849">
        <v>1</v>
      </c>
      <c r="F1849">
        <v>1</v>
      </c>
      <c r="G1849">
        <v>567</v>
      </c>
      <c r="H1849" t="s">
        <v>249</v>
      </c>
      <c r="I1849" s="5">
        <v>396.64902998236329</v>
      </c>
      <c r="J1849" s="5">
        <v>224900</v>
      </c>
      <c r="K1849" s="5">
        <v>224900</v>
      </c>
    </row>
    <row r="1850" spans="1:11" x14ac:dyDescent="0.25">
      <c r="A1850" t="s">
        <v>2302</v>
      </c>
      <c r="B1850" s="5">
        <v>199999</v>
      </c>
      <c r="C1850" t="s">
        <v>5529</v>
      </c>
      <c r="D1850" t="s">
        <v>804</v>
      </c>
      <c r="E1850">
        <v>1</v>
      </c>
      <c r="F1850">
        <v>1</v>
      </c>
      <c r="G1850">
        <v>543</v>
      </c>
      <c r="H1850" t="s">
        <v>483</v>
      </c>
      <c r="I1850" s="5">
        <v>368.3222836095764</v>
      </c>
      <c r="J1850" s="5">
        <v>199999</v>
      </c>
      <c r="K1850" s="5">
        <v>199999</v>
      </c>
    </row>
    <row r="1851" spans="1:11" x14ac:dyDescent="0.25">
      <c r="A1851" t="s">
        <v>2303</v>
      </c>
      <c r="B1851" s="5">
        <v>299000</v>
      </c>
      <c r="C1851" t="s">
        <v>4351</v>
      </c>
      <c r="D1851" t="s">
        <v>138</v>
      </c>
      <c r="E1851">
        <v>2</v>
      </c>
      <c r="F1851">
        <v>2</v>
      </c>
      <c r="G1851">
        <v>770</v>
      </c>
      <c r="H1851" t="s">
        <v>82</v>
      </c>
      <c r="I1851" s="5">
        <v>388.31168831168833</v>
      </c>
      <c r="J1851" s="5">
        <v>149500</v>
      </c>
      <c r="K1851" s="5">
        <v>149500</v>
      </c>
    </row>
    <row r="1852" spans="1:11" x14ac:dyDescent="0.25">
      <c r="A1852" t="s">
        <v>2304</v>
      </c>
      <c r="B1852" s="5">
        <v>1249000</v>
      </c>
      <c r="C1852" t="s">
        <v>5530</v>
      </c>
      <c r="D1852" t="s">
        <v>8</v>
      </c>
      <c r="E1852">
        <v>3</v>
      </c>
      <c r="F1852">
        <v>2.5</v>
      </c>
      <c r="G1852">
        <v>2923</v>
      </c>
      <c r="H1852" t="s">
        <v>12</v>
      </c>
      <c r="I1852" s="5">
        <v>427.30071843995893</v>
      </c>
      <c r="J1852" s="5">
        <v>416333.33333333331</v>
      </c>
      <c r="K1852" s="5">
        <v>499600</v>
      </c>
    </row>
    <row r="1853" spans="1:11" x14ac:dyDescent="0.25">
      <c r="A1853" t="s">
        <v>2305</v>
      </c>
      <c r="B1853" s="5">
        <v>239900</v>
      </c>
      <c r="C1853" t="s">
        <v>5531</v>
      </c>
      <c r="D1853" t="s">
        <v>84</v>
      </c>
      <c r="E1853">
        <v>2</v>
      </c>
      <c r="F1853">
        <v>1</v>
      </c>
      <c r="G1853">
        <v>812</v>
      </c>
      <c r="H1853" t="s">
        <v>1065</v>
      </c>
      <c r="I1853" s="5">
        <v>295.44334975369458</v>
      </c>
      <c r="J1853" s="5">
        <v>119950</v>
      </c>
      <c r="K1853" s="5">
        <v>239900</v>
      </c>
    </row>
    <row r="1854" spans="1:11" x14ac:dyDescent="0.25">
      <c r="A1854" t="s">
        <v>2306</v>
      </c>
      <c r="B1854" s="5">
        <v>330000</v>
      </c>
      <c r="C1854" t="s">
        <v>5532</v>
      </c>
      <c r="D1854" t="s">
        <v>324</v>
      </c>
      <c r="E1854">
        <v>2</v>
      </c>
      <c r="F1854">
        <v>1</v>
      </c>
      <c r="G1854">
        <v>861</v>
      </c>
      <c r="H1854" t="s">
        <v>39</v>
      </c>
      <c r="I1854" s="5">
        <v>383.27526132404182</v>
      </c>
      <c r="J1854" s="5">
        <v>165000</v>
      </c>
      <c r="K1854" s="5">
        <v>330000</v>
      </c>
    </row>
    <row r="1855" spans="1:11" x14ac:dyDescent="0.25">
      <c r="A1855" t="s">
        <v>2307</v>
      </c>
      <c r="B1855" s="5">
        <v>599900</v>
      </c>
      <c r="C1855" t="s">
        <v>5533</v>
      </c>
      <c r="D1855" t="s">
        <v>75</v>
      </c>
      <c r="E1855">
        <v>4</v>
      </c>
      <c r="F1855">
        <v>3.5</v>
      </c>
      <c r="G1855">
        <v>1701</v>
      </c>
      <c r="H1855" t="s">
        <v>12</v>
      </c>
      <c r="I1855" s="5">
        <v>352.67489711934155</v>
      </c>
      <c r="J1855" s="5">
        <v>149975</v>
      </c>
      <c r="K1855" s="5">
        <v>171400</v>
      </c>
    </row>
    <row r="1856" spans="1:11" x14ac:dyDescent="0.25">
      <c r="A1856" t="s">
        <v>2308</v>
      </c>
      <c r="B1856" s="5">
        <v>189900</v>
      </c>
      <c r="C1856" t="s">
        <v>5534</v>
      </c>
      <c r="D1856" t="s">
        <v>84</v>
      </c>
      <c r="E1856">
        <v>1</v>
      </c>
      <c r="F1856">
        <v>1</v>
      </c>
      <c r="G1856">
        <v>530</v>
      </c>
      <c r="H1856" t="s">
        <v>35</v>
      </c>
      <c r="I1856" s="5">
        <v>358.30188679245282</v>
      </c>
      <c r="J1856" s="5">
        <v>189900</v>
      </c>
      <c r="K1856" s="5">
        <v>189900</v>
      </c>
    </row>
    <row r="1857" spans="1:11" x14ac:dyDescent="0.25">
      <c r="A1857" t="s">
        <v>2309</v>
      </c>
      <c r="B1857" s="5">
        <v>339900</v>
      </c>
      <c r="C1857" t="s">
        <v>5535</v>
      </c>
      <c r="D1857" t="s">
        <v>1142</v>
      </c>
      <c r="E1857">
        <v>1</v>
      </c>
      <c r="F1857">
        <v>1</v>
      </c>
      <c r="G1857">
        <v>497</v>
      </c>
      <c r="H1857" t="s">
        <v>82</v>
      </c>
      <c r="I1857" s="5">
        <v>683.90342052313883</v>
      </c>
      <c r="J1857" s="5">
        <v>339900</v>
      </c>
      <c r="K1857" s="5">
        <v>339900</v>
      </c>
    </row>
    <row r="1858" spans="1:11" x14ac:dyDescent="0.25">
      <c r="A1858" t="s">
        <v>2310</v>
      </c>
      <c r="B1858" s="5">
        <v>2100000</v>
      </c>
      <c r="C1858" t="s">
        <v>5536</v>
      </c>
      <c r="D1858" t="s">
        <v>120</v>
      </c>
      <c r="E1858">
        <v>4</v>
      </c>
      <c r="F1858">
        <v>4.5</v>
      </c>
      <c r="G1858">
        <v>3346</v>
      </c>
      <c r="H1858" t="s">
        <v>35</v>
      </c>
      <c r="I1858" s="5">
        <v>627.61506276150624</v>
      </c>
      <c r="J1858" s="5">
        <v>525000</v>
      </c>
      <c r="K1858" s="5">
        <v>466666.66666666669</v>
      </c>
    </row>
    <row r="1859" spans="1:11" x14ac:dyDescent="0.25">
      <c r="A1859" t="s">
        <v>2311</v>
      </c>
      <c r="B1859" s="5">
        <v>1595000</v>
      </c>
      <c r="C1859" t="s">
        <v>5537</v>
      </c>
      <c r="D1859" t="s">
        <v>1627</v>
      </c>
      <c r="E1859">
        <v>4</v>
      </c>
      <c r="F1859">
        <v>3.5</v>
      </c>
      <c r="G1859">
        <v>2573</v>
      </c>
      <c r="H1859" t="s">
        <v>48</v>
      </c>
      <c r="I1859" s="5">
        <v>619.89895064127472</v>
      </c>
      <c r="J1859" s="5">
        <v>398750</v>
      </c>
      <c r="K1859" s="5">
        <v>455714.28571428574</v>
      </c>
    </row>
    <row r="1860" spans="1:11" x14ac:dyDescent="0.25">
      <c r="A1860" t="s">
        <v>2312</v>
      </c>
      <c r="B1860" s="5">
        <v>959900</v>
      </c>
      <c r="C1860" t="s">
        <v>5538</v>
      </c>
      <c r="D1860" t="s">
        <v>324</v>
      </c>
      <c r="E1860">
        <v>4</v>
      </c>
      <c r="F1860">
        <v>3.5</v>
      </c>
      <c r="G1860">
        <v>2525</v>
      </c>
      <c r="H1860" t="s">
        <v>4631</v>
      </c>
      <c r="I1860" s="5">
        <v>380.15841584158414</v>
      </c>
      <c r="J1860" s="5">
        <v>239975</v>
      </c>
      <c r="K1860" s="5">
        <v>274257.14285714284</v>
      </c>
    </row>
    <row r="1861" spans="1:11" x14ac:dyDescent="0.25">
      <c r="A1861" t="s">
        <v>2313</v>
      </c>
      <c r="B1861" s="5">
        <v>699888</v>
      </c>
      <c r="C1861" t="s">
        <v>4129</v>
      </c>
      <c r="D1861" t="s">
        <v>14</v>
      </c>
      <c r="E1861">
        <v>2</v>
      </c>
      <c r="F1861">
        <v>2</v>
      </c>
      <c r="G1861">
        <v>1220</v>
      </c>
      <c r="H1861" t="s">
        <v>88</v>
      </c>
      <c r="I1861" s="5">
        <v>573.67868852459014</v>
      </c>
      <c r="J1861" s="5">
        <v>349944</v>
      </c>
      <c r="K1861" s="5">
        <v>349944</v>
      </c>
    </row>
    <row r="1862" spans="1:11" x14ac:dyDescent="0.25">
      <c r="A1862" t="s">
        <v>2314</v>
      </c>
      <c r="B1862" s="5">
        <v>614900</v>
      </c>
      <c r="C1862" t="s">
        <v>5539</v>
      </c>
      <c r="D1862" t="s">
        <v>167</v>
      </c>
      <c r="E1862">
        <v>4</v>
      </c>
      <c r="F1862">
        <v>3.5</v>
      </c>
      <c r="G1862">
        <v>1458</v>
      </c>
      <c r="H1862" t="s">
        <v>62</v>
      </c>
      <c r="I1862" s="5">
        <v>421.7421124828532</v>
      </c>
      <c r="J1862" s="5">
        <v>153725</v>
      </c>
      <c r="K1862" s="5">
        <v>175685.71428571429</v>
      </c>
    </row>
    <row r="1863" spans="1:11" x14ac:dyDescent="0.25">
      <c r="A1863" t="s">
        <v>2315</v>
      </c>
      <c r="B1863" s="5">
        <v>179900</v>
      </c>
      <c r="C1863" t="s">
        <v>5540</v>
      </c>
      <c r="D1863" t="s">
        <v>128</v>
      </c>
      <c r="E1863">
        <v>1</v>
      </c>
      <c r="F1863">
        <v>1</v>
      </c>
      <c r="G1863">
        <v>665</v>
      </c>
      <c r="H1863" t="s">
        <v>12</v>
      </c>
      <c r="I1863" s="5">
        <v>270.5263157894737</v>
      </c>
      <c r="J1863" s="5">
        <v>179900</v>
      </c>
      <c r="K1863" s="5">
        <v>179900</v>
      </c>
    </row>
    <row r="1864" spans="1:11" x14ac:dyDescent="0.25">
      <c r="A1864" t="s">
        <v>2316</v>
      </c>
      <c r="B1864" s="5">
        <v>638000</v>
      </c>
      <c r="C1864" t="s">
        <v>5541</v>
      </c>
      <c r="D1864" t="s">
        <v>95</v>
      </c>
      <c r="E1864">
        <v>3</v>
      </c>
      <c r="F1864">
        <v>2.5</v>
      </c>
      <c r="G1864">
        <v>1707</v>
      </c>
      <c r="H1864" t="s">
        <v>6</v>
      </c>
      <c r="I1864" s="5">
        <v>373.7551259519625</v>
      </c>
      <c r="J1864" s="5">
        <v>212666.66666666666</v>
      </c>
      <c r="K1864" s="5">
        <v>255200</v>
      </c>
    </row>
    <row r="1865" spans="1:11" x14ac:dyDescent="0.25">
      <c r="A1865" t="s">
        <v>2317</v>
      </c>
      <c r="B1865" s="5">
        <v>459900</v>
      </c>
      <c r="C1865" t="s">
        <v>5542</v>
      </c>
      <c r="D1865" t="s">
        <v>330</v>
      </c>
      <c r="E1865">
        <v>3</v>
      </c>
      <c r="F1865">
        <v>2</v>
      </c>
      <c r="G1865">
        <v>1163</v>
      </c>
      <c r="H1865" t="s">
        <v>1198</v>
      </c>
      <c r="I1865" s="5">
        <v>395.44282029234739</v>
      </c>
      <c r="J1865" s="5">
        <v>153300</v>
      </c>
      <c r="K1865" s="5">
        <v>229950</v>
      </c>
    </row>
    <row r="1866" spans="1:11" x14ac:dyDescent="0.25">
      <c r="A1866" t="s">
        <v>2318</v>
      </c>
      <c r="B1866" s="5">
        <v>1999000</v>
      </c>
      <c r="C1866" t="s">
        <v>5543</v>
      </c>
      <c r="D1866" t="s">
        <v>165</v>
      </c>
      <c r="E1866">
        <v>6</v>
      </c>
      <c r="F1866">
        <v>5.5</v>
      </c>
      <c r="G1866">
        <v>3776</v>
      </c>
      <c r="H1866" t="s">
        <v>384</v>
      </c>
      <c r="I1866" s="5">
        <v>529.39618644067798</v>
      </c>
      <c r="J1866" s="5">
        <v>333166.66666666669</v>
      </c>
      <c r="K1866" s="5">
        <v>363454.54545454547</v>
      </c>
    </row>
    <row r="1867" spans="1:11" x14ac:dyDescent="0.25">
      <c r="A1867" t="s">
        <v>2319</v>
      </c>
      <c r="B1867" s="5">
        <v>389900</v>
      </c>
      <c r="C1867" t="s">
        <v>5544</v>
      </c>
      <c r="D1867" t="s">
        <v>47</v>
      </c>
      <c r="E1867">
        <v>2</v>
      </c>
      <c r="F1867">
        <v>2</v>
      </c>
      <c r="G1867">
        <v>1247</v>
      </c>
      <c r="H1867" t="s">
        <v>48</v>
      </c>
      <c r="I1867" s="5">
        <v>312.67040898155574</v>
      </c>
      <c r="J1867" s="5">
        <v>194950</v>
      </c>
      <c r="K1867" s="5">
        <v>194950</v>
      </c>
    </row>
    <row r="1868" spans="1:11" x14ac:dyDescent="0.25">
      <c r="A1868" t="s">
        <v>2320</v>
      </c>
      <c r="B1868" s="5">
        <v>1000000</v>
      </c>
      <c r="C1868" t="s">
        <v>5545</v>
      </c>
      <c r="D1868" t="s">
        <v>56</v>
      </c>
      <c r="E1868">
        <v>5</v>
      </c>
      <c r="F1868">
        <v>4</v>
      </c>
      <c r="G1868">
        <v>2753</v>
      </c>
      <c r="H1868" t="s">
        <v>6</v>
      </c>
      <c r="I1868" s="5">
        <v>363.24010170722846</v>
      </c>
      <c r="J1868" s="5">
        <v>200000</v>
      </c>
      <c r="K1868" s="5">
        <v>250000</v>
      </c>
    </row>
    <row r="1869" spans="1:11" x14ac:dyDescent="0.25">
      <c r="A1869" t="s">
        <v>2321</v>
      </c>
      <c r="B1869" s="5">
        <v>399000</v>
      </c>
      <c r="C1869" t="s">
        <v>5546</v>
      </c>
      <c r="D1869" t="s">
        <v>11</v>
      </c>
      <c r="E1869">
        <v>2</v>
      </c>
      <c r="F1869">
        <v>2.5</v>
      </c>
      <c r="G1869">
        <v>1097</v>
      </c>
      <c r="H1869" t="s">
        <v>258</v>
      </c>
      <c r="I1869" s="5">
        <v>363.71923427529629</v>
      </c>
      <c r="J1869" s="5">
        <v>199500</v>
      </c>
      <c r="K1869" s="5">
        <v>159600</v>
      </c>
    </row>
    <row r="1870" spans="1:11" x14ac:dyDescent="0.25">
      <c r="A1870" t="s">
        <v>2322</v>
      </c>
      <c r="B1870" s="5">
        <v>599900</v>
      </c>
      <c r="C1870" t="s">
        <v>5547</v>
      </c>
      <c r="D1870" t="s">
        <v>210</v>
      </c>
      <c r="E1870">
        <v>4</v>
      </c>
      <c r="F1870">
        <v>3.5</v>
      </c>
      <c r="G1870">
        <v>1272</v>
      </c>
      <c r="H1870" t="s">
        <v>483</v>
      </c>
      <c r="I1870" s="5">
        <v>471.61949685534591</v>
      </c>
      <c r="J1870" s="5">
        <v>149975</v>
      </c>
      <c r="K1870" s="5">
        <v>171400</v>
      </c>
    </row>
    <row r="1871" spans="1:11" x14ac:dyDescent="0.25">
      <c r="A1871" t="s">
        <v>2323</v>
      </c>
      <c r="B1871" s="5">
        <v>979000</v>
      </c>
      <c r="C1871" t="s">
        <v>5548</v>
      </c>
      <c r="D1871" t="s">
        <v>288</v>
      </c>
      <c r="E1871">
        <v>6</v>
      </c>
      <c r="F1871">
        <v>3.5</v>
      </c>
      <c r="G1871">
        <v>2535</v>
      </c>
      <c r="H1871" t="s">
        <v>12</v>
      </c>
      <c r="I1871" s="5">
        <v>386.19329388560158</v>
      </c>
      <c r="J1871" s="5">
        <v>163166.66666666666</v>
      </c>
      <c r="K1871" s="5">
        <v>279714.28571428574</v>
      </c>
    </row>
    <row r="1872" spans="1:11" x14ac:dyDescent="0.25">
      <c r="A1872" t="s">
        <v>2324</v>
      </c>
      <c r="B1872" s="5">
        <v>229900</v>
      </c>
      <c r="C1872" t="s">
        <v>5549</v>
      </c>
      <c r="D1872" t="s">
        <v>134</v>
      </c>
      <c r="E1872">
        <v>1</v>
      </c>
      <c r="F1872">
        <v>1</v>
      </c>
      <c r="G1872">
        <v>577</v>
      </c>
      <c r="H1872" t="s">
        <v>736</v>
      </c>
      <c r="I1872" s="5">
        <v>398.44020797227034</v>
      </c>
      <c r="J1872" s="5">
        <v>229900</v>
      </c>
      <c r="K1872" s="5">
        <v>229900</v>
      </c>
    </row>
    <row r="1873" spans="1:11" x14ac:dyDescent="0.25">
      <c r="A1873" t="s">
        <v>2325</v>
      </c>
      <c r="B1873" s="5">
        <v>589900</v>
      </c>
      <c r="C1873" t="s">
        <v>5550</v>
      </c>
      <c r="D1873" t="s">
        <v>167</v>
      </c>
      <c r="E1873">
        <v>5</v>
      </c>
      <c r="F1873">
        <v>3.5</v>
      </c>
      <c r="G1873">
        <v>1362</v>
      </c>
      <c r="H1873" t="s">
        <v>27</v>
      </c>
      <c r="I1873" s="5">
        <v>433.11306901615274</v>
      </c>
      <c r="J1873" s="5">
        <v>117980</v>
      </c>
      <c r="K1873" s="5">
        <v>168542.85714285713</v>
      </c>
    </row>
    <row r="1874" spans="1:11" x14ac:dyDescent="0.25">
      <c r="A1874" t="s">
        <v>2326</v>
      </c>
      <c r="B1874" s="5">
        <v>539998</v>
      </c>
      <c r="C1874" t="s">
        <v>5551</v>
      </c>
      <c r="D1874" t="s">
        <v>167</v>
      </c>
      <c r="E1874">
        <v>3</v>
      </c>
      <c r="F1874">
        <v>2.5</v>
      </c>
      <c r="G1874">
        <v>1531</v>
      </c>
      <c r="H1874" t="s">
        <v>384</v>
      </c>
      <c r="I1874" s="5">
        <v>352.7093403004572</v>
      </c>
      <c r="J1874" s="5">
        <v>179999.33333333334</v>
      </c>
      <c r="K1874" s="5">
        <v>215999.2</v>
      </c>
    </row>
    <row r="1875" spans="1:11" x14ac:dyDescent="0.25">
      <c r="A1875" t="s">
        <v>2327</v>
      </c>
      <c r="B1875" s="5">
        <v>969000</v>
      </c>
      <c r="C1875" t="s">
        <v>5552</v>
      </c>
      <c r="D1875" t="s">
        <v>162</v>
      </c>
      <c r="E1875">
        <v>4</v>
      </c>
      <c r="F1875">
        <v>4</v>
      </c>
      <c r="G1875">
        <v>2293</v>
      </c>
      <c r="H1875" t="s">
        <v>6</v>
      </c>
      <c r="I1875" s="5">
        <v>422.59049280418668</v>
      </c>
      <c r="J1875" s="5">
        <v>242250</v>
      </c>
      <c r="K1875" s="5">
        <v>242250</v>
      </c>
    </row>
    <row r="1876" spans="1:11" x14ac:dyDescent="0.25">
      <c r="A1876" t="s">
        <v>2328</v>
      </c>
      <c r="B1876" s="5">
        <v>309900</v>
      </c>
      <c r="C1876" t="s">
        <v>5553</v>
      </c>
      <c r="D1876" t="s">
        <v>120</v>
      </c>
      <c r="E1876">
        <v>1</v>
      </c>
      <c r="F1876">
        <v>1</v>
      </c>
      <c r="G1876">
        <v>643</v>
      </c>
      <c r="H1876" t="s">
        <v>15</v>
      </c>
      <c r="I1876" s="5">
        <v>481.95956454121307</v>
      </c>
      <c r="J1876" s="5">
        <v>309900</v>
      </c>
      <c r="K1876" s="5">
        <v>309900</v>
      </c>
    </row>
    <row r="1877" spans="1:11" x14ac:dyDescent="0.25">
      <c r="A1877" t="s">
        <v>2329</v>
      </c>
      <c r="B1877" s="5">
        <v>1750000</v>
      </c>
      <c r="C1877" t="s">
        <v>5554</v>
      </c>
      <c r="D1877" t="s">
        <v>1436</v>
      </c>
      <c r="E1877">
        <v>6</v>
      </c>
      <c r="F1877">
        <v>3.5</v>
      </c>
      <c r="G1877">
        <v>2792</v>
      </c>
      <c r="H1877" t="s">
        <v>347</v>
      </c>
      <c r="I1877" s="5">
        <v>626.7908309455587</v>
      </c>
      <c r="J1877" s="5">
        <v>291666.66666666669</v>
      </c>
      <c r="K1877" s="5">
        <v>500000</v>
      </c>
    </row>
    <row r="1878" spans="1:11" x14ac:dyDescent="0.25">
      <c r="A1878" t="s">
        <v>2330</v>
      </c>
      <c r="B1878" s="5">
        <v>324900</v>
      </c>
      <c r="C1878" t="s">
        <v>5555</v>
      </c>
      <c r="D1878" t="s">
        <v>14</v>
      </c>
      <c r="E1878">
        <v>2</v>
      </c>
      <c r="F1878">
        <v>2</v>
      </c>
      <c r="G1878">
        <v>951</v>
      </c>
      <c r="H1878" t="s">
        <v>121</v>
      </c>
      <c r="I1878" s="5">
        <v>341.64037854889591</v>
      </c>
      <c r="J1878" s="5">
        <v>162450</v>
      </c>
      <c r="K1878" s="5">
        <v>162450</v>
      </c>
    </row>
    <row r="1879" spans="1:11" x14ac:dyDescent="0.25">
      <c r="A1879" t="s">
        <v>2331</v>
      </c>
      <c r="B1879" s="5">
        <v>949000</v>
      </c>
      <c r="C1879" t="s">
        <v>5309</v>
      </c>
      <c r="D1879" t="s">
        <v>8</v>
      </c>
      <c r="E1879">
        <v>6</v>
      </c>
      <c r="F1879">
        <v>3.5</v>
      </c>
      <c r="G1879">
        <v>2530</v>
      </c>
      <c r="H1879" t="s">
        <v>68</v>
      </c>
      <c r="I1879" s="5">
        <v>375.098814229249</v>
      </c>
      <c r="J1879" s="5">
        <v>158166.66666666666</v>
      </c>
      <c r="K1879" s="5">
        <v>271142.85714285716</v>
      </c>
    </row>
    <row r="1880" spans="1:11" x14ac:dyDescent="0.25">
      <c r="A1880" t="s">
        <v>2332</v>
      </c>
      <c r="B1880" s="5">
        <v>255000</v>
      </c>
      <c r="C1880" t="s">
        <v>5556</v>
      </c>
      <c r="D1880" t="s">
        <v>838</v>
      </c>
      <c r="E1880">
        <v>2</v>
      </c>
      <c r="F1880">
        <v>1</v>
      </c>
      <c r="G1880">
        <v>848</v>
      </c>
      <c r="H1880" t="s">
        <v>6</v>
      </c>
      <c r="I1880" s="5">
        <v>300.70754716981133</v>
      </c>
      <c r="J1880" s="5">
        <v>127500</v>
      </c>
      <c r="K1880" s="5">
        <v>255000</v>
      </c>
    </row>
    <row r="1881" spans="1:11" x14ac:dyDescent="0.25">
      <c r="A1881" t="s">
        <v>2333</v>
      </c>
      <c r="B1881" s="5">
        <v>699900</v>
      </c>
      <c r="C1881" t="s">
        <v>5557</v>
      </c>
      <c r="D1881" t="s">
        <v>220</v>
      </c>
      <c r="E1881">
        <v>5</v>
      </c>
      <c r="F1881">
        <v>2</v>
      </c>
      <c r="G1881">
        <v>1149</v>
      </c>
      <c r="H1881" t="s">
        <v>1620</v>
      </c>
      <c r="I1881" s="5">
        <v>609.13838120104435</v>
      </c>
      <c r="J1881" s="5">
        <v>139980</v>
      </c>
      <c r="K1881" s="5">
        <v>349950</v>
      </c>
    </row>
    <row r="1882" spans="1:11" x14ac:dyDescent="0.25">
      <c r="A1882" t="s">
        <v>2334</v>
      </c>
      <c r="B1882" s="5">
        <v>778800</v>
      </c>
      <c r="C1882" t="s">
        <v>5558</v>
      </c>
      <c r="D1882" t="s">
        <v>152</v>
      </c>
      <c r="E1882">
        <v>4</v>
      </c>
      <c r="F1882">
        <v>3</v>
      </c>
      <c r="G1882">
        <v>1480</v>
      </c>
      <c r="H1882" t="s">
        <v>32</v>
      </c>
      <c r="I1882" s="5">
        <v>526.21621621621625</v>
      </c>
      <c r="J1882" s="5">
        <v>194700</v>
      </c>
      <c r="K1882" s="5">
        <v>259600</v>
      </c>
    </row>
    <row r="1883" spans="1:11" x14ac:dyDescent="0.25">
      <c r="A1883" t="s">
        <v>2335</v>
      </c>
      <c r="B1883" s="5">
        <v>848711</v>
      </c>
      <c r="C1883" t="s">
        <v>5559</v>
      </c>
      <c r="D1883" t="s">
        <v>126</v>
      </c>
      <c r="E1883">
        <v>4</v>
      </c>
      <c r="F1883">
        <v>3.5</v>
      </c>
      <c r="G1883">
        <v>1646</v>
      </c>
      <c r="H1883" t="s">
        <v>82</v>
      </c>
      <c r="I1883" s="5">
        <v>515.62029161603891</v>
      </c>
      <c r="J1883" s="5">
        <v>212177.75</v>
      </c>
      <c r="K1883" s="5">
        <v>242488.85714285713</v>
      </c>
    </row>
    <row r="1884" spans="1:11" x14ac:dyDescent="0.25">
      <c r="A1884" t="s">
        <v>2336</v>
      </c>
      <c r="B1884" s="5">
        <v>449900</v>
      </c>
      <c r="C1884" t="s">
        <v>5560</v>
      </c>
      <c r="D1884" t="s">
        <v>1306</v>
      </c>
      <c r="E1884">
        <v>5</v>
      </c>
      <c r="F1884">
        <v>2</v>
      </c>
      <c r="G1884">
        <v>948</v>
      </c>
      <c r="H1884" t="s">
        <v>183</v>
      </c>
      <c r="I1884" s="5">
        <v>474.57805907172997</v>
      </c>
      <c r="J1884" s="5">
        <v>89980</v>
      </c>
      <c r="K1884" s="5">
        <v>224950</v>
      </c>
    </row>
    <row r="1885" spans="1:11" x14ac:dyDescent="0.25">
      <c r="A1885" t="s">
        <v>2337</v>
      </c>
      <c r="B1885" s="5">
        <v>279000</v>
      </c>
      <c r="C1885" t="s">
        <v>5561</v>
      </c>
      <c r="D1885" t="s">
        <v>14</v>
      </c>
      <c r="E1885">
        <v>2</v>
      </c>
      <c r="F1885">
        <v>1</v>
      </c>
      <c r="G1885">
        <v>864</v>
      </c>
      <c r="H1885" t="s">
        <v>772</v>
      </c>
      <c r="I1885" s="5">
        <v>322.91666666666669</v>
      </c>
      <c r="J1885" s="5">
        <v>139500</v>
      </c>
      <c r="K1885" s="5">
        <v>279000</v>
      </c>
    </row>
    <row r="1886" spans="1:11" x14ac:dyDescent="0.25">
      <c r="A1886" t="s">
        <v>2338</v>
      </c>
      <c r="B1886" s="5">
        <v>1358000</v>
      </c>
      <c r="C1886" t="s">
        <v>5562</v>
      </c>
      <c r="D1886" t="s">
        <v>435</v>
      </c>
      <c r="E1886">
        <v>4</v>
      </c>
      <c r="F1886">
        <v>1.5</v>
      </c>
      <c r="G1886">
        <v>2694</v>
      </c>
      <c r="H1886" t="s">
        <v>183</v>
      </c>
      <c r="I1886" s="5">
        <v>504.08314773570896</v>
      </c>
      <c r="J1886" s="5">
        <v>339500</v>
      </c>
      <c r="K1886" s="5">
        <v>905333.33333333337</v>
      </c>
    </row>
    <row r="1887" spans="1:11" x14ac:dyDescent="0.25">
      <c r="A1887" t="s">
        <v>2339</v>
      </c>
      <c r="B1887" s="5">
        <v>1249900</v>
      </c>
      <c r="C1887" t="s">
        <v>5563</v>
      </c>
      <c r="D1887" t="s">
        <v>296</v>
      </c>
      <c r="E1887">
        <v>4</v>
      </c>
      <c r="F1887">
        <v>3.5</v>
      </c>
      <c r="G1887">
        <v>2640</v>
      </c>
      <c r="H1887" t="s">
        <v>6</v>
      </c>
      <c r="I1887" s="5">
        <v>473.44696969696969</v>
      </c>
      <c r="J1887" s="5">
        <v>312475</v>
      </c>
      <c r="K1887" s="5">
        <v>357114.28571428574</v>
      </c>
    </row>
    <row r="1888" spans="1:11" x14ac:dyDescent="0.25">
      <c r="A1888" t="s">
        <v>2340</v>
      </c>
      <c r="B1888" s="5">
        <v>774900</v>
      </c>
      <c r="C1888" t="s">
        <v>5564</v>
      </c>
      <c r="D1888" t="s">
        <v>111</v>
      </c>
      <c r="E1888">
        <v>4</v>
      </c>
      <c r="F1888">
        <v>3.5</v>
      </c>
      <c r="G1888">
        <v>1440</v>
      </c>
      <c r="H1888" t="s">
        <v>82</v>
      </c>
      <c r="I1888" s="5">
        <v>538.125</v>
      </c>
      <c r="J1888" s="5">
        <v>193725</v>
      </c>
      <c r="K1888" s="5">
        <v>221400</v>
      </c>
    </row>
    <row r="1889" spans="1:11" x14ac:dyDescent="0.25">
      <c r="A1889" t="s">
        <v>2341</v>
      </c>
      <c r="B1889" s="5">
        <v>399900</v>
      </c>
      <c r="C1889" t="s">
        <v>5565</v>
      </c>
      <c r="D1889" t="s">
        <v>2342</v>
      </c>
      <c r="E1889">
        <v>2</v>
      </c>
      <c r="F1889">
        <v>2</v>
      </c>
      <c r="G1889">
        <v>1193</v>
      </c>
      <c r="H1889" t="s">
        <v>384</v>
      </c>
      <c r="I1889" s="5">
        <v>335.20536462699079</v>
      </c>
      <c r="J1889" s="5">
        <v>199950</v>
      </c>
      <c r="K1889" s="5">
        <v>199950</v>
      </c>
    </row>
    <row r="1890" spans="1:11" x14ac:dyDescent="0.25">
      <c r="A1890" t="s">
        <v>2343</v>
      </c>
      <c r="B1890" s="5">
        <v>329900</v>
      </c>
      <c r="C1890" t="s">
        <v>4655</v>
      </c>
      <c r="D1890" t="s">
        <v>141</v>
      </c>
      <c r="E1890">
        <v>1</v>
      </c>
      <c r="F1890">
        <v>1</v>
      </c>
      <c r="G1890">
        <v>500</v>
      </c>
      <c r="H1890" t="s">
        <v>183</v>
      </c>
      <c r="I1890" s="5">
        <v>659.8</v>
      </c>
      <c r="J1890" s="5">
        <v>329900</v>
      </c>
      <c r="K1890" s="5">
        <v>329900</v>
      </c>
    </row>
    <row r="1891" spans="1:11" x14ac:dyDescent="0.25">
      <c r="A1891" t="s">
        <v>2344</v>
      </c>
      <c r="B1891" s="5">
        <v>259000</v>
      </c>
      <c r="C1891" t="s">
        <v>5566</v>
      </c>
      <c r="D1891" t="s">
        <v>14</v>
      </c>
      <c r="E1891">
        <v>2</v>
      </c>
      <c r="F1891">
        <v>1</v>
      </c>
      <c r="G1891">
        <v>767</v>
      </c>
      <c r="H1891" t="s">
        <v>139</v>
      </c>
      <c r="I1891" s="5">
        <v>337.6792698826597</v>
      </c>
      <c r="J1891" s="5">
        <v>129500</v>
      </c>
      <c r="K1891" s="5">
        <v>259000</v>
      </c>
    </row>
    <row r="1892" spans="1:11" x14ac:dyDescent="0.25">
      <c r="A1892" t="s">
        <v>2345</v>
      </c>
      <c r="B1892" s="5">
        <v>349900</v>
      </c>
      <c r="C1892" t="s">
        <v>5567</v>
      </c>
      <c r="D1892" t="s">
        <v>67</v>
      </c>
      <c r="E1892">
        <v>1</v>
      </c>
      <c r="F1892">
        <v>1</v>
      </c>
      <c r="G1892">
        <v>581</v>
      </c>
      <c r="H1892" t="s">
        <v>163</v>
      </c>
      <c r="I1892" s="5">
        <v>602.23752151462998</v>
      </c>
      <c r="J1892" s="5">
        <v>349900</v>
      </c>
      <c r="K1892" s="5">
        <v>349900</v>
      </c>
    </row>
    <row r="1893" spans="1:11" x14ac:dyDescent="0.25">
      <c r="A1893" t="s">
        <v>2346</v>
      </c>
      <c r="B1893" s="5">
        <v>599000</v>
      </c>
      <c r="C1893" t="s">
        <v>3959</v>
      </c>
      <c r="D1893" t="s">
        <v>176</v>
      </c>
      <c r="E1893">
        <v>2</v>
      </c>
      <c r="F1893">
        <v>2</v>
      </c>
      <c r="G1893">
        <v>811</v>
      </c>
      <c r="H1893" t="s">
        <v>163</v>
      </c>
      <c r="I1893" s="5">
        <v>738.59432799013564</v>
      </c>
      <c r="J1893" s="5">
        <v>299500</v>
      </c>
      <c r="K1893" s="5">
        <v>299500</v>
      </c>
    </row>
    <row r="1894" spans="1:11" x14ac:dyDescent="0.25">
      <c r="A1894" t="s">
        <v>2347</v>
      </c>
      <c r="B1894" s="5">
        <v>980000</v>
      </c>
      <c r="C1894" t="s">
        <v>5293</v>
      </c>
      <c r="D1894" t="s">
        <v>864</v>
      </c>
      <c r="E1894">
        <v>2</v>
      </c>
      <c r="F1894">
        <v>2</v>
      </c>
      <c r="G1894">
        <v>1415</v>
      </c>
      <c r="H1894" t="s">
        <v>505</v>
      </c>
      <c r="I1894" s="5">
        <v>692.57950530035339</v>
      </c>
      <c r="J1894" s="5">
        <v>490000</v>
      </c>
      <c r="K1894" s="5">
        <v>490000</v>
      </c>
    </row>
    <row r="1895" spans="1:11" x14ac:dyDescent="0.25">
      <c r="A1895" t="s">
        <v>2348</v>
      </c>
      <c r="B1895" s="5">
        <v>299900</v>
      </c>
      <c r="C1895" t="s">
        <v>5234</v>
      </c>
      <c r="D1895" t="s">
        <v>29</v>
      </c>
      <c r="E1895">
        <v>2</v>
      </c>
      <c r="F1895">
        <v>1</v>
      </c>
      <c r="G1895">
        <v>743</v>
      </c>
      <c r="H1895" t="s">
        <v>6</v>
      </c>
      <c r="I1895" s="5">
        <v>403.63391655450874</v>
      </c>
      <c r="J1895" s="5">
        <v>149950</v>
      </c>
      <c r="K1895" s="5">
        <v>299900</v>
      </c>
    </row>
    <row r="1896" spans="1:11" x14ac:dyDescent="0.25">
      <c r="A1896" t="s">
        <v>2349</v>
      </c>
      <c r="B1896" s="5">
        <v>284500</v>
      </c>
      <c r="C1896" t="s">
        <v>5568</v>
      </c>
      <c r="D1896" t="s">
        <v>17</v>
      </c>
      <c r="E1896">
        <v>1</v>
      </c>
      <c r="F1896">
        <v>1</v>
      </c>
      <c r="G1896">
        <v>784</v>
      </c>
      <c r="H1896" t="s">
        <v>68</v>
      </c>
      <c r="I1896" s="5">
        <v>362.88265306122452</v>
      </c>
      <c r="J1896" s="5">
        <v>284500</v>
      </c>
      <c r="K1896" s="5">
        <v>284500</v>
      </c>
    </row>
    <row r="1897" spans="1:11" x14ac:dyDescent="0.25">
      <c r="A1897" t="s">
        <v>2350</v>
      </c>
      <c r="B1897" s="5">
        <v>649900</v>
      </c>
      <c r="C1897" t="s">
        <v>5569</v>
      </c>
      <c r="D1897" t="s">
        <v>398</v>
      </c>
      <c r="E1897">
        <v>4</v>
      </c>
      <c r="F1897">
        <v>3.5</v>
      </c>
      <c r="G1897">
        <v>1675</v>
      </c>
      <c r="H1897" t="s">
        <v>689</v>
      </c>
      <c r="I1897" s="5">
        <v>388</v>
      </c>
      <c r="J1897" s="5">
        <v>162475</v>
      </c>
      <c r="K1897" s="5">
        <v>185685.71428571429</v>
      </c>
    </row>
    <row r="1898" spans="1:11" x14ac:dyDescent="0.25">
      <c r="A1898" t="s">
        <v>2351</v>
      </c>
      <c r="B1898" s="5">
        <v>1199000</v>
      </c>
      <c r="C1898" t="s">
        <v>5570</v>
      </c>
      <c r="D1898" t="s">
        <v>79</v>
      </c>
      <c r="E1898">
        <v>4</v>
      </c>
      <c r="F1898">
        <v>3.5</v>
      </c>
      <c r="G1898">
        <v>2680</v>
      </c>
      <c r="H1898" t="s">
        <v>88</v>
      </c>
      <c r="I1898" s="5">
        <v>447.38805970149252</v>
      </c>
      <c r="J1898" s="5">
        <v>299750</v>
      </c>
      <c r="K1898" s="5">
        <v>342571.42857142858</v>
      </c>
    </row>
    <row r="1899" spans="1:11" x14ac:dyDescent="0.25">
      <c r="A1899" t="s">
        <v>2352</v>
      </c>
      <c r="B1899" s="5">
        <v>785000</v>
      </c>
      <c r="C1899" t="s">
        <v>5571</v>
      </c>
      <c r="D1899" t="s">
        <v>542</v>
      </c>
      <c r="E1899">
        <v>5</v>
      </c>
      <c r="F1899">
        <v>3.5</v>
      </c>
      <c r="G1899">
        <v>2048</v>
      </c>
      <c r="H1899" t="s">
        <v>1455</v>
      </c>
      <c r="I1899" s="5">
        <v>383.30078125</v>
      </c>
      <c r="J1899" s="5">
        <v>157000</v>
      </c>
      <c r="K1899" s="5">
        <v>224285.71428571429</v>
      </c>
    </row>
    <row r="1900" spans="1:11" x14ac:dyDescent="0.25">
      <c r="A1900" t="s">
        <v>2353</v>
      </c>
      <c r="B1900" s="5">
        <v>524900</v>
      </c>
      <c r="C1900" t="s">
        <v>5572</v>
      </c>
      <c r="D1900" t="s">
        <v>77</v>
      </c>
      <c r="E1900">
        <v>2</v>
      </c>
      <c r="F1900">
        <v>2.5</v>
      </c>
      <c r="G1900">
        <v>1110</v>
      </c>
      <c r="H1900" t="s">
        <v>483</v>
      </c>
      <c r="I1900" s="5">
        <v>472.88288288288288</v>
      </c>
      <c r="J1900" s="5">
        <v>262450</v>
      </c>
      <c r="K1900" s="5">
        <v>209960</v>
      </c>
    </row>
    <row r="1901" spans="1:11" x14ac:dyDescent="0.25">
      <c r="A1901" t="s">
        <v>2354</v>
      </c>
      <c r="B1901" s="5">
        <v>399000</v>
      </c>
      <c r="C1901" t="s">
        <v>5573</v>
      </c>
      <c r="D1901" t="s">
        <v>14</v>
      </c>
      <c r="E1901">
        <v>1</v>
      </c>
      <c r="F1901">
        <v>1</v>
      </c>
      <c r="G1901">
        <v>522</v>
      </c>
      <c r="H1901" t="s">
        <v>596</v>
      </c>
      <c r="I1901" s="5">
        <v>764.36781609195407</v>
      </c>
      <c r="J1901" s="5">
        <v>399000</v>
      </c>
      <c r="K1901" s="5">
        <v>399000</v>
      </c>
    </row>
    <row r="1902" spans="1:11" x14ac:dyDescent="0.25">
      <c r="A1902" t="s">
        <v>2355</v>
      </c>
      <c r="B1902" s="5">
        <v>305000</v>
      </c>
      <c r="C1902" t="s">
        <v>5574</v>
      </c>
      <c r="D1902" t="s">
        <v>14</v>
      </c>
      <c r="E1902">
        <v>2</v>
      </c>
      <c r="F1902">
        <v>1.5</v>
      </c>
      <c r="G1902">
        <v>969</v>
      </c>
      <c r="H1902" t="s">
        <v>2356</v>
      </c>
      <c r="I1902" s="5">
        <v>314.75748194014449</v>
      </c>
      <c r="J1902" s="5">
        <v>152500</v>
      </c>
      <c r="K1902" s="5">
        <v>203333.33333333334</v>
      </c>
    </row>
    <row r="1903" spans="1:11" x14ac:dyDescent="0.25">
      <c r="A1903" t="s">
        <v>2357</v>
      </c>
      <c r="B1903" s="5">
        <v>725000</v>
      </c>
      <c r="C1903" t="s">
        <v>4741</v>
      </c>
      <c r="D1903" t="s">
        <v>392</v>
      </c>
      <c r="E1903">
        <v>4</v>
      </c>
      <c r="F1903">
        <v>1.5</v>
      </c>
      <c r="G1903">
        <v>1521</v>
      </c>
      <c r="H1903" t="s">
        <v>32</v>
      </c>
      <c r="I1903" s="5">
        <v>476.66009204470743</v>
      </c>
      <c r="J1903" s="5">
        <v>181250</v>
      </c>
      <c r="K1903" s="5">
        <v>483333.33333333331</v>
      </c>
    </row>
    <row r="1904" spans="1:11" x14ac:dyDescent="0.25">
      <c r="A1904" t="s">
        <v>2358</v>
      </c>
      <c r="B1904" s="5">
        <v>295000</v>
      </c>
      <c r="C1904" t="s">
        <v>5575</v>
      </c>
      <c r="D1904" t="s">
        <v>14</v>
      </c>
      <c r="E1904">
        <v>2</v>
      </c>
      <c r="F1904">
        <v>1.5</v>
      </c>
      <c r="G1904">
        <v>1115</v>
      </c>
      <c r="H1904" t="s">
        <v>15</v>
      </c>
      <c r="I1904" s="5">
        <v>264.57399103139011</v>
      </c>
      <c r="J1904" s="5">
        <v>147500</v>
      </c>
      <c r="K1904" s="5">
        <v>196666.66666666666</v>
      </c>
    </row>
    <row r="1905" spans="1:11" x14ac:dyDescent="0.25">
      <c r="A1905" t="s">
        <v>2359</v>
      </c>
      <c r="B1905" s="5">
        <v>344900</v>
      </c>
      <c r="C1905" t="s">
        <v>5308</v>
      </c>
      <c r="D1905" t="s">
        <v>532</v>
      </c>
      <c r="E1905">
        <v>1</v>
      </c>
      <c r="F1905">
        <v>1</v>
      </c>
      <c r="G1905">
        <v>488</v>
      </c>
      <c r="H1905" t="s">
        <v>12</v>
      </c>
      <c r="I1905" s="5">
        <v>706.76229508196718</v>
      </c>
      <c r="J1905" s="5">
        <v>344900</v>
      </c>
      <c r="K1905" s="5">
        <v>344900</v>
      </c>
    </row>
    <row r="1906" spans="1:11" x14ac:dyDescent="0.25">
      <c r="A1906" t="s">
        <v>2360</v>
      </c>
      <c r="B1906" s="5">
        <v>479900</v>
      </c>
      <c r="C1906" t="s">
        <v>5576</v>
      </c>
      <c r="D1906" t="s">
        <v>508</v>
      </c>
      <c r="E1906">
        <v>2</v>
      </c>
      <c r="F1906">
        <v>1</v>
      </c>
      <c r="G1906">
        <v>684</v>
      </c>
      <c r="H1906" t="s">
        <v>142</v>
      </c>
      <c r="I1906" s="5">
        <v>701.60818713450294</v>
      </c>
      <c r="J1906" s="5">
        <v>239950</v>
      </c>
      <c r="K1906" s="5">
        <v>479900</v>
      </c>
    </row>
    <row r="1907" spans="1:11" x14ac:dyDescent="0.25">
      <c r="A1907" t="s">
        <v>2361</v>
      </c>
      <c r="B1907" s="5">
        <v>3700000</v>
      </c>
      <c r="C1907" t="s">
        <v>5577</v>
      </c>
      <c r="D1907" t="s">
        <v>1627</v>
      </c>
      <c r="E1907">
        <v>4</v>
      </c>
      <c r="F1907">
        <v>4.5</v>
      </c>
      <c r="G1907">
        <v>3453</v>
      </c>
      <c r="H1907" t="s">
        <v>9</v>
      </c>
      <c r="I1907" s="5">
        <v>1071.5320011584129</v>
      </c>
      <c r="J1907" s="5">
        <v>925000</v>
      </c>
      <c r="K1907" s="5">
        <v>822222.22222222225</v>
      </c>
    </row>
    <row r="1908" spans="1:11" x14ac:dyDescent="0.25">
      <c r="A1908" t="s">
        <v>2362</v>
      </c>
      <c r="B1908" s="5">
        <v>505000</v>
      </c>
      <c r="C1908" t="s">
        <v>5578</v>
      </c>
      <c r="D1908" t="s">
        <v>407</v>
      </c>
      <c r="E1908">
        <v>3</v>
      </c>
      <c r="F1908">
        <v>2.5</v>
      </c>
      <c r="G1908">
        <v>1415</v>
      </c>
      <c r="H1908" t="s">
        <v>73</v>
      </c>
      <c r="I1908" s="5">
        <v>356.89045936395758</v>
      </c>
      <c r="J1908" s="5">
        <v>168333.33333333334</v>
      </c>
      <c r="K1908" s="5">
        <v>202000</v>
      </c>
    </row>
    <row r="1909" spans="1:11" x14ac:dyDescent="0.25">
      <c r="A1909" t="s">
        <v>2363</v>
      </c>
      <c r="B1909" s="5">
        <v>350000</v>
      </c>
      <c r="C1909" t="s">
        <v>5579</v>
      </c>
      <c r="D1909" t="s">
        <v>120</v>
      </c>
      <c r="E1909">
        <v>1</v>
      </c>
      <c r="F1909">
        <v>1</v>
      </c>
      <c r="G1909">
        <v>706</v>
      </c>
      <c r="H1909" t="s">
        <v>571</v>
      </c>
      <c r="I1909" s="5">
        <v>495.75070821529744</v>
      </c>
      <c r="J1909" s="5">
        <v>350000</v>
      </c>
      <c r="K1909" s="5">
        <v>350000</v>
      </c>
    </row>
    <row r="1910" spans="1:11" x14ac:dyDescent="0.25">
      <c r="A1910" t="s">
        <v>2364</v>
      </c>
      <c r="B1910" s="5">
        <v>600000</v>
      </c>
      <c r="C1910" t="s">
        <v>5580</v>
      </c>
      <c r="D1910" t="s">
        <v>84</v>
      </c>
      <c r="E1910">
        <v>2</v>
      </c>
      <c r="F1910">
        <v>1</v>
      </c>
      <c r="G1910">
        <v>864</v>
      </c>
      <c r="H1910" t="s">
        <v>39</v>
      </c>
      <c r="I1910" s="5">
        <v>694.44444444444446</v>
      </c>
      <c r="J1910" s="5">
        <v>300000</v>
      </c>
      <c r="K1910" s="5">
        <v>600000</v>
      </c>
    </row>
    <row r="1911" spans="1:11" x14ac:dyDescent="0.25">
      <c r="A1911" t="s">
        <v>2365</v>
      </c>
      <c r="B1911" s="5">
        <v>539900</v>
      </c>
      <c r="C1911" t="s">
        <v>5581</v>
      </c>
      <c r="D1911" t="s">
        <v>338</v>
      </c>
      <c r="E1911">
        <v>3</v>
      </c>
      <c r="F1911">
        <v>2.5</v>
      </c>
      <c r="G1911">
        <v>1285</v>
      </c>
      <c r="H1911" t="s">
        <v>68</v>
      </c>
      <c r="I1911" s="5">
        <v>420.15564202334633</v>
      </c>
      <c r="J1911" s="5">
        <v>179966.66666666666</v>
      </c>
      <c r="K1911" s="5">
        <v>215960</v>
      </c>
    </row>
    <row r="1912" spans="1:11" x14ac:dyDescent="0.25">
      <c r="A1912" t="s">
        <v>2366</v>
      </c>
      <c r="B1912" s="5">
        <v>540000</v>
      </c>
      <c r="C1912" t="s">
        <v>5582</v>
      </c>
      <c r="D1912" t="s">
        <v>84</v>
      </c>
      <c r="E1912">
        <v>4</v>
      </c>
      <c r="F1912">
        <v>3</v>
      </c>
      <c r="G1912">
        <v>1483</v>
      </c>
      <c r="H1912" t="s">
        <v>39</v>
      </c>
      <c r="I1912" s="5">
        <v>364.12677006068782</v>
      </c>
      <c r="J1912" s="5">
        <v>135000</v>
      </c>
      <c r="K1912" s="5">
        <v>180000</v>
      </c>
    </row>
    <row r="1913" spans="1:11" x14ac:dyDescent="0.25">
      <c r="A1913" t="s">
        <v>2367</v>
      </c>
      <c r="B1913" s="5">
        <v>849900</v>
      </c>
      <c r="C1913" t="s">
        <v>5517</v>
      </c>
      <c r="D1913" t="s">
        <v>448</v>
      </c>
      <c r="E1913">
        <v>4</v>
      </c>
      <c r="F1913">
        <v>3.5</v>
      </c>
      <c r="G1913">
        <v>2119</v>
      </c>
      <c r="H1913" t="s">
        <v>384</v>
      </c>
      <c r="I1913" s="5">
        <v>401.08541764983482</v>
      </c>
      <c r="J1913" s="5">
        <v>212475</v>
      </c>
      <c r="K1913" s="5">
        <v>242828.57142857142</v>
      </c>
    </row>
    <row r="1914" spans="1:11" x14ac:dyDescent="0.25">
      <c r="A1914" t="s">
        <v>2368</v>
      </c>
      <c r="B1914" s="5">
        <v>249900</v>
      </c>
      <c r="C1914" t="s">
        <v>5583</v>
      </c>
      <c r="D1914" t="s">
        <v>77</v>
      </c>
      <c r="E1914">
        <v>2</v>
      </c>
      <c r="F1914">
        <v>1</v>
      </c>
      <c r="G1914">
        <v>525</v>
      </c>
      <c r="H1914" t="s">
        <v>834</v>
      </c>
      <c r="I1914" s="5">
        <v>476</v>
      </c>
      <c r="J1914" s="5">
        <v>124950</v>
      </c>
      <c r="K1914" s="5">
        <v>249900</v>
      </c>
    </row>
    <row r="1915" spans="1:11" x14ac:dyDescent="0.25">
      <c r="A1915" t="s">
        <v>2369</v>
      </c>
      <c r="B1915" s="5">
        <v>509900</v>
      </c>
      <c r="C1915" t="s">
        <v>5584</v>
      </c>
      <c r="D1915" t="s">
        <v>633</v>
      </c>
      <c r="E1915">
        <v>4</v>
      </c>
      <c r="F1915">
        <v>2.5</v>
      </c>
      <c r="G1915">
        <v>1481</v>
      </c>
      <c r="H1915" t="s">
        <v>12</v>
      </c>
      <c r="I1915" s="5">
        <v>344.29439567859555</v>
      </c>
      <c r="J1915" s="5">
        <v>127475</v>
      </c>
      <c r="K1915" s="5">
        <v>203960</v>
      </c>
    </row>
    <row r="1916" spans="1:11" x14ac:dyDescent="0.25">
      <c r="A1916" t="s">
        <v>2370</v>
      </c>
      <c r="B1916" s="5">
        <v>694000</v>
      </c>
      <c r="C1916" t="s">
        <v>5585</v>
      </c>
      <c r="D1916" t="s">
        <v>1079</v>
      </c>
      <c r="E1916">
        <v>5</v>
      </c>
      <c r="F1916">
        <v>3.5</v>
      </c>
      <c r="G1916">
        <v>1741</v>
      </c>
      <c r="H1916" t="s">
        <v>35</v>
      </c>
      <c r="I1916" s="5">
        <v>398.62148190695001</v>
      </c>
      <c r="J1916" s="5">
        <v>138800</v>
      </c>
      <c r="K1916" s="5">
        <v>198285.71428571429</v>
      </c>
    </row>
    <row r="1917" spans="1:11" x14ac:dyDescent="0.25">
      <c r="A1917" t="s">
        <v>2371</v>
      </c>
      <c r="B1917" s="5">
        <v>205000</v>
      </c>
      <c r="C1917" t="s">
        <v>5586</v>
      </c>
      <c r="D1917" t="s">
        <v>392</v>
      </c>
      <c r="E1917">
        <v>2</v>
      </c>
      <c r="F1917">
        <v>1</v>
      </c>
      <c r="G1917">
        <v>783</v>
      </c>
      <c r="H1917" t="s">
        <v>249</v>
      </c>
      <c r="I1917" s="5">
        <v>261.81353767560665</v>
      </c>
      <c r="J1917" s="5">
        <v>102500</v>
      </c>
      <c r="K1917" s="5">
        <v>205000</v>
      </c>
    </row>
    <row r="1918" spans="1:11" x14ac:dyDescent="0.25">
      <c r="A1918" t="s">
        <v>2372</v>
      </c>
      <c r="B1918" s="5">
        <v>159000</v>
      </c>
      <c r="C1918" t="s">
        <v>5587</v>
      </c>
      <c r="D1918" t="s">
        <v>84</v>
      </c>
      <c r="E1918">
        <v>1</v>
      </c>
      <c r="F1918">
        <v>1</v>
      </c>
      <c r="G1918">
        <v>435</v>
      </c>
      <c r="H1918" t="s">
        <v>208</v>
      </c>
      <c r="I1918" s="5">
        <v>365.51724137931035</v>
      </c>
      <c r="J1918" s="5">
        <v>159000</v>
      </c>
      <c r="K1918" s="5">
        <v>159000</v>
      </c>
    </row>
    <row r="1919" spans="1:11" x14ac:dyDescent="0.25">
      <c r="A1919" t="s">
        <v>2373</v>
      </c>
      <c r="B1919" s="5">
        <v>312900</v>
      </c>
      <c r="C1919" t="s">
        <v>4677</v>
      </c>
      <c r="D1919" t="s">
        <v>77</v>
      </c>
      <c r="E1919">
        <v>2</v>
      </c>
      <c r="F1919">
        <v>1</v>
      </c>
      <c r="G1919">
        <v>900</v>
      </c>
      <c r="H1919" t="s">
        <v>48</v>
      </c>
      <c r="I1919" s="5">
        <v>347.66666666666669</v>
      </c>
      <c r="J1919" s="5">
        <v>156450</v>
      </c>
      <c r="K1919" s="5">
        <v>312900</v>
      </c>
    </row>
    <row r="1920" spans="1:11" x14ac:dyDescent="0.25">
      <c r="A1920" t="s">
        <v>2374</v>
      </c>
      <c r="B1920" s="5">
        <v>349800</v>
      </c>
      <c r="C1920" t="s">
        <v>5588</v>
      </c>
      <c r="D1920" t="s">
        <v>176</v>
      </c>
      <c r="E1920">
        <v>1</v>
      </c>
      <c r="F1920">
        <v>1</v>
      </c>
      <c r="G1920">
        <v>578</v>
      </c>
      <c r="H1920" t="s">
        <v>177</v>
      </c>
      <c r="I1920" s="5">
        <v>605.19031141868516</v>
      </c>
      <c r="J1920" s="5">
        <v>349800</v>
      </c>
      <c r="K1920" s="5">
        <v>349800</v>
      </c>
    </row>
    <row r="1921" spans="1:11" x14ac:dyDescent="0.25">
      <c r="A1921" t="s">
        <v>2375</v>
      </c>
      <c r="B1921" s="5">
        <v>769800</v>
      </c>
      <c r="C1921" t="s">
        <v>5589</v>
      </c>
      <c r="D1921" t="s">
        <v>2376</v>
      </c>
      <c r="E1921">
        <v>5</v>
      </c>
      <c r="F1921">
        <v>3</v>
      </c>
      <c r="G1921">
        <v>1806</v>
      </c>
      <c r="H1921" t="s">
        <v>1762</v>
      </c>
      <c r="I1921" s="5">
        <v>426.24584717607974</v>
      </c>
      <c r="J1921" s="5">
        <v>153960</v>
      </c>
      <c r="K1921" s="5">
        <v>256600</v>
      </c>
    </row>
    <row r="1922" spans="1:11" x14ac:dyDescent="0.25">
      <c r="A1922" t="s">
        <v>2377</v>
      </c>
      <c r="B1922" s="5">
        <v>998888</v>
      </c>
      <c r="C1922" t="s">
        <v>5590</v>
      </c>
      <c r="D1922" t="s">
        <v>107</v>
      </c>
      <c r="E1922">
        <v>4</v>
      </c>
      <c r="F1922">
        <v>3.5</v>
      </c>
      <c r="G1922">
        <v>2005</v>
      </c>
      <c r="H1922" t="s">
        <v>32</v>
      </c>
      <c r="I1922" s="5">
        <v>498.19850374064839</v>
      </c>
      <c r="J1922" s="5">
        <v>249722</v>
      </c>
      <c r="K1922" s="5">
        <v>285396.57142857142</v>
      </c>
    </row>
    <row r="1923" spans="1:11" x14ac:dyDescent="0.25">
      <c r="A1923" t="s">
        <v>2378</v>
      </c>
      <c r="B1923" s="5">
        <v>264900</v>
      </c>
      <c r="C1923" t="s">
        <v>5591</v>
      </c>
      <c r="D1923" t="s">
        <v>14</v>
      </c>
      <c r="E1923">
        <v>2</v>
      </c>
      <c r="F1923">
        <v>1</v>
      </c>
      <c r="G1923">
        <v>788</v>
      </c>
      <c r="H1923" t="s">
        <v>12</v>
      </c>
      <c r="I1923" s="5">
        <v>336.16751269035535</v>
      </c>
      <c r="J1923" s="5">
        <v>132450</v>
      </c>
      <c r="K1923" s="5">
        <v>264900</v>
      </c>
    </row>
    <row r="1924" spans="1:11" x14ac:dyDescent="0.25">
      <c r="A1924" t="s">
        <v>2379</v>
      </c>
      <c r="B1924" s="5">
        <v>649999</v>
      </c>
      <c r="C1924" t="s">
        <v>5592</v>
      </c>
      <c r="D1924" t="s">
        <v>1079</v>
      </c>
      <c r="E1924">
        <v>5</v>
      </c>
      <c r="F1924">
        <v>3.5</v>
      </c>
      <c r="G1924">
        <v>1779</v>
      </c>
      <c r="H1924" t="s">
        <v>145</v>
      </c>
      <c r="I1924" s="5">
        <v>365.37324339516584</v>
      </c>
      <c r="J1924" s="5">
        <v>129999.8</v>
      </c>
      <c r="K1924" s="5">
        <v>185714</v>
      </c>
    </row>
    <row r="1925" spans="1:11" x14ac:dyDescent="0.25">
      <c r="A1925" t="s">
        <v>2380</v>
      </c>
      <c r="B1925" s="5">
        <v>659900</v>
      </c>
      <c r="C1925" t="s">
        <v>5593</v>
      </c>
      <c r="D1925" t="s">
        <v>4</v>
      </c>
      <c r="E1925">
        <v>4</v>
      </c>
      <c r="F1925">
        <v>3.5</v>
      </c>
      <c r="G1925">
        <v>1882</v>
      </c>
      <c r="H1925" t="s">
        <v>2381</v>
      </c>
      <c r="I1925" s="5">
        <v>350.6376195536663</v>
      </c>
      <c r="J1925" s="5">
        <v>164975</v>
      </c>
      <c r="K1925" s="5">
        <v>188542.85714285713</v>
      </c>
    </row>
    <row r="1926" spans="1:11" x14ac:dyDescent="0.25">
      <c r="A1926" t="s">
        <v>2382</v>
      </c>
      <c r="B1926" s="5">
        <v>1150000</v>
      </c>
      <c r="C1926" t="s">
        <v>5594</v>
      </c>
      <c r="D1926" t="s">
        <v>965</v>
      </c>
      <c r="E1926">
        <v>4</v>
      </c>
      <c r="F1926">
        <v>3.5</v>
      </c>
      <c r="G1926">
        <v>2116</v>
      </c>
      <c r="H1926" t="s">
        <v>347</v>
      </c>
      <c r="I1926" s="5">
        <v>543.47826086956525</v>
      </c>
      <c r="J1926" s="5">
        <v>287500</v>
      </c>
      <c r="K1926" s="5">
        <v>328571.42857142858</v>
      </c>
    </row>
    <row r="1927" spans="1:11" x14ac:dyDescent="0.25">
      <c r="A1927" t="s">
        <v>2383</v>
      </c>
      <c r="B1927" s="5">
        <v>1598000</v>
      </c>
      <c r="C1927" t="s">
        <v>5595</v>
      </c>
      <c r="D1927" t="s">
        <v>1109</v>
      </c>
      <c r="E1927">
        <v>6</v>
      </c>
      <c r="F1927">
        <v>4</v>
      </c>
      <c r="G1927">
        <v>3379</v>
      </c>
      <c r="H1927" t="s">
        <v>384</v>
      </c>
      <c r="I1927" s="5">
        <v>472.92098253921279</v>
      </c>
      <c r="J1927" s="5">
        <v>266333.33333333331</v>
      </c>
      <c r="K1927" s="5">
        <v>399500</v>
      </c>
    </row>
    <row r="1928" spans="1:11" x14ac:dyDescent="0.25">
      <c r="A1928" t="s">
        <v>2384</v>
      </c>
      <c r="B1928" s="5">
        <v>314900</v>
      </c>
      <c r="C1928" t="s">
        <v>4686</v>
      </c>
      <c r="D1928" t="s">
        <v>14</v>
      </c>
      <c r="E1928">
        <v>2</v>
      </c>
      <c r="F1928">
        <v>2</v>
      </c>
      <c r="G1928">
        <v>777</v>
      </c>
      <c r="H1928" t="s">
        <v>73</v>
      </c>
      <c r="I1928" s="5">
        <v>405.27670527670529</v>
      </c>
      <c r="J1928" s="5">
        <v>157450</v>
      </c>
      <c r="K1928" s="5">
        <v>157450</v>
      </c>
    </row>
    <row r="1929" spans="1:11" x14ac:dyDescent="0.25">
      <c r="A1929" t="s">
        <v>2385</v>
      </c>
      <c r="B1929" s="5">
        <v>1975000</v>
      </c>
      <c r="C1929" t="s">
        <v>5298</v>
      </c>
      <c r="D1929" t="s">
        <v>999</v>
      </c>
      <c r="E1929">
        <v>4</v>
      </c>
      <c r="F1929">
        <v>3.5</v>
      </c>
      <c r="G1929">
        <v>3470</v>
      </c>
      <c r="H1929" t="s">
        <v>150</v>
      </c>
      <c r="I1929" s="5">
        <v>569.16426512968303</v>
      </c>
      <c r="J1929" s="5">
        <v>493750</v>
      </c>
      <c r="K1929" s="5">
        <v>564285.71428571432</v>
      </c>
    </row>
    <row r="1930" spans="1:11" x14ac:dyDescent="0.25">
      <c r="A1930" t="s">
        <v>2386</v>
      </c>
      <c r="B1930" s="5">
        <v>729900</v>
      </c>
      <c r="C1930" t="s">
        <v>5596</v>
      </c>
      <c r="D1930" t="s">
        <v>38</v>
      </c>
      <c r="E1930">
        <v>3</v>
      </c>
      <c r="F1930">
        <v>3.5</v>
      </c>
      <c r="G1930">
        <v>2047</v>
      </c>
      <c r="H1930" t="s">
        <v>48</v>
      </c>
      <c r="I1930" s="5">
        <v>356.57059110893994</v>
      </c>
      <c r="J1930" s="5">
        <v>243300</v>
      </c>
      <c r="K1930" s="5">
        <v>208542.85714285713</v>
      </c>
    </row>
    <row r="1931" spans="1:11" x14ac:dyDescent="0.25">
      <c r="A1931" t="s">
        <v>2387</v>
      </c>
      <c r="B1931" s="5">
        <v>375000</v>
      </c>
      <c r="C1931" t="s">
        <v>5310</v>
      </c>
      <c r="D1931" t="s">
        <v>11</v>
      </c>
      <c r="E1931">
        <v>2</v>
      </c>
      <c r="F1931">
        <v>2</v>
      </c>
      <c r="G1931">
        <v>952</v>
      </c>
      <c r="H1931" t="s">
        <v>35</v>
      </c>
      <c r="I1931" s="5">
        <v>393.9075630252101</v>
      </c>
      <c r="J1931" s="5">
        <v>187500</v>
      </c>
      <c r="K1931" s="5">
        <v>187500</v>
      </c>
    </row>
    <row r="1932" spans="1:11" x14ac:dyDescent="0.25">
      <c r="A1932" t="s">
        <v>2388</v>
      </c>
      <c r="B1932" s="5">
        <v>310000</v>
      </c>
      <c r="C1932" t="s">
        <v>5597</v>
      </c>
      <c r="D1932" t="s">
        <v>486</v>
      </c>
      <c r="E1932">
        <v>1</v>
      </c>
      <c r="F1932">
        <v>1</v>
      </c>
      <c r="G1932">
        <v>597</v>
      </c>
      <c r="H1932" t="s">
        <v>39</v>
      </c>
      <c r="I1932" s="5">
        <v>519.26298157453937</v>
      </c>
      <c r="J1932" s="5">
        <v>310000</v>
      </c>
      <c r="K1932" s="5">
        <v>310000</v>
      </c>
    </row>
    <row r="1933" spans="1:11" x14ac:dyDescent="0.25">
      <c r="A1933" t="s">
        <v>2389</v>
      </c>
      <c r="B1933" s="5">
        <v>499900</v>
      </c>
      <c r="C1933" t="s">
        <v>4592</v>
      </c>
      <c r="D1933" t="s">
        <v>373</v>
      </c>
      <c r="E1933">
        <v>2</v>
      </c>
      <c r="F1933">
        <v>2</v>
      </c>
      <c r="G1933">
        <v>1132</v>
      </c>
      <c r="H1933" t="s">
        <v>32</v>
      </c>
      <c r="I1933" s="5">
        <v>441.60777385159008</v>
      </c>
      <c r="J1933" s="5">
        <v>249950</v>
      </c>
      <c r="K1933" s="5">
        <v>249950</v>
      </c>
    </row>
    <row r="1934" spans="1:11" x14ac:dyDescent="0.25">
      <c r="A1934" t="s">
        <v>2390</v>
      </c>
      <c r="B1934" s="5">
        <v>199000</v>
      </c>
      <c r="C1934" t="s">
        <v>5598</v>
      </c>
      <c r="D1934" t="s">
        <v>14</v>
      </c>
      <c r="E1934">
        <v>1</v>
      </c>
      <c r="F1934">
        <v>1</v>
      </c>
      <c r="G1934">
        <v>628</v>
      </c>
      <c r="H1934" t="s">
        <v>96</v>
      </c>
      <c r="I1934" s="5">
        <v>316.87898089171972</v>
      </c>
      <c r="J1934" s="5">
        <v>199000</v>
      </c>
      <c r="K1934" s="5">
        <v>199000</v>
      </c>
    </row>
    <row r="1935" spans="1:11" x14ac:dyDescent="0.25">
      <c r="A1935" t="s">
        <v>2391</v>
      </c>
      <c r="B1935" s="5">
        <v>1495000</v>
      </c>
      <c r="C1935" t="s">
        <v>5599</v>
      </c>
      <c r="D1935" t="s">
        <v>2392</v>
      </c>
      <c r="E1935">
        <v>5</v>
      </c>
      <c r="F1935">
        <v>3.5</v>
      </c>
      <c r="G1935">
        <v>2952</v>
      </c>
      <c r="H1935" t="s">
        <v>32</v>
      </c>
      <c r="I1935" s="5">
        <v>506.43631436314365</v>
      </c>
      <c r="J1935" s="5">
        <v>299000</v>
      </c>
      <c r="K1935" s="5">
        <v>427142.85714285716</v>
      </c>
    </row>
    <row r="1936" spans="1:11" x14ac:dyDescent="0.25">
      <c r="A1936" t="s">
        <v>2393</v>
      </c>
      <c r="B1936" s="5">
        <v>249900</v>
      </c>
      <c r="C1936" t="s">
        <v>5600</v>
      </c>
      <c r="D1936" t="s">
        <v>47</v>
      </c>
      <c r="E1936">
        <v>2</v>
      </c>
      <c r="F1936">
        <v>2</v>
      </c>
      <c r="G1936">
        <v>1056</v>
      </c>
      <c r="H1936" t="s">
        <v>32</v>
      </c>
      <c r="I1936" s="5">
        <v>236.64772727272728</v>
      </c>
      <c r="J1936" s="5">
        <v>124950</v>
      </c>
      <c r="K1936" s="5">
        <v>124950</v>
      </c>
    </row>
    <row r="1937" spans="1:11" x14ac:dyDescent="0.25">
      <c r="A1937" t="s">
        <v>2394</v>
      </c>
      <c r="B1937" s="5">
        <v>379900</v>
      </c>
      <c r="C1937" t="s">
        <v>4637</v>
      </c>
      <c r="D1937" t="s">
        <v>242</v>
      </c>
      <c r="E1937">
        <v>2</v>
      </c>
      <c r="F1937">
        <v>1.5</v>
      </c>
      <c r="G1937">
        <v>1080</v>
      </c>
      <c r="H1937" t="s">
        <v>18</v>
      </c>
      <c r="I1937" s="5">
        <v>351.75925925925924</v>
      </c>
      <c r="J1937" s="5">
        <v>189950</v>
      </c>
      <c r="K1937" s="5">
        <v>253266.66666666666</v>
      </c>
    </row>
    <row r="1938" spans="1:11" x14ac:dyDescent="0.25">
      <c r="A1938" t="s">
        <v>2395</v>
      </c>
      <c r="B1938" s="5">
        <v>1469000</v>
      </c>
      <c r="C1938" t="s">
        <v>5601</v>
      </c>
      <c r="D1938" t="s">
        <v>109</v>
      </c>
      <c r="E1938">
        <v>5</v>
      </c>
      <c r="F1938">
        <v>3.5</v>
      </c>
      <c r="G1938">
        <v>2778</v>
      </c>
      <c r="H1938" t="s">
        <v>177</v>
      </c>
      <c r="I1938" s="5">
        <v>528.79769618430521</v>
      </c>
      <c r="J1938" s="5">
        <v>293800</v>
      </c>
      <c r="K1938" s="5">
        <v>419714.28571428574</v>
      </c>
    </row>
    <row r="1939" spans="1:11" x14ac:dyDescent="0.25">
      <c r="A1939" t="s">
        <v>2396</v>
      </c>
      <c r="B1939" s="5">
        <v>829900</v>
      </c>
      <c r="C1939" t="s">
        <v>5602</v>
      </c>
      <c r="D1939" t="s">
        <v>8</v>
      </c>
      <c r="E1939">
        <v>4</v>
      </c>
      <c r="F1939">
        <v>3.5</v>
      </c>
      <c r="G1939">
        <v>2215</v>
      </c>
      <c r="H1939" t="s">
        <v>32</v>
      </c>
      <c r="I1939" s="5">
        <v>374.6726862302483</v>
      </c>
      <c r="J1939" s="5">
        <v>207475</v>
      </c>
      <c r="K1939" s="5">
        <v>237114.28571428571</v>
      </c>
    </row>
    <row r="1940" spans="1:11" x14ac:dyDescent="0.25">
      <c r="A1940" t="s">
        <v>2397</v>
      </c>
      <c r="B1940" s="5">
        <v>200000</v>
      </c>
      <c r="C1940" t="s">
        <v>5574</v>
      </c>
      <c r="D1940" t="s">
        <v>14</v>
      </c>
      <c r="E1940">
        <v>1</v>
      </c>
      <c r="F1940">
        <v>1</v>
      </c>
      <c r="G1940">
        <v>496</v>
      </c>
      <c r="H1940" t="s">
        <v>82</v>
      </c>
      <c r="I1940" s="5">
        <v>403.22580645161293</v>
      </c>
      <c r="J1940" s="5">
        <v>200000</v>
      </c>
      <c r="K1940" s="5">
        <v>200000</v>
      </c>
    </row>
    <row r="1941" spans="1:11" x14ac:dyDescent="0.25">
      <c r="A1941" t="s">
        <v>2398</v>
      </c>
      <c r="B1941" s="5">
        <v>639900</v>
      </c>
      <c r="C1941" t="s">
        <v>5603</v>
      </c>
      <c r="D1941" t="s">
        <v>338</v>
      </c>
      <c r="E1941">
        <v>3</v>
      </c>
      <c r="F1941">
        <v>2.5</v>
      </c>
      <c r="G1941">
        <v>1591</v>
      </c>
      <c r="H1941" t="s">
        <v>88</v>
      </c>
      <c r="I1941" s="5">
        <v>402.19987429289756</v>
      </c>
      <c r="J1941" s="5">
        <v>213300</v>
      </c>
      <c r="K1941" s="5">
        <v>255960</v>
      </c>
    </row>
    <row r="1942" spans="1:11" x14ac:dyDescent="0.25">
      <c r="A1942" t="s">
        <v>2399</v>
      </c>
      <c r="B1942" s="5">
        <v>865000</v>
      </c>
      <c r="C1942" t="s">
        <v>5604</v>
      </c>
      <c r="D1942" t="s">
        <v>519</v>
      </c>
      <c r="E1942">
        <v>5</v>
      </c>
      <c r="F1942">
        <v>3</v>
      </c>
      <c r="G1942">
        <v>1109</v>
      </c>
      <c r="H1942" t="s">
        <v>5605</v>
      </c>
      <c r="I1942" s="5">
        <v>779.98196573489633</v>
      </c>
      <c r="J1942" s="5">
        <v>173000</v>
      </c>
      <c r="K1942" s="5">
        <v>288333.33333333331</v>
      </c>
    </row>
    <row r="1943" spans="1:11" x14ac:dyDescent="0.25">
      <c r="A1943" t="s">
        <v>2400</v>
      </c>
      <c r="B1943" s="5">
        <v>1299900</v>
      </c>
      <c r="C1943" t="s">
        <v>5606</v>
      </c>
      <c r="D1943" t="s">
        <v>435</v>
      </c>
      <c r="E1943">
        <v>3</v>
      </c>
      <c r="F1943">
        <v>3</v>
      </c>
      <c r="G1943">
        <v>2082</v>
      </c>
      <c r="H1943" t="s">
        <v>32</v>
      </c>
      <c r="I1943" s="5">
        <v>624.35158501440924</v>
      </c>
      <c r="J1943" s="5">
        <v>433300</v>
      </c>
      <c r="K1943" s="5">
        <v>433300</v>
      </c>
    </row>
    <row r="1944" spans="1:11" x14ac:dyDescent="0.25">
      <c r="A1944" t="s">
        <v>2401</v>
      </c>
      <c r="B1944" s="5">
        <v>725000</v>
      </c>
      <c r="C1944" t="s">
        <v>5607</v>
      </c>
      <c r="D1944" t="s">
        <v>77</v>
      </c>
      <c r="E1944">
        <v>3</v>
      </c>
      <c r="F1944">
        <v>2.5</v>
      </c>
      <c r="G1944">
        <v>2050</v>
      </c>
      <c r="H1944" t="s">
        <v>208</v>
      </c>
      <c r="I1944" s="5">
        <v>353.65853658536588</v>
      </c>
      <c r="J1944" s="5">
        <v>241666.66666666666</v>
      </c>
      <c r="K1944" s="5">
        <v>290000</v>
      </c>
    </row>
    <row r="1945" spans="1:11" x14ac:dyDescent="0.25">
      <c r="A1945" t="s">
        <v>2402</v>
      </c>
      <c r="B1945" s="5">
        <v>450000</v>
      </c>
      <c r="C1945" t="s">
        <v>4008</v>
      </c>
      <c r="D1945" t="s">
        <v>14</v>
      </c>
      <c r="E1945">
        <v>2</v>
      </c>
      <c r="F1945">
        <v>2</v>
      </c>
      <c r="G1945">
        <v>897</v>
      </c>
      <c r="H1945" t="s">
        <v>308</v>
      </c>
      <c r="I1945" s="5">
        <v>501.67224080267556</v>
      </c>
      <c r="J1945" s="5">
        <v>225000</v>
      </c>
      <c r="K1945" s="5">
        <v>225000</v>
      </c>
    </row>
    <row r="1946" spans="1:11" x14ac:dyDescent="0.25">
      <c r="A1946" t="s">
        <v>2403</v>
      </c>
      <c r="B1946" s="5">
        <v>1168000</v>
      </c>
      <c r="C1946" t="s">
        <v>5608</v>
      </c>
      <c r="D1946" t="s">
        <v>165</v>
      </c>
      <c r="E1946">
        <v>4</v>
      </c>
      <c r="F1946">
        <v>3.5</v>
      </c>
      <c r="G1946">
        <v>2555</v>
      </c>
      <c r="H1946" t="s">
        <v>142</v>
      </c>
      <c r="I1946" s="5">
        <v>457.14285714285717</v>
      </c>
      <c r="J1946" s="5">
        <v>292000</v>
      </c>
      <c r="K1946" s="5">
        <v>333714.28571428574</v>
      </c>
    </row>
    <row r="1947" spans="1:11" x14ac:dyDescent="0.25">
      <c r="A1947" t="s">
        <v>2404</v>
      </c>
      <c r="B1947" s="5">
        <v>675000</v>
      </c>
      <c r="C1947" t="s">
        <v>5609</v>
      </c>
      <c r="D1947" t="s">
        <v>494</v>
      </c>
      <c r="E1947">
        <v>3</v>
      </c>
      <c r="F1947">
        <v>2.5</v>
      </c>
      <c r="G1947">
        <v>2023</v>
      </c>
      <c r="H1947" t="s">
        <v>163</v>
      </c>
      <c r="I1947" s="5">
        <v>333.66287691547205</v>
      </c>
      <c r="J1947" s="5">
        <v>225000</v>
      </c>
      <c r="K1947" s="5">
        <v>270000</v>
      </c>
    </row>
    <row r="1948" spans="1:11" x14ac:dyDescent="0.25">
      <c r="A1948" t="s">
        <v>2405</v>
      </c>
      <c r="B1948" s="5">
        <v>769900</v>
      </c>
      <c r="C1948" t="s">
        <v>5610</v>
      </c>
      <c r="D1948" t="s">
        <v>29</v>
      </c>
      <c r="E1948">
        <v>3</v>
      </c>
      <c r="F1948">
        <v>3.5</v>
      </c>
      <c r="G1948">
        <v>1437</v>
      </c>
      <c r="H1948" t="s">
        <v>32</v>
      </c>
      <c r="I1948" s="5">
        <v>535.76896311760618</v>
      </c>
      <c r="J1948" s="5">
        <v>256633.33333333334</v>
      </c>
      <c r="K1948" s="5">
        <v>219971.42857142858</v>
      </c>
    </row>
    <row r="1949" spans="1:11" x14ac:dyDescent="0.25">
      <c r="A1949" t="s">
        <v>2406</v>
      </c>
      <c r="B1949" s="5">
        <v>665000</v>
      </c>
      <c r="C1949" t="s">
        <v>5611</v>
      </c>
      <c r="D1949" t="s">
        <v>529</v>
      </c>
      <c r="E1949">
        <v>3</v>
      </c>
      <c r="F1949">
        <v>3</v>
      </c>
      <c r="G1949">
        <v>1326</v>
      </c>
      <c r="H1949" t="s">
        <v>5605</v>
      </c>
      <c r="I1949" s="5">
        <v>501.50829562594271</v>
      </c>
      <c r="J1949" s="5">
        <v>221666.66666666666</v>
      </c>
      <c r="K1949" s="5">
        <v>221666.66666666666</v>
      </c>
    </row>
    <row r="1950" spans="1:11" x14ac:dyDescent="0.25">
      <c r="A1950" t="s">
        <v>2407</v>
      </c>
      <c r="B1950" s="5">
        <v>830000</v>
      </c>
      <c r="C1950" t="s">
        <v>5612</v>
      </c>
      <c r="D1950" t="s">
        <v>630</v>
      </c>
      <c r="E1950">
        <v>3</v>
      </c>
      <c r="F1950">
        <v>2.5</v>
      </c>
      <c r="G1950">
        <v>2411</v>
      </c>
      <c r="H1950" t="s">
        <v>12</v>
      </c>
      <c r="I1950" s="5">
        <v>344.2554956449606</v>
      </c>
      <c r="J1950" s="5">
        <v>276666.66666666669</v>
      </c>
      <c r="K1950" s="5">
        <v>332000</v>
      </c>
    </row>
    <row r="1951" spans="1:11" x14ac:dyDescent="0.25">
      <c r="A1951" t="s">
        <v>2408</v>
      </c>
      <c r="B1951" s="5">
        <v>295000</v>
      </c>
      <c r="C1951" t="s">
        <v>5125</v>
      </c>
      <c r="D1951" t="s">
        <v>532</v>
      </c>
      <c r="E1951">
        <v>1</v>
      </c>
      <c r="F1951">
        <v>1</v>
      </c>
      <c r="G1951">
        <v>490</v>
      </c>
      <c r="H1951" t="s">
        <v>571</v>
      </c>
      <c r="I1951" s="5">
        <v>602.0408163265306</v>
      </c>
      <c r="J1951" s="5">
        <v>295000</v>
      </c>
      <c r="K1951" s="5">
        <v>295000</v>
      </c>
    </row>
    <row r="1952" spans="1:11" x14ac:dyDescent="0.25">
      <c r="A1952" t="s">
        <v>2409</v>
      </c>
      <c r="B1952" s="5">
        <v>529000</v>
      </c>
      <c r="C1952" t="s">
        <v>5613</v>
      </c>
      <c r="D1952" t="s">
        <v>396</v>
      </c>
      <c r="E1952">
        <v>4</v>
      </c>
      <c r="F1952">
        <v>2</v>
      </c>
      <c r="G1952">
        <v>748</v>
      </c>
      <c r="H1952" t="s">
        <v>32</v>
      </c>
      <c r="I1952" s="5">
        <v>707.21925133689842</v>
      </c>
      <c r="J1952" s="5">
        <v>132250</v>
      </c>
      <c r="K1952" s="5">
        <v>264500</v>
      </c>
    </row>
    <row r="1953" spans="1:11" x14ac:dyDescent="0.25">
      <c r="A1953" t="s">
        <v>2410</v>
      </c>
      <c r="B1953" s="5">
        <v>899900</v>
      </c>
      <c r="C1953" t="s">
        <v>5614</v>
      </c>
      <c r="D1953" t="s">
        <v>303</v>
      </c>
      <c r="E1953">
        <v>4</v>
      </c>
      <c r="F1953">
        <v>3.5</v>
      </c>
      <c r="G1953">
        <v>1755</v>
      </c>
      <c r="H1953" t="s">
        <v>483</v>
      </c>
      <c r="I1953" s="5">
        <v>512.76353276353279</v>
      </c>
      <c r="J1953" s="5">
        <v>224975</v>
      </c>
      <c r="K1953" s="5">
        <v>257114.28571428571</v>
      </c>
    </row>
    <row r="1954" spans="1:11" x14ac:dyDescent="0.25">
      <c r="A1954" t="s">
        <v>2411</v>
      </c>
      <c r="B1954" s="5">
        <v>189900</v>
      </c>
      <c r="C1954" t="s">
        <v>5615</v>
      </c>
      <c r="D1954" t="s">
        <v>134</v>
      </c>
      <c r="E1954">
        <v>1</v>
      </c>
      <c r="F1954">
        <v>1</v>
      </c>
      <c r="G1954">
        <v>695</v>
      </c>
      <c r="H1954" t="s">
        <v>73</v>
      </c>
      <c r="I1954" s="5">
        <v>273.23741007194246</v>
      </c>
      <c r="J1954" s="5">
        <v>189900</v>
      </c>
      <c r="K1954" s="5">
        <v>189900</v>
      </c>
    </row>
    <row r="1955" spans="1:11" x14ac:dyDescent="0.25">
      <c r="A1955" t="s">
        <v>2412</v>
      </c>
      <c r="B1955" s="5">
        <v>439900</v>
      </c>
      <c r="C1955" t="s">
        <v>4443</v>
      </c>
      <c r="D1955" t="s">
        <v>14</v>
      </c>
      <c r="E1955">
        <v>2</v>
      </c>
      <c r="F1955">
        <v>2</v>
      </c>
      <c r="G1955">
        <v>1097</v>
      </c>
      <c r="H1955" t="s">
        <v>73</v>
      </c>
      <c r="I1955" s="5">
        <v>401.00273473108479</v>
      </c>
      <c r="J1955" s="5">
        <v>219950</v>
      </c>
      <c r="K1955" s="5">
        <v>219950</v>
      </c>
    </row>
    <row r="1956" spans="1:11" x14ac:dyDescent="0.25">
      <c r="A1956" t="s">
        <v>2413</v>
      </c>
      <c r="B1956" s="5">
        <v>319900</v>
      </c>
      <c r="C1956" t="s">
        <v>4033</v>
      </c>
      <c r="D1956" t="s">
        <v>77</v>
      </c>
      <c r="E1956">
        <v>2</v>
      </c>
      <c r="F1956">
        <v>2</v>
      </c>
      <c r="G1956">
        <v>823</v>
      </c>
      <c r="H1956" t="s">
        <v>121</v>
      </c>
      <c r="I1956" s="5">
        <v>388.69987849331716</v>
      </c>
      <c r="J1956" s="5">
        <v>159950</v>
      </c>
      <c r="K1956" s="5">
        <v>159950</v>
      </c>
    </row>
    <row r="1957" spans="1:11" x14ac:dyDescent="0.25">
      <c r="A1957" t="s">
        <v>2414</v>
      </c>
      <c r="B1957" s="5">
        <v>749900</v>
      </c>
      <c r="C1957" t="s">
        <v>5616</v>
      </c>
      <c r="D1957" t="s">
        <v>53</v>
      </c>
      <c r="E1957">
        <v>4</v>
      </c>
      <c r="F1957">
        <v>2.5</v>
      </c>
      <c r="G1957">
        <v>2227</v>
      </c>
      <c r="H1957" t="s">
        <v>249</v>
      </c>
      <c r="I1957" s="5">
        <v>336.73102828917825</v>
      </c>
      <c r="J1957" s="5">
        <v>187475</v>
      </c>
      <c r="K1957" s="5">
        <v>299960</v>
      </c>
    </row>
    <row r="1958" spans="1:11" x14ac:dyDescent="0.25">
      <c r="A1958" t="s">
        <v>2415</v>
      </c>
      <c r="B1958" s="5">
        <v>659900</v>
      </c>
      <c r="C1958" t="s">
        <v>5617</v>
      </c>
      <c r="D1958" t="s">
        <v>53</v>
      </c>
      <c r="E1958">
        <v>3</v>
      </c>
      <c r="F1958">
        <v>2.5</v>
      </c>
      <c r="G1958">
        <v>1713</v>
      </c>
      <c r="H1958" t="s">
        <v>93</v>
      </c>
      <c r="I1958" s="5">
        <v>385.23058960887334</v>
      </c>
      <c r="J1958" s="5">
        <v>219966.66666666666</v>
      </c>
      <c r="K1958" s="5">
        <v>263960</v>
      </c>
    </row>
    <row r="1959" spans="1:11" x14ac:dyDescent="0.25">
      <c r="A1959" t="s">
        <v>2416</v>
      </c>
      <c r="B1959" s="5">
        <v>974900</v>
      </c>
      <c r="C1959" t="s">
        <v>5618</v>
      </c>
      <c r="D1959" t="s">
        <v>107</v>
      </c>
      <c r="E1959">
        <v>4</v>
      </c>
      <c r="F1959">
        <v>3.5</v>
      </c>
      <c r="G1959">
        <v>1868</v>
      </c>
      <c r="H1959" t="s">
        <v>249</v>
      </c>
      <c r="I1959" s="5">
        <v>521.89507494646682</v>
      </c>
      <c r="J1959" s="5">
        <v>243725</v>
      </c>
      <c r="K1959" s="5">
        <v>278542.85714285716</v>
      </c>
    </row>
    <row r="1960" spans="1:11" x14ac:dyDescent="0.25">
      <c r="A1960" t="s">
        <v>2417</v>
      </c>
      <c r="B1960" s="5">
        <v>365000</v>
      </c>
      <c r="C1960" t="s">
        <v>5619</v>
      </c>
      <c r="D1960" t="s">
        <v>392</v>
      </c>
      <c r="E1960">
        <v>1</v>
      </c>
      <c r="F1960">
        <v>2</v>
      </c>
      <c r="G1960">
        <v>902</v>
      </c>
      <c r="H1960" t="s">
        <v>35</v>
      </c>
      <c r="I1960" s="5">
        <v>404.65631929046566</v>
      </c>
      <c r="J1960" s="5">
        <v>365000</v>
      </c>
      <c r="K1960" s="5">
        <v>182500</v>
      </c>
    </row>
    <row r="1961" spans="1:11" x14ac:dyDescent="0.25">
      <c r="A1961" t="s">
        <v>2418</v>
      </c>
      <c r="B1961" s="5">
        <v>524888</v>
      </c>
      <c r="C1961" t="s">
        <v>5620</v>
      </c>
      <c r="D1961" t="s">
        <v>425</v>
      </c>
      <c r="E1961">
        <v>3</v>
      </c>
      <c r="F1961">
        <v>1.5</v>
      </c>
      <c r="G1961">
        <v>1122</v>
      </c>
      <c r="H1961" t="s">
        <v>211</v>
      </c>
      <c r="I1961" s="5">
        <v>467.81461675579322</v>
      </c>
      <c r="J1961" s="5">
        <v>174962.66666666666</v>
      </c>
      <c r="K1961" s="5">
        <v>349925.33333333331</v>
      </c>
    </row>
    <row r="1962" spans="1:11" x14ac:dyDescent="0.25">
      <c r="A1962" t="s">
        <v>2419</v>
      </c>
      <c r="B1962" s="5">
        <v>344500</v>
      </c>
      <c r="C1962" t="s">
        <v>5031</v>
      </c>
      <c r="D1962" t="s">
        <v>159</v>
      </c>
      <c r="E1962">
        <v>2</v>
      </c>
      <c r="F1962">
        <v>2</v>
      </c>
      <c r="G1962">
        <v>885</v>
      </c>
      <c r="H1962" t="s">
        <v>82</v>
      </c>
      <c r="I1962" s="5">
        <v>389.26553672316385</v>
      </c>
      <c r="J1962" s="5">
        <v>172250</v>
      </c>
      <c r="K1962" s="5">
        <v>172250</v>
      </c>
    </row>
    <row r="1963" spans="1:11" x14ac:dyDescent="0.25">
      <c r="A1963" t="s">
        <v>2420</v>
      </c>
      <c r="B1963" s="5">
        <v>875000</v>
      </c>
      <c r="C1963" t="s">
        <v>5621</v>
      </c>
      <c r="D1963" t="s">
        <v>192</v>
      </c>
      <c r="E1963">
        <v>6</v>
      </c>
      <c r="F1963">
        <v>4.5</v>
      </c>
      <c r="G1963">
        <v>2359</v>
      </c>
      <c r="H1963" t="s">
        <v>308</v>
      </c>
      <c r="I1963" s="5">
        <v>370.919881305638</v>
      </c>
      <c r="J1963" s="5">
        <v>145833.33333333334</v>
      </c>
      <c r="K1963" s="5">
        <v>194444.44444444444</v>
      </c>
    </row>
    <row r="1964" spans="1:11" x14ac:dyDescent="0.25">
      <c r="A1964" t="s">
        <v>2421</v>
      </c>
      <c r="B1964" s="5">
        <v>1200000</v>
      </c>
      <c r="C1964" t="s">
        <v>5622</v>
      </c>
      <c r="D1964" t="s">
        <v>128</v>
      </c>
      <c r="E1964">
        <v>4</v>
      </c>
      <c r="F1964">
        <v>2.5</v>
      </c>
      <c r="G1964">
        <v>2768</v>
      </c>
      <c r="H1964" t="s">
        <v>32</v>
      </c>
      <c r="I1964" s="5">
        <v>433.52601156069363</v>
      </c>
      <c r="J1964" s="5">
        <v>300000</v>
      </c>
      <c r="K1964" s="5">
        <v>480000</v>
      </c>
    </row>
    <row r="1965" spans="1:11" x14ac:dyDescent="0.25">
      <c r="A1965" t="s">
        <v>2422</v>
      </c>
      <c r="B1965" s="5">
        <v>249900</v>
      </c>
      <c r="C1965" t="s">
        <v>5623</v>
      </c>
      <c r="D1965" t="s">
        <v>159</v>
      </c>
      <c r="E1965">
        <v>1</v>
      </c>
      <c r="F1965">
        <v>1</v>
      </c>
      <c r="G1965">
        <v>596</v>
      </c>
      <c r="H1965" t="s">
        <v>1065</v>
      </c>
      <c r="I1965" s="5">
        <v>419.29530201342283</v>
      </c>
      <c r="J1965" s="5">
        <v>249900</v>
      </c>
      <c r="K1965" s="5">
        <v>249900</v>
      </c>
    </row>
    <row r="1966" spans="1:11" x14ac:dyDescent="0.25">
      <c r="A1966" t="s">
        <v>2423</v>
      </c>
      <c r="B1966" s="5">
        <v>624900</v>
      </c>
      <c r="C1966" t="s">
        <v>5624</v>
      </c>
      <c r="D1966" t="s">
        <v>67</v>
      </c>
      <c r="E1966">
        <v>1</v>
      </c>
      <c r="F1966">
        <v>2</v>
      </c>
      <c r="G1966">
        <v>1536</v>
      </c>
      <c r="H1966" t="s">
        <v>54</v>
      </c>
      <c r="I1966" s="5">
        <v>406.8359375</v>
      </c>
      <c r="J1966" s="5">
        <v>624900</v>
      </c>
      <c r="K1966" s="5">
        <v>312450</v>
      </c>
    </row>
    <row r="1967" spans="1:11" x14ac:dyDescent="0.25">
      <c r="A1967" t="s">
        <v>2424</v>
      </c>
      <c r="B1967" s="5">
        <v>279777</v>
      </c>
      <c r="C1967" t="s">
        <v>5625</v>
      </c>
      <c r="D1967" t="s">
        <v>462</v>
      </c>
      <c r="E1967">
        <v>2</v>
      </c>
      <c r="F1967">
        <v>1</v>
      </c>
      <c r="G1967">
        <v>711</v>
      </c>
      <c r="H1967" t="s">
        <v>150</v>
      </c>
      <c r="I1967" s="5">
        <v>393.49789029535867</v>
      </c>
      <c r="J1967" s="5">
        <v>139888.5</v>
      </c>
      <c r="K1967" s="5">
        <v>279777</v>
      </c>
    </row>
    <row r="1968" spans="1:11" x14ac:dyDescent="0.25">
      <c r="A1968" t="s">
        <v>2425</v>
      </c>
      <c r="B1968" s="5">
        <v>743900</v>
      </c>
      <c r="C1968" t="s">
        <v>5626</v>
      </c>
      <c r="D1968" t="s">
        <v>77</v>
      </c>
      <c r="E1968">
        <v>4</v>
      </c>
      <c r="F1968">
        <v>2.5</v>
      </c>
      <c r="G1968">
        <v>2345</v>
      </c>
      <c r="H1968" t="s">
        <v>483</v>
      </c>
      <c r="I1968" s="5">
        <v>317.228144989339</v>
      </c>
      <c r="J1968" s="5">
        <v>185975</v>
      </c>
      <c r="K1968" s="5">
        <v>297560</v>
      </c>
    </row>
    <row r="1969" spans="1:11" x14ac:dyDescent="0.25">
      <c r="A1969" t="s">
        <v>2426</v>
      </c>
      <c r="B1969" s="5">
        <v>759000</v>
      </c>
      <c r="C1969" t="s">
        <v>5627</v>
      </c>
      <c r="D1969" t="s">
        <v>392</v>
      </c>
      <c r="E1969">
        <v>4</v>
      </c>
      <c r="F1969">
        <v>4.5</v>
      </c>
      <c r="G1969">
        <v>1638</v>
      </c>
      <c r="H1969" t="s">
        <v>39</v>
      </c>
      <c r="I1969" s="5">
        <v>463.36996336996339</v>
      </c>
      <c r="J1969" s="5">
        <v>189750</v>
      </c>
      <c r="K1969" s="5">
        <v>168666.66666666666</v>
      </c>
    </row>
    <row r="1970" spans="1:11" x14ac:dyDescent="0.25">
      <c r="A1970" t="s">
        <v>2427</v>
      </c>
      <c r="B1970" s="5">
        <v>359900</v>
      </c>
      <c r="C1970" t="s">
        <v>5628</v>
      </c>
      <c r="D1970" t="s">
        <v>147</v>
      </c>
      <c r="E1970">
        <v>3</v>
      </c>
      <c r="F1970">
        <v>1.5</v>
      </c>
      <c r="G1970">
        <v>1018</v>
      </c>
      <c r="H1970" t="s">
        <v>39</v>
      </c>
      <c r="I1970" s="5">
        <v>353.53634577603145</v>
      </c>
      <c r="J1970" s="5">
        <v>119966.66666666667</v>
      </c>
      <c r="K1970" s="5">
        <v>239933.33333333334</v>
      </c>
    </row>
    <row r="1971" spans="1:11" x14ac:dyDescent="0.25">
      <c r="A1971" t="s">
        <v>2428</v>
      </c>
      <c r="B1971" s="5">
        <v>189900</v>
      </c>
      <c r="C1971" t="s">
        <v>5629</v>
      </c>
      <c r="D1971" t="s">
        <v>136</v>
      </c>
      <c r="E1971">
        <v>1</v>
      </c>
      <c r="F1971">
        <v>1</v>
      </c>
      <c r="G1971">
        <v>577</v>
      </c>
      <c r="H1971" t="s">
        <v>121</v>
      </c>
      <c r="I1971" s="5">
        <v>329.11611785095323</v>
      </c>
      <c r="J1971" s="5">
        <v>189900</v>
      </c>
      <c r="K1971" s="5">
        <v>189900</v>
      </c>
    </row>
    <row r="1972" spans="1:11" x14ac:dyDescent="0.25">
      <c r="A1972" t="s">
        <v>2429</v>
      </c>
      <c r="B1972" s="5">
        <v>595000</v>
      </c>
      <c r="C1972" t="s">
        <v>5270</v>
      </c>
      <c r="D1972" t="s">
        <v>2430</v>
      </c>
      <c r="E1972">
        <v>3</v>
      </c>
      <c r="F1972">
        <v>3</v>
      </c>
      <c r="G1972">
        <v>1185</v>
      </c>
      <c r="H1972" t="s">
        <v>2431</v>
      </c>
      <c r="I1972" s="5">
        <v>502.10970464135022</v>
      </c>
      <c r="J1972" s="5">
        <v>198333.33333333334</v>
      </c>
      <c r="K1972" s="5">
        <v>198333.33333333334</v>
      </c>
    </row>
    <row r="1973" spans="1:11" x14ac:dyDescent="0.25">
      <c r="A1973" t="s">
        <v>2432</v>
      </c>
      <c r="B1973" s="5">
        <v>329900</v>
      </c>
      <c r="C1973" t="s">
        <v>4392</v>
      </c>
      <c r="D1973" t="s">
        <v>373</v>
      </c>
      <c r="E1973">
        <v>2</v>
      </c>
      <c r="F1973">
        <v>2</v>
      </c>
      <c r="G1973">
        <v>1042</v>
      </c>
      <c r="H1973" t="s">
        <v>15</v>
      </c>
      <c r="I1973" s="5">
        <v>316.60268714011517</v>
      </c>
      <c r="J1973" s="5">
        <v>164950</v>
      </c>
      <c r="K1973" s="5">
        <v>164950</v>
      </c>
    </row>
    <row r="1974" spans="1:11" x14ac:dyDescent="0.25">
      <c r="A1974" t="s">
        <v>2433</v>
      </c>
      <c r="B1974" s="5">
        <v>1200000</v>
      </c>
      <c r="C1974" t="s">
        <v>5630</v>
      </c>
      <c r="D1974" t="s">
        <v>47</v>
      </c>
      <c r="E1974">
        <v>4</v>
      </c>
      <c r="F1974">
        <v>3.5</v>
      </c>
      <c r="G1974">
        <v>2266</v>
      </c>
      <c r="H1974" t="s">
        <v>9</v>
      </c>
      <c r="I1974" s="5">
        <v>529.56751985878202</v>
      </c>
      <c r="J1974" s="5">
        <v>300000</v>
      </c>
      <c r="K1974" s="5">
        <v>342857.14285714284</v>
      </c>
    </row>
    <row r="1975" spans="1:11" x14ac:dyDescent="0.25">
      <c r="A1975" t="s">
        <v>2434</v>
      </c>
      <c r="B1975" s="5">
        <v>1098000</v>
      </c>
      <c r="C1975" t="s">
        <v>5631</v>
      </c>
      <c r="D1975" t="s">
        <v>1649</v>
      </c>
      <c r="E1975">
        <v>7</v>
      </c>
      <c r="F1975">
        <v>3.5</v>
      </c>
      <c r="G1975">
        <v>2767</v>
      </c>
      <c r="H1975" t="s">
        <v>39</v>
      </c>
      <c r="I1975" s="5">
        <v>396.81966028189373</v>
      </c>
      <c r="J1975" s="5">
        <v>156857.14285714287</v>
      </c>
      <c r="K1975" s="5">
        <v>313714.28571428574</v>
      </c>
    </row>
    <row r="1976" spans="1:11" x14ac:dyDescent="0.25">
      <c r="A1976" t="s">
        <v>2435</v>
      </c>
      <c r="B1976" s="5">
        <v>1090000</v>
      </c>
      <c r="C1976" t="s">
        <v>5632</v>
      </c>
      <c r="D1976" t="s">
        <v>330</v>
      </c>
      <c r="E1976">
        <v>6</v>
      </c>
      <c r="F1976">
        <v>4.5</v>
      </c>
      <c r="G1976">
        <v>2645</v>
      </c>
      <c r="H1976" t="s">
        <v>39</v>
      </c>
      <c r="I1976" s="5">
        <v>412.09829867674858</v>
      </c>
      <c r="J1976" s="5">
        <v>181666.66666666666</v>
      </c>
      <c r="K1976" s="5">
        <v>242222.22222222222</v>
      </c>
    </row>
    <row r="1977" spans="1:11" x14ac:dyDescent="0.25">
      <c r="A1977" t="s">
        <v>2436</v>
      </c>
      <c r="B1977" s="5">
        <v>594900</v>
      </c>
      <c r="C1977" t="s">
        <v>5633</v>
      </c>
      <c r="D1977" t="s">
        <v>77</v>
      </c>
      <c r="E1977">
        <v>3</v>
      </c>
      <c r="F1977">
        <v>2.5</v>
      </c>
      <c r="G1977">
        <v>1546</v>
      </c>
      <c r="H1977" t="s">
        <v>32</v>
      </c>
      <c r="I1977" s="5">
        <v>384.79948253557569</v>
      </c>
      <c r="J1977" s="5">
        <v>198300</v>
      </c>
      <c r="K1977" s="5">
        <v>237960</v>
      </c>
    </row>
    <row r="1978" spans="1:11" x14ac:dyDescent="0.25">
      <c r="A1978" t="s">
        <v>2437</v>
      </c>
      <c r="B1978" s="5">
        <v>715000</v>
      </c>
      <c r="C1978" t="s">
        <v>5634</v>
      </c>
      <c r="D1978" t="s">
        <v>282</v>
      </c>
      <c r="E1978">
        <v>4</v>
      </c>
      <c r="F1978">
        <v>1.5</v>
      </c>
      <c r="G1978">
        <v>1100</v>
      </c>
      <c r="H1978" t="s">
        <v>15</v>
      </c>
      <c r="I1978" s="5">
        <v>650</v>
      </c>
      <c r="J1978" s="5">
        <v>178750</v>
      </c>
      <c r="K1978" s="5">
        <v>476666.66666666669</v>
      </c>
    </row>
    <row r="1979" spans="1:11" x14ac:dyDescent="0.25">
      <c r="A1979" t="s">
        <v>2438</v>
      </c>
      <c r="B1979" s="5">
        <v>940000</v>
      </c>
      <c r="C1979" t="s">
        <v>5635</v>
      </c>
      <c r="D1979" t="s">
        <v>120</v>
      </c>
      <c r="E1979">
        <v>4</v>
      </c>
      <c r="F1979">
        <v>2.5</v>
      </c>
      <c r="G1979">
        <v>1932</v>
      </c>
      <c r="H1979" t="s">
        <v>88</v>
      </c>
      <c r="I1979" s="5">
        <v>486.54244306418218</v>
      </c>
      <c r="J1979" s="5">
        <v>235000</v>
      </c>
      <c r="K1979" s="5">
        <v>376000</v>
      </c>
    </row>
    <row r="1980" spans="1:11" x14ac:dyDescent="0.25">
      <c r="A1980" t="s">
        <v>2439</v>
      </c>
      <c r="B1980" s="5">
        <v>318000</v>
      </c>
      <c r="C1980" t="s">
        <v>5636</v>
      </c>
      <c r="D1980" t="s">
        <v>31</v>
      </c>
      <c r="E1980">
        <v>2</v>
      </c>
      <c r="F1980">
        <v>2</v>
      </c>
      <c r="G1980">
        <v>871</v>
      </c>
      <c r="H1980" t="s">
        <v>32</v>
      </c>
      <c r="I1980" s="5">
        <v>365.09758897818597</v>
      </c>
      <c r="J1980" s="5">
        <v>159000</v>
      </c>
      <c r="K1980" s="5">
        <v>159000</v>
      </c>
    </row>
    <row r="1981" spans="1:11" x14ac:dyDescent="0.25">
      <c r="A1981" t="s">
        <v>2440</v>
      </c>
      <c r="B1981" s="5">
        <v>265000</v>
      </c>
      <c r="C1981" t="s">
        <v>5637</v>
      </c>
      <c r="D1981" t="s">
        <v>67</v>
      </c>
      <c r="E1981">
        <v>1</v>
      </c>
      <c r="F1981">
        <v>1</v>
      </c>
      <c r="G1981">
        <v>622</v>
      </c>
      <c r="H1981" t="s">
        <v>39</v>
      </c>
      <c r="I1981" s="5">
        <v>426.04501607717043</v>
      </c>
      <c r="J1981" s="5">
        <v>265000</v>
      </c>
      <c r="K1981" s="5">
        <v>265000</v>
      </c>
    </row>
    <row r="1982" spans="1:11" x14ac:dyDescent="0.25">
      <c r="A1982" t="s">
        <v>2441</v>
      </c>
      <c r="B1982" s="5">
        <v>380000</v>
      </c>
      <c r="C1982" t="s">
        <v>4704</v>
      </c>
      <c r="D1982" t="s">
        <v>11</v>
      </c>
      <c r="E1982">
        <v>2</v>
      </c>
      <c r="F1982">
        <v>2</v>
      </c>
      <c r="G1982">
        <v>869</v>
      </c>
      <c r="H1982" t="s">
        <v>483</v>
      </c>
      <c r="I1982" s="5">
        <v>437.28423475258916</v>
      </c>
      <c r="J1982" s="5">
        <v>190000</v>
      </c>
      <c r="K1982" s="5">
        <v>190000</v>
      </c>
    </row>
    <row r="1983" spans="1:11" x14ac:dyDescent="0.25">
      <c r="A1983" t="s">
        <v>2442</v>
      </c>
      <c r="B1983" s="5">
        <v>265000</v>
      </c>
      <c r="C1983" t="s">
        <v>5638</v>
      </c>
      <c r="D1983" t="s">
        <v>324</v>
      </c>
      <c r="E1983">
        <v>2</v>
      </c>
      <c r="F1983">
        <v>1</v>
      </c>
      <c r="G1983">
        <v>581</v>
      </c>
      <c r="H1983" t="s">
        <v>54</v>
      </c>
      <c r="I1983" s="5">
        <v>456.11015490533561</v>
      </c>
      <c r="J1983" s="5">
        <v>132500</v>
      </c>
      <c r="K1983" s="5">
        <v>265000</v>
      </c>
    </row>
    <row r="1984" spans="1:11" x14ac:dyDescent="0.25">
      <c r="A1984" t="s">
        <v>2443</v>
      </c>
      <c r="B1984" s="5">
        <v>380000</v>
      </c>
      <c r="C1984" t="s">
        <v>4704</v>
      </c>
      <c r="D1984" t="s">
        <v>11</v>
      </c>
      <c r="E1984">
        <v>2</v>
      </c>
      <c r="F1984">
        <v>2</v>
      </c>
      <c r="G1984">
        <v>869</v>
      </c>
      <c r="H1984" t="s">
        <v>483</v>
      </c>
      <c r="I1984" s="5">
        <v>437.28423475258916</v>
      </c>
      <c r="J1984" s="5">
        <v>190000</v>
      </c>
      <c r="K1984" s="5">
        <v>190000</v>
      </c>
    </row>
    <row r="1985" spans="1:11" x14ac:dyDescent="0.25">
      <c r="A1985" t="s">
        <v>2444</v>
      </c>
      <c r="B1985" s="5">
        <v>699900</v>
      </c>
      <c r="C1985" t="s">
        <v>5303</v>
      </c>
      <c r="D1985" t="s">
        <v>14</v>
      </c>
      <c r="E1985">
        <v>2</v>
      </c>
      <c r="F1985">
        <v>2</v>
      </c>
      <c r="G1985">
        <v>2107</v>
      </c>
      <c r="H1985" t="s">
        <v>32</v>
      </c>
      <c r="I1985" s="5">
        <v>332.17845277645944</v>
      </c>
      <c r="J1985" s="5">
        <v>349950</v>
      </c>
      <c r="K1985" s="5">
        <v>349950</v>
      </c>
    </row>
    <row r="1986" spans="1:11" x14ac:dyDescent="0.25">
      <c r="A1986" t="s">
        <v>2445</v>
      </c>
      <c r="B1986" s="5">
        <v>202750</v>
      </c>
      <c r="C1986" t="s">
        <v>5639</v>
      </c>
      <c r="D1986" t="s">
        <v>84</v>
      </c>
      <c r="E1986">
        <v>2</v>
      </c>
      <c r="F1986">
        <v>1</v>
      </c>
      <c r="G1986">
        <v>873</v>
      </c>
      <c r="H1986" t="s">
        <v>39</v>
      </c>
      <c r="I1986" s="5">
        <v>232.2451317296678</v>
      </c>
      <c r="J1986" s="5">
        <v>101375</v>
      </c>
      <c r="K1986" s="5">
        <v>202750</v>
      </c>
    </row>
    <row r="1987" spans="1:11" x14ac:dyDescent="0.25">
      <c r="A1987" t="s">
        <v>2446</v>
      </c>
      <c r="B1987" s="5">
        <v>179000</v>
      </c>
      <c r="C1987" t="s">
        <v>5640</v>
      </c>
      <c r="D1987" t="s">
        <v>47</v>
      </c>
      <c r="E1987">
        <v>1</v>
      </c>
      <c r="F1987">
        <v>1</v>
      </c>
      <c r="G1987">
        <v>503</v>
      </c>
      <c r="H1987" t="s">
        <v>1742</v>
      </c>
      <c r="I1987" s="5">
        <v>355.86481113320082</v>
      </c>
      <c r="J1987" s="5">
        <v>179000</v>
      </c>
      <c r="K1987" s="5">
        <v>179000</v>
      </c>
    </row>
    <row r="1988" spans="1:11" x14ac:dyDescent="0.25">
      <c r="A1988" t="s">
        <v>2447</v>
      </c>
      <c r="B1988" s="5">
        <v>619000</v>
      </c>
      <c r="C1988" t="s">
        <v>5641</v>
      </c>
      <c r="D1988" t="s">
        <v>1428</v>
      </c>
      <c r="E1988">
        <v>3</v>
      </c>
      <c r="F1988">
        <v>1.5</v>
      </c>
      <c r="G1988">
        <v>1004</v>
      </c>
      <c r="H1988" t="s">
        <v>12</v>
      </c>
      <c r="I1988" s="5">
        <v>616.53386454183271</v>
      </c>
      <c r="J1988" s="5">
        <v>206333.33333333334</v>
      </c>
      <c r="K1988" s="5">
        <v>412666.66666666669</v>
      </c>
    </row>
    <row r="1989" spans="1:11" x14ac:dyDescent="0.25">
      <c r="A1989" t="s">
        <v>2448</v>
      </c>
      <c r="B1989" s="5">
        <v>520000</v>
      </c>
      <c r="C1989" t="s">
        <v>5642</v>
      </c>
      <c r="D1989" t="s">
        <v>98</v>
      </c>
      <c r="E1989">
        <v>2</v>
      </c>
      <c r="F1989">
        <v>2.5</v>
      </c>
      <c r="G1989">
        <v>1372</v>
      </c>
      <c r="H1989" t="s">
        <v>82</v>
      </c>
      <c r="I1989" s="5">
        <v>379.0087463556851</v>
      </c>
      <c r="J1989" s="5">
        <v>260000</v>
      </c>
      <c r="K1989" s="5">
        <v>208000</v>
      </c>
    </row>
    <row r="1990" spans="1:11" x14ac:dyDescent="0.25">
      <c r="A1990" t="s">
        <v>2449</v>
      </c>
      <c r="B1990" s="5">
        <v>659900</v>
      </c>
      <c r="C1990" t="s">
        <v>5643</v>
      </c>
      <c r="D1990" t="s">
        <v>216</v>
      </c>
      <c r="E1990">
        <v>4</v>
      </c>
      <c r="F1990">
        <v>3.5</v>
      </c>
      <c r="G1990">
        <v>1755</v>
      </c>
      <c r="H1990" t="s">
        <v>1762</v>
      </c>
      <c r="I1990" s="5">
        <v>376.01139601139602</v>
      </c>
      <c r="J1990" s="5">
        <v>164975</v>
      </c>
      <c r="K1990" s="5">
        <v>188542.85714285713</v>
      </c>
    </row>
    <row r="1991" spans="1:11" x14ac:dyDescent="0.25">
      <c r="A1991" t="s">
        <v>2450</v>
      </c>
      <c r="B1991" s="5">
        <v>229900</v>
      </c>
      <c r="C1991" t="s">
        <v>5644</v>
      </c>
      <c r="D1991" t="s">
        <v>860</v>
      </c>
      <c r="E1991">
        <v>3</v>
      </c>
      <c r="F1991">
        <v>1</v>
      </c>
      <c r="G1991">
        <v>1115</v>
      </c>
      <c r="H1991" t="s">
        <v>2451</v>
      </c>
      <c r="I1991" s="5">
        <v>206.18834080717488</v>
      </c>
      <c r="J1991" s="5">
        <v>76633.333333333328</v>
      </c>
      <c r="K1991" s="5">
        <v>229900</v>
      </c>
    </row>
    <row r="1992" spans="1:11" x14ac:dyDescent="0.25">
      <c r="A1992" t="s">
        <v>2452</v>
      </c>
      <c r="B1992" s="5">
        <v>288800</v>
      </c>
      <c r="C1992" t="s">
        <v>4181</v>
      </c>
      <c r="D1992" t="s">
        <v>55</v>
      </c>
      <c r="E1992">
        <v>1</v>
      </c>
      <c r="F1992">
        <v>1</v>
      </c>
      <c r="G1992">
        <v>428</v>
      </c>
      <c r="H1992" t="s">
        <v>6</v>
      </c>
      <c r="I1992" s="5">
        <v>674.76635514018687</v>
      </c>
      <c r="J1992" s="5">
        <v>288800</v>
      </c>
      <c r="K1992" s="5">
        <v>288800</v>
      </c>
    </row>
    <row r="1993" spans="1:11" x14ac:dyDescent="0.25">
      <c r="A1993" t="s">
        <v>2453</v>
      </c>
      <c r="B1993" s="5">
        <v>454900</v>
      </c>
      <c r="C1993" t="s">
        <v>5645</v>
      </c>
      <c r="D1993" t="s">
        <v>77</v>
      </c>
      <c r="E1993">
        <v>3</v>
      </c>
      <c r="F1993">
        <v>2.5</v>
      </c>
      <c r="G1993">
        <v>1431</v>
      </c>
      <c r="H1993" t="s">
        <v>39</v>
      </c>
      <c r="I1993" s="5">
        <v>317.88958770090846</v>
      </c>
      <c r="J1993" s="5">
        <v>151633.33333333334</v>
      </c>
      <c r="K1993" s="5">
        <v>181960</v>
      </c>
    </row>
    <row r="1994" spans="1:11" x14ac:dyDescent="0.25">
      <c r="A1994" t="s">
        <v>2454</v>
      </c>
      <c r="B1994" s="5">
        <v>833049</v>
      </c>
      <c r="C1994" t="s">
        <v>5646</v>
      </c>
      <c r="D1994" t="s">
        <v>965</v>
      </c>
      <c r="E1994">
        <v>3</v>
      </c>
      <c r="F1994">
        <v>2.5</v>
      </c>
      <c r="G1994">
        <v>1689</v>
      </c>
      <c r="H1994" t="s">
        <v>18</v>
      </c>
      <c r="I1994" s="5">
        <v>493.2202486678508</v>
      </c>
      <c r="J1994" s="5">
        <v>277683</v>
      </c>
      <c r="K1994" s="5">
        <v>333219.59999999998</v>
      </c>
    </row>
    <row r="1995" spans="1:11" x14ac:dyDescent="0.25">
      <c r="A1995" t="s">
        <v>2455</v>
      </c>
      <c r="B1995" s="5">
        <v>675600</v>
      </c>
      <c r="C1995" t="s">
        <v>5647</v>
      </c>
      <c r="D1995" t="s">
        <v>81</v>
      </c>
      <c r="E1995">
        <v>3</v>
      </c>
      <c r="F1995">
        <v>2.5</v>
      </c>
      <c r="G1995">
        <v>1133</v>
      </c>
      <c r="H1995" t="s">
        <v>1622</v>
      </c>
      <c r="I1995" s="5">
        <v>596.2930273609885</v>
      </c>
      <c r="J1995" s="5">
        <v>225200</v>
      </c>
      <c r="K1995" s="5">
        <v>270240</v>
      </c>
    </row>
    <row r="1996" spans="1:11" x14ac:dyDescent="0.25">
      <c r="A1996" t="s">
        <v>2456</v>
      </c>
      <c r="B1996" s="5">
        <v>679900</v>
      </c>
      <c r="C1996" t="s">
        <v>5648</v>
      </c>
      <c r="D1996" t="s">
        <v>81</v>
      </c>
      <c r="E1996">
        <v>3</v>
      </c>
      <c r="F1996">
        <v>3</v>
      </c>
      <c r="G1996">
        <v>1356</v>
      </c>
      <c r="H1996" t="s">
        <v>208</v>
      </c>
      <c r="I1996" s="5">
        <v>501.40117994100297</v>
      </c>
      <c r="J1996" s="5">
        <v>226633.33333333334</v>
      </c>
      <c r="K1996" s="5">
        <v>226633.33333333334</v>
      </c>
    </row>
    <row r="1997" spans="1:11" x14ac:dyDescent="0.25">
      <c r="A1997" t="s">
        <v>2457</v>
      </c>
      <c r="B1997" s="5">
        <v>849999</v>
      </c>
      <c r="C1997" t="s">
        <v>5649</v>
      </c>
      <c r="D1997" t="s">
        <v>98</v>
      </c>
      <c r="E1997">
        <v>3</v>
      </c>
      <c r="F1997">
        <v>2</v>
      </c>
      <c r="G1997">
        <v>1458</v>
      </c>
      <c r="H1997" t="s">
        <v>48</v>
      </c>
      <c r="I1997" s="5">
        <v>582.98971193415639</v>
      </c>
      <c r="J1997" s="5">
        <v>283333</v>
      </c>
      <c r="K1997" s="5">
        <v>424999.5</v>
      </c>
    </row>
    <row r="1998" spans="1:11" x14ac:dyDescent="0.25">
      <c r="A1998" t="s">
        <v>2458</v>
      </c>
      <c r="B1998" s="5">
        <v>499000</v>
      </c>
      <c r="C1998" t="s">
        <v>5650</v>
      </c>
      <c r="D1998" t="s">
        <v>813</v>
      </c>
      <c r="E1998">
        <v>4</v>
      </c>
      <c r="F1998">
        <v>2</v>
      </c>
      <c r="G1998">
        <v>957</v>
      </c>
      <c r="H1998" t="s">
        <v>9</v>
      </c>
      <c r="I1998" s="5">
        <v>521.42110762800417</v>
      </c>
      <c r="J1998" s="5">
        <v>124750</v>
      </c>
      <c r="K1998" s="5">
        <v>249500</v>
      </c>
    </row>
    <row r="1999" spans="1:11" x14ac:dyDescent="0.25">
      <c r="A1999" t="s">
        <v>2459</v>
      </c>
      <c r="B1999" s="5">
        <v>799900</v>
      </c>
      <c r="C1999" t="s">
        <v>5651</v>
      </c>
      <c r="D1999" t="s">
        <v>167</v>
      </c>
      <c r="E1999">
        <v>3</v>
      </c>
      <c r="F1999">
        <v>2.5</v>
      </c>
      <c r="G1999">
        <v>2081</v>
      </c>
      <c r="H1999" t="s">
        <v>35</v>
      </c>
      <c r="I1999" s="5">
        <v>384.38250840941856</v>
      </c>
      <c r="J1999" s="5">
        <v>266633.33333333331</v>
      </c>
      <c r="K1999" s="5">
        <v>319960</v>
      </c>
    </row>
    <row r="2000" spans="1:11" x14ac:dyDescent="0.25">
      <c r="A2000" t="s">
        <v>2460</v>
      </c>
      <c r="B2000" s="5">
        <v>669999</v>
      </c>
      <c r="C2000" t="s">
        <v>5652</v>
      </c>
      <c r="D2000" t="s">
        <v>123</v>
      </c>
      <c r="E2000">
        <v>4</v>
      </c>
      <c r="F2000">
        <v>3.5</v>
      </c>
      <c r="G2000">
        <v>1581</v>
      </c>
      <c r="H2000" t="s">
        <v>2461</v>
      </c>
      <c r="I2000" s="5">
        <v>423.78178368121445</v>
      </c>
      <c r="J2000" s="5">
        <v>167499.75</v>
      </c>
      <c r="K2000" s="5">
        <v>191428.28571428571</v>
      </c>
    </row>
    <row r="2001" spans="1:11" x14ac:dyDescent="0.25">
      <c r="A2001" t="s">
        <v>2462</v>
      </c>
      <c r="B2001" s="5">
        <v>1200000</v>
      </c>
      <c r="C2001" t="s">
        <v>5653</v>
      </c>
      <c r="D2001" t="s">
        <v>462</v>
      </c>
      <c r="E2001">
        <v>4</v>
      </c>
      <c r="F2001">
        <v>2.5</v>
      </c>
      <c r="G2001">
        <v>2650</v>
      </c>
      <c r="H2001" t="s">
        <v>12</v>
      </c>
      <c r="I2001" s="5">
        <v>452.83018867924528</v>
      </c>
      <c r="J2001" s="5">
        <v>300000</v>
      </c>
      <c r="K2001" s="5">
        <v>480000</v>
      </c>
    </row>
    <row r="2002" spans="1:11" x14ac:dyDescent="0.25">
      <c r="A2002" t="s">
        <v>2463</v>
      </c>
      <c r="B2002" s="5">
        <v>1150000</v>
      </c>
      <c r="C2002" t="s">
        <v>5654</v>
      </c>
      <c r="D2002" t="s">
        <v>79</v>
      </c>
      <c r="E2002">
        <v>4</v>
      </c>
      <c r="F2002">
        <v>3.5</v>
      </c>
      <c r="G2002">
        <v>2430</v>
      </c>
      <c r="H2002" t="s">
        <v>6</v>
      </c>
      <c r="I2002" s="5">
        <v>473.25102880658437</v>
      </c>
      <c r="J2002" s="5">
        <v>287500</v>
      </c>
      <c r="K2002" s="5">
        <v>328571.42857142858</v>
      </c>
    </row>
    <row r="2003" spans="1:11" x14ac:dyDescent="0.25">
      <c r="A2003" t="s">
        <v>2464</v>
      </c>
      <c r="B2003" s="5">
        <v>299900</v>
      </c>
      <c r="C2003" t="s">
        <v>5655</v>
      </c>
      <c r="D2003" t="s">
        <v>192</v>
      </c>
      <c r="E2003">
        <v>2</v>
      </c>
      <c r="F2003">
        <v>2</v>
      </c>
      <c r="G2003">
        <v>791</v>
      </c>
      <c r="H2003" t="s">
        <v>39</v>
      </c>
      <c r="I2003" s="5">
        <v>379.1403286978508</v>
      </c>
      <c r="J2003" s="5">
        <v>149950</v>
      </c>
      <c r="K2003" s="5">
        <v>149950</v>
      </c>
    </row>
    <row r="2004" spans="1:11" x14ac:dyDescent="0.25">
      <c r="A2004" t="s">
        <v>2465</v>
      </c>
      <c r="B2004" s="5">
        <v>669999</v>
      </c>
      <c r="C2004" t="s">
        <v>5656</v>
      </c>
      <c r="D2004" t="s">
        <v>864</v>
      </c>
      <c r="E2004">
        <v>1</v>
      </c>
      <c r="F2004">
        <v>1.5</v>
      </c>
      <c r="G2004">
        <v>947</v>
      </c>
      <c r="H2004" t="s">
        <v>132</v>
      </c>
      <c r="I2004" s="5">
        <v>707.4963041182682</v>
      </c>
      <c r="J2004" s="5">
        <v>669999</v>
      </c>
      <c r="K2004" s="5">
        <v>446666</v>
      </c>
    </row>
    <row r="2005" spans="1:11" x14ac:dyDescent="0.25">
      <c r="A2005" t="s">
        <v>2466</v>
      </c>
      <c r="B2005" s="5">
        <v>429000</v>
      </c>
      <c r="C2005" t="s">
        <v>5657</v>
      </c>
      <c r="D2005" t="s">
        <v>77</v>
      </c>
      <c r="E2005">
        <v>2</v>
      </c>
      <c r="F2005">
        <v>2.5</v>
      </c>
      <c r="G2005">
        <v>950</v>
      </c>
      <c r="H2005" t="s">
        <v>32</v>
      </c>
      <c r="I2005" s="5">
        <v>451.57894736842104</v>
      </c>
      <c r="J2005" s="5">
        <v>214500</v>
      </c>
      <c r="K2005" s="5">
        <v>171600</v>
      </c>
    </row>
    <row r="2006" spans="1:11" x14ac:dyDescent="0.25">
      <c r="A2006" t="s">
        <v>2467</v>
      </c>
      <c r="B2006" s="5">
        <v>324900</v>
      </c>
      <c r="C2006" t="s">
        <v>5658</v>
      </c>
      <c r="D2006" t="s">
        <v>14</v>
      </c>
      <c r="E2006">
        <v>1</v>
      </c>
      <c r="F2006">
        <v>1</v>
      </c>
      <c r="G2006">
        <v>537</v>
      </c>
      <c r="H2006" t="s">
        <v>82</v>
      </c>
      <c r="I2006" s="5">
        <v>605.02793296089385</v>
      </c>
      <c r="J2006" s="5">
        <v>324900</v>
      </c>
      <c r="K2006" s="5">
        <v>324900</v>
      </c>
    </row>
    <row r="2007" spans="1:11" x14ac:dyDescent="0.25">
      <c r="A2007" t="s">
        <v>2468</v>
      </c>
      <c r="B2007" s="5">
        <v>899900</v>
      </c>
      <c r="C2007" t="s">
        <v>4020</v>
      </c>
      <c r="D2007" t="s">
        <v>67</v>
      </c>
      <c r="E2007">
        <v>1</v>
      </c>
      <c r="F2007">
        <v>1.5</v>
      </c>
      <c r="G2007">
        <v>1232</v>
      </c>
      <c r="H2007" t="s">
        <v>15</v>
      </c>
      <c r="I2007" s="5">
        <v>730.43831168831173</v>
      </c>
      <c r="J2007" s="5">
        <v>899900</v>
      </c>
      <c r="K2007" s="5">
        <v>599933.33333333337</v>
      </c>
    </row>
    <row r="2008" spans="1:11" x14ac:dyDescent="0.25">
      <c r="A2008" t="s">
        <v>2469</v>
      </c>
      <c r="B2008" s="5">
        <v>849900</v>
      </c>
      <c r="C2008" t="s">
        <v>5659</v>
      </c>
      <c r="D2008" t="s">
        <v>192</v>
      </c>
      <c r="E2008">
        <v>4</v>
      </c>
      <c r="F2008">
        <v>3.5</v>
      </c>
      <c r="G2008">
        <v>2088</v>
      </c>
      <c r="H2008" t="s">
        <v>211</v>
      </c>
      <c r="I2008" s="5">
        <v>407.0402298850575</v>
      </c>
      <c r="J2008" s="5">
        <v>212475</v>
      </c>
      <c r="K2008" s="5">
        <v>242828.57142857142</v>
      </c>
    </row>
    <row r="2009" spans="1:11" x14ac:dyDescent="0.25">
      <c r="A2009" t="s">
        <v>2470</v>
      </c>
      <c r="B2009" s="5">
        <v>299999</v>
      </c>
      <c r="C2009" t="s">
        <v>5660</v>
      </c>
      <c r="D2009" t="s">
        <v>1030</v>
      </c>
      <c r="E2009">
        <v>2</v>
      </c>
      <c r="F2009">
        <v>1</v>
      </c>
      <c r="G2009">
        <v>827</v>
      </c>
      <c r="H2009" t="s">
        <v>24</v>
      </c>
      <c r="I2009" s="5">
        <v>362.75574365175333</v>
      </c>
      <c r="J2009" s="5">
        <v>149999.5</v>
      </c>
      <c r="K2009" s="5">
        <v>299999</v>
      </c>
    </row>
    <row r="2010" spans="1:11" x14ac:dyDescent="0.25">
      <c r="A2010" t="s">
        <v>2471</v>
      </c>
      <c r="B2010" s="5">
        <v>425000</v>
      </c>
      <c r="C2010" t="s">
        <v>5160</v>
      </c>
      <c r="D2010" t="s">
        <v>864</v>
      </c>
      <c r="E2010">
        <v>2</v>
      </c>
      <c r="F2010">
        <v>2</v>
      </c>
      <c r="G2010">
        <v>951</v>
      </c>
      <c r="H2010" t="s">
        <v>48</v>
      </c>
      <c r="I2010" s="5">
        <v>446.89800210304941</v>
      </c>
      <c r="J2010" s="5">
        <v>212500</v>
      </c>
      <c r="K2010" s="5">
        <v>212500</v>
      </c>
    </row>
    <row r="2011" spans="1:11" x14ac:dyDescent="0.25">
      <c r="A2011" t="s">
        <v>2472</v>
      </c>
      <c r="B2011" s="5">
        <v>399900</v>
      </c>
      <c r="C2011" t="s">
        <v>5661</v>
      </c>
      <c r="D2011" t="s">
        <v>47</v>
      </c>
      <c r="E2011">
        <v>2</v>
      </c>
      <c r="F2011">
        <v>1</v>
      </c>
      <c r="G2011">
        <v>540</v>
      </c>
      <c r="H2011" t="s">
        <v>39</v>
      </c>
      <c r="I2011" s="5">
        <v>740.55555555555554</v>
      </c>
      <c r="J2011" s="5">
        <v>199950</v>
      </c>
      <c r="K2011" s="5">
        <v>399900</v>
      </c>
    </row>
    <row r="2012" spans="1:11" x14ac:dyDescent="0.25">
      <c r="A2012" t="s">
        <v>2473</v>
      </c>
      <c r="B2012" s="5">
        <v>770000</v>
      </c>
      <c r="C2012" t="s">
        <v>5662</v>
      </c>
      <c r="D2012" t="s">
        <v>448</v>
      </c>
      <c r="E2012">
        <v>5</v>
      </c>
      <c r="F2012">
        <v>3.5</v>
      </c>
      <c r="G2012">
        <v>2040</v>
      </c>
      <c r="H2012" t="s">
        <v>9</v>
      </c>
      <c r="I2012" s="5">
        <v>377.45098039215685</v>
      </c>
      <c r="J2012" s="5">
        <v>154000</v>
      </c>
      <c r="K2012" s="5">
        <v>220000</v>
      </c>
    </row>
    <row r="2013" spans="1:11" x14ac:dyDescent="0.25">
      <c r="A2013" t="s">
        <v>2474</v>
      </c>
      <c r="B2013" s="5">
        <v>1300000</v>
      </c>
      <c r="C2013" t="s">
        <v>5663</v>
      </c>
      <c r="D2013" t="s">
        <v>84</v>
      </c>
      <c r="E2013">
        <v>4</v>
      </c>
      <c r="F2013">
        <v>3.5</v>
      </c>
      <c r="G2013">
        <v>2562</v>
      </c>
      <c r="H2013" t="s">
        <v>39</v>
      </c>
      <c r="I2013" s="5">
        <v>507.41608118657297</v>
      </c>
      <c r="J2013" s="5">
        <v>325000</v>
      </c>
      <c r="K2013" s="5">
        <v>371428.57142857142</v>
      </c>
    </row>
    <row r="2014" spans="1:11" x14ac:dyDescent="0.25">
      <c r="A2014" t="s">
        <v>2475</v>
      </c>
      <c r="B2014" s="5">
        <v>465000</v>
      </c>
      <c r="C2014" t="s">
        <v>5664</v>
      </c>
      <c r="D2014" t="s">
        <v>176</v>
      </c>
      <c r="E2014">
        <v>2</v>
      </c>
      <c r="F2014">
        <v>2</v>
      </c>
      <c r="G2014">
        <v>1205</v>
      </c>
      <c r="H2014" t="s">
        <v>2476</v>
      </c>
      <c r="I2014" s="5">
        <v>385.89211618257264</v>
      </c>
      <c r="J2014" s="5">
        <v>232500</v>
      </c>
      <c r="K2014" s="5">
        <v>232500</v>
      </c>
    </row>
    <row r="2015" spans="1:11" x14ac:dyDescent="0.25">
      <c r="A2015" t="s">
        <v>2477</v>
      </c>
      <c r="B2015" s="5">
        <v>875000</v>
      </c>
      <c r="C2015" t="s">
        <v>5665</v>
      </c>
      <c r="D2015" t="s">
        <v>729</v>
      </c>
      <c r="E2015">
        <v>5</v>
      </c>
      <c r="F2015">
        <v>3</v>
      </c>
      <c r="G2015">
        <v>2411</v>
      </c>
      <c r="H2015" t="s">
        <v>12</v>
      </c>
      <c r="I2015" s="5">
        <v>362.91995022812114</v>
      </c>
      <c r="J2015" s="5">
        <v>175000</v>
      </c>
      <c r="K2015" s="5">
        <v>291666.66666666669</v>
      </c>
    </row>
    <row r="2016" spans="1:11" x14ac:dyDescent="0.25">
      <c r="A2016" t="s">
        <v>2478</v>
      </c>
      <c r="B2016" s="5">
        <v>789999</v>
      </c>
      <c r="C2016" t="s">
        <v>5666</v>
      </c>
      <c r="D2016" t="s">
        <v>462</v>
      </c>
      <c r="E2016">
        <v>7</v>
      </c>
      <c r="F2016">
        <v>3.5</v>
      </c>
      <c r="G2016">
        <v>2178</v>
      </c>
      <c r="H2016" t="s">
        <v>39</v>
      </c>
      <c r="I2016" s="5">
        <v>362.71763085399448</v>
      </c>
      <c r="J2016" s="5">
        <v>112857</v>
      </c>
      <c r="K2016" s="5">
        <v>225714</v>
      </c>
    </row>
    <row r="2017" spans="1:11" x14ac:dyDescent="0.25">
      <c r="A2017" t="s">
        <v>2479</v>
      </c>
      <c r="B2017" s="5">
        <v>405000</v>
      </c>
      <c r="C2017" t="s">
        <v>5667</v>
      </c>
      <c r="D2017" t="s">
        <v>1142</v>
      </c>
      <c r="E2017">
        <v>2</v>
      </c>
      <c r="F2017">
        <v>2</v>
      </c>
      <c r="G2017">
        <v>816</v>
      </c>
      <c r="H2017" t="s">
        <v>32</v>
      </c>
      <c r="I2017" s="5">
        <v>496.3235294117647</v>
      </c>
      <c r="J2017" s="5">
        <v>202500</v>
      </c>
      <c r="K2017" s="5">
        <v>202500</v>
      </c>
    </row>
    <row r="2018" spans="1:11" x14ac:dyDescent="0.25">
      <c r="A2018" t="s">
        <v>2480</v>
      </c>
      <c r="B2018" s="5">
        <v>598000</v>
      </c>
      <c r="C2018" t="s">
        <v>5668</v>
      </c>
      <c r="D2018" t="s">
        <v>100</v>
      </c>
      <c r="E2018">
        <v>4</v>
      </c>
      <c r="F2018">
        <v>3</v>
      </c>
      <c r="G2018">
        <v>1054</v>
      </c>
      <c r="H2018" t="s">
        <v>142</v>
      </c>
      <c r="I2018" s="5">
        <v>567.36242884250476</v>
      </c>
      <c r="J2018" s="5">
        <v>149500</v>
      </c>
      <c r="K2018" s="5">
        <v>199333.33333333334</v>
      </c>
    </row>
    <row r="2019" spans="1:11" x14ac:dyDescent="0.25">
      <c r="A2019" t="s">
        <v>2481</v>
      </c>
      <c r="B2019" s="5">
        <v>710100</v>
      </c>
      <c r="C2019" t="s">
        <v>5669</v>
      </c>
      <c r="D2019" t="s">
        <v>288</v>
      </c>
      <c r="E2019">
        <v>4</v>
      </c>
      <c r="F2019">
        <v>3.5</v>
      </c>
      <c r="G2019">
        <v>1823</v>
      </c>
      <c r="H2019" t="s">
        <v>198</v>
      </c>
      <c r="I2019" s="5">
        <v>389.52276467361492</v>
      </c>
      <c r="J2019" s="5">
        <v>177525</v>
      </c>
      <c r="K2019" s="5">
        <v>202885.71428571429</v>
      </c>
    </row>
    <row r="2020" spans="1:11" x14ac:dyDescent="0.25">
      <c r="A2020" t="s">
        <v>2482</v>
      </c>
      <c r="B2020" s="5">
        <v>794900</v>
      </c>
      <c r="C2020" t="s">
        <v>4489</v>
      </c>
      <c r="D2020" t="s">
        <v>56</v>
      </c>
      <c r="E2020">
        <v>3</v>
      </c>
      <c r="F2020">
        <v>2.5</v>
      </c>
      <c r="G2020">
        <v>2037</v>
      </c>
      <c r="H2020" t="s">
        <v>39</v>
      </c>
      <c r="I2020" s="5">
        <v>390.23073146784486</v>
      </c>
      <c r="J2020" s="5">
        <v>264966.66666666669</v>
      </c>
      <c r="K2020" s="5">
        <v>317960</v>
      </c>
    </row>
    <row r="2021" spans="1:11" x14ac:dyDescent="0.25">
      <c r="A2021" t="s">
        <v>2483</v>
      </c>
      <c r="B2021" s="5">
        <v>363000</v>
      </c>
      <c r="C2021" t="s">
        <v>3957</v>
      </c>
      <c r="D2021" t="s">
        <v>14</v>
      </c>
      <c r="E2021">
        <v>1</v>
      </c>
      <c r="F2021">
        <v>1</v>
      </c>
      <c r="G2021">
        <v>524</v>
      </c>
      <c r="H2021" t="s">
        <v>68</v>
      </c>
      <c r="I2021" s="5">
        <v>692.74809160305347</v>
      </c>
      <c r="J2021" s="5">
        <v>363000</v>
      </c>
      <c r="K2021" s="5">
        <v>363000</v>
      </c>
    </row>
    <row r="2022" spans="1:11" x14ac:dyDescent="0.25">
      <c r="A2022" t="s">
        <v>2484</v>
      </c>
      <c r="B2022" s="5">
        <v>524900</v>
      </c>
      <c r="C2022" t="s">
        <v>5670</v>
      </c>
      <c r="D2022" t="s">
        <v>242</v>
      </c>
      <c r="E2022">
        <v>2</v>
      </c>
      <c r="F2022">
        <v>2</v>
      </c>
      <c r="G2022">
        <v>850</v>
      </c>
      <c r="H2022" t="s">
        <v>297</v>
      </c>
      <c r="I2022" s="5">
        <v>617.52941176470586</v>
      </c>
      <c r="J2022" s="5">
        <v>262450</v>
      </c>
      <c r="K2022" s="5">
        <v>262450</v>
      </c>
    </row>
    <row r="2023" spans="1:11" x14ac:dyDescent="0.25">
      <c r="A2023" t="s">
        <v>2485</v>
      </c>
      <c r="B2023" s="5">
        <v>380000</v>
      </c>
      <c r="C2023" t="s">
        <v>5671</v>
      </c>
      <c r="D2023" t="s">
        <v>11</v>
      </c>
      <c r="E2023">
        <v>2</v>
      </c>
      <c r="F2023">
        <v>2</v>
      </c>
      <c r="G2023">
        <v>754</v>
      </c>
      <c r="H2023" t="s">
        <v>82</v>
      </c>
      <c r="I2023" s="5">
        <v>503.9787798408488</v>
      </c>
      <c r="J2023" s="5">
        <v>190000</v>
      </c>
      <c r="K2023" s="5">
        <v>190000</v>
      </c>
    </row>
    <row r="2024" spans="1:11" x14ac:dyDescent="0.25">
      <c r="A2024" t="s">
        <v>2486</v>
      </c>
      <c r="B2024" s="5">
        <v>429000</v>
      </c>
      <c r="C2024" t="s">
        <v>4414</v>
      </c>
      <c r="D2024" t="s">
        <v>864</v>
      </c>
      <c r="E2024">
        <v>2</v>
      </c>
      <c r="F2024">
        <v>2</v>
      </c>
      <c r="G2024">
        <v>801</v>
      </c>
      <c r="H2024" t="s">
        <v>12</v>
      </c>
      <c r="I2024" s="5">
        <v>535.58052434456931</v>
      </c>
      <c r="J2024" s="5">
        <v>214500</v>
      </c>
      <c r="K2024" s="5">
        <v>214500</v>
      </c>
    </row>
    <row r="2025" spans="1:11" x14ac:dyDescent="0.25">
      <c r="A2025" t="s">
        <v>2487</v>
      </c>
      <c r="B2025" s="5">
        <v>899999</v>
      </c>
      <c r="C2025" t="s">
        <v>5672</v>
      </c>
      <c r="D2025" t="s">
        <v>61</v>
      </c>
      <c r="E2025">
        <v>5</v>
      </c>
      <c r="F2025">
        <v>4</v>
      </c>
      <c r="G2025">
        <v>2238</v>
      </c>
      <c r="H2025" t="s">
        <v>12</v>
      </c>
      <c r="I2025" s="5">
        <v>402.14432529043791</v>
      </c>
      <c r="J2025" s="5">
        <v>179999.8</v>
      </c>
      <c r="K2025" s="5">
        <v>224999.75</v>
      </c>
    </row>
    <row r="2026" spans="1:11" x14ac:dyDescent="0.25">
      <c r="A2026" t="s">
        <v>2488</v>
      </c>
      <c r="B2026" s="5">
        <v>1499000</v>
      </c>
      <c r="C2026" t="s">
        <v>5673</v>
      </c>
      <c r="D2026" t="s">
        <v>126</v>
      </c>
      <c r="E2026">
        <v>4</v>
      </c>
      <c r="F2026">
        <v>4.5</v>
      </c>
      <c r="G2026">
        <v>2464</v>
      </c>
      <c r="H2026" t="s">
        <v>9</v>
      </c>
      <c r="I2026" s="5">
        <v>608.36038961038957</v>
      </c>
      <c r="J2026" s="5">
        <v>374750</v>
      </c>
      <c r="K2026" s="5">
        <v>333111.11111111112</v>
      </c>
    </row>
    <row r="2027" spans="1:11" x14ac:dyDescent="0.25">
      <c r="A2027" t="s">
        <v>2489</v>
      </c>
      <c r="B2027" s="5">
        <v>999999</v>
      </c>
      <c r="C2027" t="s">
        <v>5590</v>
      </c>
      <c r="D2027" t="s">
        <v>107</v>
      </c>
      <c r="E2027">
        <v>4</v>
      </c>
      <c r="F2027">
        <v>3.5</v>
      </c>
      <c r="G2027">
        <v>2018</v>
      </c>
      <c r="H2027" t="s">
        <v>32</v>
      </c>
      <c r="I2027" s="5">
        <v>495.5396432111001</v>
      </c>
      <c r="J2027" s="5">
        <v>249999.75</v>
      </c>
      <c r="K2027" s="5">
        <v>285714</v>
      </c>
    </row>
    <row r="2028" spans="1:11" x14ac:dyDescent="0.25">
      <c r="A2028" t="s">
        <v>2490</v>
      </c>
      <c r="B2028" s="5">
        <v>699900</v>
      </c>
      <c r="C2028" t="s">
        <v>5674</v>
      </c>
      <c r="D2028" t="s">
        <v>437</v>
      </c>
      <c r="E2028">
        <v>5</v>
      </c>
      <c r="F2028">
        <v>3</v>
      </c>
      <c r="G2028">
        <v>1352</v>
      </c>
      <c r="H2028" t="s">
        <v>150</v>
      </c>
      <c r="I2028" s="5">
        <v>517.67751479289939</v>
      </c>
      <c r="J2028" s="5">
        <v>139980</v>
      </c>
      <c r="K2028" s="5">
        <v>233300</v>
      </c>
    </row>
    <row r="2029" spans="1:11" x14ac:dyDescent="0.25">
      <c r="A2029" t="s">
        <v>2491</v>
      </c>
      <c r="B2029" s="5">
        <v>355000</v>
      </c>
      <c r="C2029" t="s">
        <v>5675</v>
      </c>
      <c r="D2029" t="s">
        <v>358</v>
      </c>
      <c r="E2029">
        <v>2</v>
      </c>
      <c r="F2029">
        <v>2</v>
      </c>
      <c r="G2029">
        <v>803</v>
      </c>
      <c r="H2029" t="s">
        <v>12</v>
      </c>
      <c r="I2029" s="5">
        <v>442.09215442092153</v>
      </c>
      <c r="J2029" s="5">
        <v>177500</v>
      </c>
      <c r="K2029" s="5">
        <v>177500</v>
      </c>
    </row>
    <row r="2030" spans="1:11" x14ac:dyDescent="0.25">
      <c r="A2030" t="s">
        <v>2492</v>
      </c>
      <c r="B2030" s="5">
        <v>445000</v>
      </c>
      <c r="C2030" t="s">
        <v>5542</v>
      </c>
      <c r="D2030" t="s">
        <v>330</v>
      </c>
      <c r="E2030">
        <v>2</v>
      </c>
      <c r="F2030">
        <v>2</v>
      </c>
      <c r="G2030">
        <v>1056</v>
      </c>
      <c r="H2030" t="s">
        <v>2493</v>
      </c>
      <c r="I2030" s="5">
        <v>421.40151515151513</v>
      </c>
      <c r="J2030" s="5">
        <v>222500</v>
      </c>
      <c r="K2030" s="5">
        <v>222500</v>
      </c>
    </row>
    <row r="2031" spans="1:11" x14ac:dyDescent="0.25">
      <c r="A2031" t="s">
        <v>2494</v>
      </c>
      <c r="B2031" s="5">
        <v>625000</v>
      </c>
      <c r="C2031" t="s">
        <v>5676</v>
      </c>
      <c r="D2031" t="s">
        <v>34</v>
      </c>
      <c r="E2031">
        <v>4</v>
      </c>
      <c r="F2031">
        <v>3.5</v>
      </c>
      <c r="G2031">
        <v>1589</v>
      </c>
      <c r="H2031" t="s">
        <v>293</v>
      </c>
      <c r="I2031" s="5">
        <v>393.3291378225299</v>
      </c>
      <c r="J2031" s="5">
        <v>156250</v>
      </c>
      <c r="K2031" s="5">
        <v>178571.42857142858</v>
      </c>
    </row>
    <row r="2032" spans="1:11" x14ac:dyDescent="0.25">
      <c r="A2032" t="s">
        <v>2495</v>
      </c>
      <c r="B2032" s="5">
        <v>387500</v>
      </c>
      <c r="C2032" t="s">
        <v>5677</v>
      </c>
      <c r="D2032" t="s">
        <v>120</v>
      </c>
      <c r="E2032">
        <v>2</v>
      </c>
      <c r="F2032">
        <v>2</v>
      </c>
      <c r="G2032">
        <v>1028</v>
      </c>
      <c r="H2032" t="s">
        <v>139</v>
      </c>
      <c r="I2032" s="5">
        <v>376.9455252918288</v>
      </c>
      <c r="J2032" s="5">
        <v>193750</v>
      </c>
      <c r="K2032" s="5">
        <v>193750</v>
      </c>
    </row>
    <row r="2033" spans="1:11" x14ac:dyDescent="0.25">
      <c r="A2033" t="s">
        <v>2496</v>
      </c>
      <c r="B2033" s="5">
        <v>225000</v>
      </c>
      <c r="C2033" t="s">
        <v>5678</v>
      </c>
      <c r="D2033" t="s">
        <v>29</v>
      </c>
      <c r="E2033">
        <v>1</v>
      </c>
      <c r="F2033">
        <v>1</v>
      </c>
      <c r="G2033">
        <v>531</v>
      </c>
      <c r="H2033" t="s">
        <v>170</v>
      </c>
      <c r="I2033" s="5">
        <v>423.72881355932202</v>
      </c>
      <c r="J2033" s="5">
        <v>225000</v>
      </c>
      <c r="K2033" s="5">
        <v>225000</v>
      </c>
    </row>
    <row r="2034" spans="1:11" x14ac:dyDescent="0.25">
      <c r="A2034" t="s">
        <v>2497</v>
      </c>
      <c r="B2034" s="5">
        <v>799000</v>
      </c>
      <c r="C2034" t="s">
        <v>5679</v>
      </c>
      <c r="D2034" t="s">
        <v>633</v>
      </c>
      <c r="E2034">
        <v>5</v>
      </c>
      <c r="F2034">
        <v>3</v>
      </c>
      <c r="G2034">
        <v>2340</v>
      </c>
      <c r="H2034" t="s">
        <v>82</v>
      </c>
      <c r="I2034" s="5">
        <v>341.45299145299145</v>
      </c>
      <c r="J2034" s="5">
        <v>159800</v>
      </c>
      <c r="K2034" s="5">
        <v>266333.33333333331</v>
      </c>
    </row>
    <row r="2035" spans="1:11" x14ac:dyDescent="0.25">
      <c r="A2035" t="s">
        <v>2498</v>
      </c>
      <c r="B2035" s="5">
        <v>499900</v>
      </c>
      <c r="C2035" t="s">
        <v>5260</v>
      </c>
      <c r="D2035" t="s">
        <v>95</v>
      </c>
      <c r="E2035">
        <v>4</v>
      </c>
      <c r="F2035">
        <v>1.5</v>
      </c>
      <c r="G2035">
        <v>1265</v>
      </c>
      <c r="H2035" t="s">
        <v>48</v>
      </c>
      <c r="I2035" s="5">
        <v>395.17786561264825</v>
      </c>
      <c r="J2035" s="5">
        <v>124975</v>
      </c>
      <c r="K2035" s="5">
        <v>333266.66666666669</v>
      </c>
    </row>
    <row r="2036" spans="1:11" x14ac:dyDescent="0.25">
      <c r="A2036" t="s">
        <v>2499</v>
      </c>
      <c r="B2036" s="5">
        <v>359900</v>
      </c>
      <c r="C2036" t="s">
        <v>4459</v>
      </c>
      <c r="D2036" t="s">
        <v>187</v>
      </c>
      <c r="E2036">
        <v>3</v>
      </c>
      <c r="F2036">
        <v>2</v>
      </c>
      <c r="G2036">
        <v>1349</v>
      </c>
      <c r="H2036" t="s">
        <v>39</v>
      </c>
      <c r="I2036" s="5">
        <v>266.79021497405483</v>
      </c>
      <c r="J2036" s="5">
        <v>119966.66666666667</v>
      </c>
      <c r="K2036" s="5">
        <v>179950</v>
      </c>
    </row>
    <row r="2037" spans="1:11" x14ac:dyDescent="0.25">
      <c r="A2037" t="s">
        <v>2500</v>
      </c>
      <c r="B2037" s="5">
        <v>429900</v>
      </c>
      <c r="C2037" t="s">
        <v>5680</v>
      </c>
      <c r="D2037" t="s">
        <v>75</v>
      </c>
      <c r="E2037">
        <v>2</v>
      </c>
      <c r="F2037">
        <v>2</v>
      </c>
      <c r="G2037">
        <v>1086</v>
      </c>
      <c r="H2037" t="s">
        <v>54</v>
      </c>
      <c r="I2037" s="5">
        <v>395.8563535911602</v>
      </c>
      <c r="J2037" s="5">
        <v>214950</v>
      </c>
      <c r="K2037" s="5">
        <v>214950</v>
      </c>
    </row>
    <row r="2038" spans="1:11" x14ac:dyDescent="0.25">
      <c r="A2038" t="s">
        <v>2501</v>
      </c>
      <c r="B2038" s="5">
        <v>574900</v>
      </c>
      <c r="C2038" t="s">
        <v>5681</v>
      </c>
      <c r="D2038" t="s">
        <v>38</v>
      </c>
      <c r="E2038">
        <v>3</v>
      </c>
      <c r="F2038">
        <v>2.5</v>
      </c>
      <c r="G2038">
        <v>1696</v>
      </c>
      <c r="H2038" t="s">
        <v>39</v>
      </c>
      <c r="I2038" s="5">
        <v>338.97405660377359</v>
      </c>
      <c r="J2038" s="5">
        <v>191633.33333333334</v>
      </c>
      <c r="K2038" s="5">
        <v>229960</v>
      </c>
    </row>
    <row r="2039" spans="1:11" x14ac:dyDescent="0.25">
      <c r="A2039" t="s">
        <v>2502</v>
      </c>
      <c r="B2039" s="5">
        <v>630000</v>
      </c>
      <c r="C2039" t="s">
        <v>5682</v>
      </c>
      <c r="D2039" t="s">
        <v>61</v>
      </c>
      <c r="E2039">
        <v>4</v>
      </c>
      <c r="F2039">
        <v>3.5</v>
      </c>
      <c r="G2039">
        <v>2039</v>
      </c>
      <c r="H2039" t="s">
        <v>82</v>
      </c>
      <c r="I2039" s="5">
        <v>308.97498773908779</v>
      </c>
      <c r="J2039" s="5">
        <v>157500</v>
      </c>
      <c r="K2039" s="5">
        <v>180000</v>
      </c>
    </row>
    <row r="2040" spans="1:11" x14ac:dyDescent="0.25">
      <c r="A2040" t="s">
        <v>2503</v>
      </c>
      <c r="B2040" s="5">
        <v>420000</v>
      </c>
      <c r="C2040" t="s">
        <v>5683</v>
      </c>
      <c r="D2040" t="s">
        <v>396</v>
      </c>
      <c r="E2040">
        <v>2</v>
      </c>
      <c r="F2040">
        <v>2</v>
      </c>
      <c r="G2040">
        <v>1060</v>
      </c>
      <c r="H2040" t="s">
        <v>6</v>
      </c>
      <c r="I2040" s="5">
        <v>396.22641509433964</v>
      </c>
      <c r="J2040" s="5">
        <v>210000</v>
      </c>
      <c r="K2040" s="5">
        <v>210000</v>
      </c>
    </row>
    <row r="2041" spans="1:11" x14ac:dyDescent="0.25">
      <c r="A2041" t="s">
        <v>2504</v>
      </c>
      <c r="B2041" s="5">
        <v>234900</v>
      </c>
      <c r="C2041" t="s">
        <v>4522</v>
      </c>
      <c r="D2041" t="s">
        <v>109</v>
      </c>
      <c r="E2041">
        <v>1</v>
      </c>
      <c r="F2041">
        <v>1</v>
      </c>
      <c r="G2041">
        <v>500</v>
      </c>
      <c r="H2041" t="s">
        <v>736</v>
      </c>
      <c r="I2041" s="5">
        <v>469.8</v>
      </c>
      <c r="J2041" s="5">
        <v>234900</v>
      </c>
      <c r="K2041" s="5">
        <v>234900</v>
      </c>
    </row>
    <row r="2042" spans="1:11" x14ac:dyDescent="0.25">
      <c r="A2042" t="s">
        <v>2505</v>
      </c>
      <c r="B2042" s="5">
        <v>280000</v>
      </c>
      <c r="C2042" t="s">
        <v>5236</v>
      </c>
      <c r="D2042" t="s">
        <v>67</v>
      </c>
      <c r="E2042">
        <v>1</v>
      </c>
      <c r="F2042">
        <v>1</v>
      </c>
      <c r="G2042">
        <v>736</v>
      </c>
      <c r="H2042" t="s">
        <v>82</v>
      </c>
      <c r="I2042" s="5">
        <v>380.43478260869563</v>
      </c>
      <c r="J2042" s="5">
        <v>280000</v>
      </c>
      <c r="K2042" s="5">
        <v>280000</v>
      </c>
    </row>
    <row r="2043" spans="1:11" x14ac:dyDescent="0.25">
      <c r="A2043" t="s">
        <v>2506</v>
      </c>
      <c r="B2043" s="5">
        <v>685500</v>
      </c>
      <c r="C2043" t="s">
        <v>5684</v>
      </c>
      <c r="D2043" t="s">
        <v>11</v>
      </c>
      <c r="E2043">
        <v>3</v>
      </c>
      <c r="F2043">
        <v>2.5</v>
      </c>
      <c r="G2043">
        <v>2072</v>
      </c>
      <c r="H2043" t="s">
        <v>39</v>
      </c>
      <c r="I2043" s="5">
        <v>330.83976833976834</v>
      </c>
      <c r="J2043" s="5">
        <v>228500</v>
      </c>
      <c r="K2043" s="5">
        <v>274200</v>
      </c>
    </row>
    <row r="2044" spans="1:11" x14ac:dyDescent="0.25">
      <c r="A2044" t="s">
        <v>2507</v>
      </c>
      <c r="B2044" s="5">
        <v>679888</v>
      </c>
      <c r="C2044" t="s">
        <v>5685</v>
      </c>
      <c r="D2044" t="s">
        <v>277</v>
      </c>
      <c r="E2044">
        <v>3</v>
      </c>
      <c r="F2044">
        <v>2</v>
      </c>
      <c r="G2044">
        <v>1298</v>
      </c>
      <c r="H2044" t="s">
        <v>73</v>
      </c>
      <c r="I2044" s="5">
        <v>523.79661016949149</v>
      </c>
      <c r="J2044" s="5">
        <v>226629.33333333334</v>
      </c>
      <c r="K2044" s="5">
        <v>339944</v>
      </c>
    </row>
    <row r="2045" spans="1:11" x14ac:dyDescent="0.25">
      <c r="A2045" t="s">
        <v>2508</v>
      </c>
      <c r="B2045" s="5">
        <v>535000</v>
      </c>
      <c r="C2045" t="s">
        <v>5686</v>
      </c>
      <c r="D2045" t="s">
        <v>504</v>
      </c>
      <c r="E2045">
        <v>3</v>
      </c>
      <c r="F2045">
        <v>2</v>
      </c>
      <c r="G2045">
        <v>1104</v>
      </c>
      <c r="H2045" t="s">
        <v>571</v>
      </c>
      <c r="I2045" s="5">
        <v>484.60144927536231</v>
      </c>
      <c r="J2045" s="5">
        <v>178333.33333333334</v>
      </c>
      <c r="K2045" s="5">
        <v>267500</v>
      </c>
    </row>
    <row r="2046" spans="1:11" x14ac:dyDescent="0.25">
      <c r="A2046" t="s">
        <v>2509</v>
      </c>
      <c r="B2046" s="5">
        <v>279900</v>
      </c>
      <c r="C2046" t="s">
        <v>4033</v>
      </c>
      <c r="D2046" t="s">
        <v>77</v>
      </c>
      <c r="E2046">
        <v>2</v>
      </c>
      <c r="F2046">
        <v>1</v>
      </c>
      <c r="G2046">
        <v>596</v>
      </c>
      <c r="H2046" t="s">
        <v>2510</v>
      </c>
      <c r="I2046" s="5">
        <v>469.63087248322148</v>
      </c>
      <c r="J2046" s="5">
        <v>139950</v>
      </c>
      <c r="K2046" s="5">
        <v>279900</v>
      </c>
    </row>
    <row r="2047" spans="1:11" x14ac:dyDescent="0.25">
      <c r="A2047" t="s">
        <v>2511</v>
      </c>
      <c r="B2047" s="5">
        <v>319900</v>
      </c>
      <c r="C2047" t="s">
        <v>5687</v>
      </c>
      <c r="D2047" t="s">
        <v>430</v>
      </c>
      <c r="E2047">
        <v>2</v>
      </c>
      <c r="F2047">
        <v>2</v>
      </c>
      <c r="G2047">
        <v>1001</v>
      </c>
      <c r="H2047" t="s">
        <v>48</v>
      </c>
      <c r="I2047" s="5">
        <v>319.58041958041957</v>
      </c>
      <c r="J2047" s="5">
        <v>159950</v>
      </c>
      <c r="K2047" s="5">
        <v>159950</v>
      </c>
    </row>
    <row r="2048" spans="1:11" x14ac:dyDescent="0.25">
      <c r="A2048" t="s">
        <v>2512</v>
      </c>
      <c r="B2048" s="5">
        <v>699900</v>
      </c>
      <c r="C2048" t="s">
        <v>5688</v>
      </c>
      <c r="D2048" t="s">
        <v>1139</v>
      </c>
      <c r="E2048">
        <v>4</v>
      </c>
      <c r="F2048">
        <v>3</v>
      </c>
      <c r="G2048">
        <v>1064</v>
      </c>
      <c r="H2048" t="s">
        <v>82</v>
      </c>
      <c r="I2048" s="5">
        <v>657.80075187969919</v>
      </c>
      <c r="J2048" s="5">
        <v>174975</v>
      </c>
      <c r="K2048" s="5">
        <v>233300</v>
      </c>
    </row>
    <row r="2049" spans="1:11" x14ac:dyDescent="0.25">
      <c r="A2049" t="s">
        <v>2513</v>
      </c>
      <c r="B2049" s="5">
        <v>595000</v>
      </c>
      <c r="C2049" t="s">
        <v>5689</v>
      </c>
      <c r="D2049" t="s">
        <v>513</v>
      </c>
      <c r="E2049">
        <v>1</v>
      </c>
      <c r="F2049">
        <v>1.5</v>
      </c>
      <c r="G2049">
        <v>1371</v>
      </c>
      <c r="H2049" t="s">
        <v>208</v>
      </c>
      <c r="I2049" s="5">
        <v>433.98978847556526</v>
      </c>
      <c r="J2049" s="5">
        <v>595000</v>
      </c>
      <c r="K2049" s="5">
        <v>396666.66666666669</v>
      </c>
    </row>
    <row r="2050" spans="1:11" x14ac:dyDescent="0.25">
      <c r="A2050" t="s">
        <v>2514</v>
      </c>
      <c r="B2050" s="5">
        <v>485900</v>
      </c>
      <c r="C2050" t="s">
        <v>5690</v>
      </c>
      <c r="D2050" t="s">
        <v>2515</v>
      </c>
      <c r="E2050">
        <v>4</v>
      </c>
      <c r="F2050">
        <v>2.5</v>
      </c>
      <c r="G2050">
        <v>1423</v>
      </c>
      <c r="H2050" t="s">
        <v>2461</v>
      </c>
      <c r="I2050" s="5">
        <v>341.4617006324666</v>
      </c>
      <c r="J2050" s="5">
        <v>121475</v>
      </c>
      <c r="K2050" s="5">
        <v>194360</v>
      </c>
    </row>
    <row r="2051" spans="1:11" x14ac:dyDescent="0.25">
      <c r="A2051" t="s">
        <v>2516</v>
      </c>
      <c r="B2051" s="5">
        <v>648800</v>
      </c>
      <c r="C2051" t="s">
        <v>5691</v>
      </c>
      <c r="D2051" t="s">
        <v>510</v>
      </c>
      <c r="E2051">
        <v>5</v>
      </c>
      <c r="F2051">
        <v>2.5</v>
      </c>
      <c r="G2051">
        <v>1163</v>
      </c>
      <c r="H2051" t="s">
        <v>163</v>
      </c>
      <c r="I2051" s="5">
        <v>557.86758383490974</v>
      </c>
      <c r="J2051" s="5">
        <v>129760</v>
      </c>
      <c r="K2051" s="5">
        <v>259520</v>
      </c>
    </row>
    <row r="2052" spans="1:11" x14ac:dyDescent="0.25">
      <c r="A2052" t="s">
        <v>2517</v>
      </c>
      <c r="B2052" s="5">
        <v>830000</v>
      </c>
      <c r="C2052" t="s">
        <v>5692</v>
      </c>
      <c r="D2052" t="s">
        <v>338</v>
      </c>
      <c r="E2052">
        <v>4</v>
      </c>
      <c r="F2052">
        <v>3.5</v>
      </c>
      <c r="G2052">
        <v>1919</v>
      </c>
      <c r="H2052" t="s">
        <v>132</v>
      </c>
      <c r="I2052" s="5">
        <v>432.51693590411674</v>
      </c>
      <c r="J2052" s="5">
        <v>207500</v>
      </c>
      <c r="K2052" s="5">
        <v>237142.85714285713</v>
      </c>
    </row>
    <row r="2053" spans="1:11" x14ac:dyDescent="0.25">
      <c r="A2053" t="s">
        <v>2518</v>
      </c>
      <c r="B2053" s="5">
        <v>475000</v>
      </c>
      <c r="C2053" t="s">
        <v>5693</v>
      </c>
      <c r="D2053" t="s">
        <v>72</v>
      </c>
      <c r="E2053">
        <v>4</v>
      </c>
      <c r="F2053">
        <v>2</v>
      </c>
      <c r="G2053">
        <v>843</v>
      </c>
      <c r="H2053" t="s">
        <v>142</v>
      </c>
      <c r="I2053" s="5">
        <v>563.46381969157767</v>
      </c>
      <c r="J2053" s="5">
        <v>118750</v>
      </c>
      <c r="K2053" s="5">
        <v>237500</v>
      </c>
    </row>
    <row r="2054" spans="1:11" x14ac:dyDescent="0.25">
      <c r="A2054" t="s">
        <v>2519</v>
      </c>
      <c r="B2054" s="5">
        <v>850000</v>
      </c>
      <c r="C2054" t="s">
        <v>5694</v>
      </c>
      <c r="D2054" t="s">
        <v>462</v>
      </c>
      <c r="E2054">
        <v>4</v>
      </c>
      <c r="F2054">
        <v>3.5</v>
      </c>
      <c r="G2054">
        <v>2481</v>
      </c>
      <c r="H2054" t="s">
        <v>82</v>
      </c>
      <c r="I2054" s="5">
        <v>342.6037887948408</v>
      </c>
      <c r="J2054" s="5">
        <v>212500</v>
      </c>
      <c r="K2054" s="5">
        <v>242857.14285714287</v>
      </c>
    </row>
    <row r="2055" spans="1:11" x14ac:dyDescent="0.25">
      <c r="A2055" t="s">
        <v>2520</v>
      </c>
      <c r="B2055" s="5">
        <v>325000</v>
      </c>
      <c r="C2055" t="s">
        <v>5573</v>
      </c>
      <c r="D2055" t="s">
        <v>14</v>
      </c>
      <c r="E2055">
        <v>1</v>
      </c>
      <c r="F2055">
        <v>1</v>
      </c>
      <c r="G2055">
        <v>500</v>
      </c>
      <c r="H2055" t="s">
        <v>9</v>
      </c>
      <c r="I2055" s="5">
        <v>650</v>
      </c>
      <c r="J2055" s="5">
        <v>325000</v>
      </c>
      <c r="K2055" s="5">
        <v>325000</v>
      </c>
    </row>
    <row r="2056" spans="1:11" x14ac:dyDescent="0.25">
      <c r="A2056" t="s">
        <v>2521</v>
      </c>
      <c r="B2056" s="5">
        <v>249900</v>
      </c>
      <c r="C2056" t="s">
        <v>4274</v>
      </c>
      <c r="D2056" t="s">
        <v>102</v>
      </c>
      <c r="E2056">
        <v>2</v>
      </c>
      <c r="F2056">
        <v>2</v>
      </c>
      <c r="G2056">
        <v>820</v>
      </c>
      <c r="H2056" t="s">
        <v>249</v>
      </c>
      <c r="I2056" s="5">
        <v>304.7560975609756</v>
      </c>
      <c r="J2056" s="5">
        <v>124950</v>
      </c>
      <c r="K2056" s="5">
        <v>124950</v>
      </c>
    </row>
    <row r="2057" spans="1:11" x14ac:dyDescent="0.25">
      <c r="A2057" t="s">
        <v>2522</v>
      </c>
      <c r="B2057" s="5">
        <v>259900</v>
      </c>
      <c r="C2057" t="s">
        <v>4229</v>
      </c>
      <c r="D2057" t="s">
        <v>277</v>
      </c>
      <c r="E2057">
        <v>1</v>
      </c>
      <c r="F2057">
        <v>1</v>
      </c>
      <c r="G2057">
        <v>705</v>
      </c>
      <c r="H2057" t="s">
        <v>2523</v>
      </c>
      <c r="I2057" s="5">
        <v>368.65248226950354</v>
      </c>
      <c r="J2057" s="5">
        <v>259900</v>
      </c>
      <c r="K2057" s="5">
        <v>259900</v>
      </c>
    </row>
    <row r="2058" spans="1:11" x14ac:dyDescent="0.25">
      <c r="A2058" t="s">
        <v>2524</v>
      </c>
      <c r="B2058" s="5">
        <v>985000</v>
      </c>
      <c r="C2058" t="s">
        <v>5695</v>
      </c>
      <c r="D2058" t="s">
        <v>358</v>
      </c>
      <c r="E2058">
        <v>4</v>
      </c>
      <c r="F2058">
        <v>3.5</v>
      </c>
      <c r="G2058">
        <v>1939</v>
      </c>
      <c r="H2058" t="s">
        <v>15</v>
      </c>
      <c r="I2058" s="5">
        <v>507.99381124290869</v>
      </c>
      <c r="J2058" s="5">
        <v>246250</v>
      </c>
      <c r="K2058" s="5">
        <v>281428.57142857142</v>
      </c>
    </row>
    <row r="2059" spans="1:11" x14ac:dyDescent="0.25">
      <c r="A2059" t="s">
        <v>2525</v>
      </c>
      <c r="B2059" s="5">
        <v>622000</v>
      </c>
      <c r="C2059" t="s">
        <v>5696</v>
      </c>
      <c r="D2059" t="s">
        <v>668</v>
      </c>
      <c r="E2059">
        <v>3</v>
      </c>
      <c r="F2059">
        <v>2.5</v>
      </c>
      <c r="G2059">
        <v>1600</v>
      </c>
      <c r="H2059" t="s">
        <v>93</v>
      </c>
      <c r="I2059" s="5">
        <v>388.75</v>
      </c>
      <c r="J2059" s="5">
        <v>207333.33333333334</v>
      </c>
      <c r="K2059" s="5">
        <v>248800</v>
      </c>
    </row>
    <row r="2060" spans="1:11" x14ac:dyDescent="0.25">
      <c r="A2060" t="s">
        <v>2526</v>
      </c>
      <c r="B2060" s="5">
        <v>649900</v>
      </c>
      <c r="C2060" t="s">
        <v>5697</v>
      </c>
      <c r="D2060" t="s">
        <v>462</v>
      </c>
      <c r="E2060">
        <v>3</v>
      </c>
      <c r="F2060">
        <v>2.5</v>
      </c>
      <c r="G2060">
        <v>1893</v>
      </c>
      <c r="H2060" t="s">
        <v>48</v>
      </c>
      <c r="I2060" s="5">
        <v>343.31748547279449</v>
      </c>
      <c r="J2060" s="5">
        <v>216633.33333333334</v>
      </c>
      <c r="K2060" s="5">
        <v>259960</v>
      </c>
    </row>
    <row r="2061" spans="1:11" x14ac:dyDescent="0.25">
      <c r="A2061" t="s">
        <v>2527</v>
      </c>
      <c r="B2061" s="5">
        <v>375000</v>
      </c>
      <c r="C2061" t="s">
        <v>5457</v>
      </c>
      <c r="D2061" t="s">
        <v>864</v>
      </c>
      <c r="E2061">
        <v>2</v>
      </c>
      <c r="F2061">
        <v>2</v>
      </c>
      <c r="G2061">
        <v>1022</v>
      </c>
      <c r="H2061" t="s">
        <v>82</v>
      </c>
      <c r="I2061" s="5">
        <v>366.92759295499019</v>
      </c>
      <c r="J2061" s="5">
        <v>187500</v>
      </c>
      <c r="K2061" s="5">
        <v>187500</v>
      </c>
    </row>
    <row r="2062" spans="1:11" x14ac:dyDescent="0.25">
      <c r="A2062" t="s">
        <v>2528</v>
      </c>
      <c r="B2062" s="5">
        <v>200000</v>
      </c>
      <c r="C2062" t="s">
        <v>4773</v>
      </c>
      <c r="D2062" t="s">
        <v>1321</v>
      </c>
      <c r="E2062">
        <v>2</v>
      </c>
      <c r="F2062">
        <v>1</v>
      </c>
      <c r="G2062">
        <v>861</v>
      </c>
      <c r="H2062" t="s">
        <v>39</v>
      </c>
      <c r="I2062" s="5">
        <v>232.28803716608596</v>
      </c>
      <c r="J2062" s="5">
        <v>100000</v>
      </c>
      <c r="K2062" s="5">
        <v>200000</v>
      </c>
    </row>
    <row r="2063" spans="1:11" x14ac:dyDescent="0.25">
      <c r="A2063" t="s">
        <v>2529</v>
      </c>
      <c r="B2063" s="5">
        <v>577000</v>
      </c>
      <c r="C2063" t="s">
        <v>5698</v>
      </c>
      <c r="D2063" t="s">
        <v>95</v>
      </c>
      <c r="E2063">
        <v>3</v>
      </c>
      <c r="F2063">
        <v>2.5</v>
      </c>
      <c r="G2063">
        <v>1287</v>
      </c>
      <c r="H2063" t="s">
        <v>384</v>
      </c>
      <c r="I2063" s="5">
        <v>448.32944832944833</v>
      </c>
      <c r="J2063" s="5">
        <v>192333.33333333334</v>
      </c>
      <c r="K2063" s="5">
        <v>230800</v>
      </c>
    </row>
    <row r="2064" spans="1:11" x14ac:dyDescent="0.25">
      <c r="A2064" t="s">
        <v>2530</v>
      </c>
      <c r="B2064" s="5">
        <v>359900</v>
      </c>
      <c r="C2064" t="s">
        <v>5699</v>
      </c>
      <c r="D2064" t="s">
        <v>303</v>
      </c>
      <c r="E2064">
        <v>2</v>
      </c>
      <c r="F2064">
        <v>1</v>
      </c>
      <c r="G2064">
        <v>932</v>
      </c>
      <c r="H2064" t="s">
        <v>68</v>
      </c>
      <c r="I2064" s="5">
        <v>386.15879828326183</v>
      </c>
      <c r="J2064" s="5">
        <v>179950</v>
      </c>
      <c r="K2064" s="5">
        <v>359900</v>
      </c>
    </row>
    <row r="2065" spans="1:11" x14ac:dyDescent="0.25">
      <c r="A2065" t="s">
        <v>2531</v>
      </c>
      <c r="B2065" s="5">
        <v>569900</v>
      </c>
      <c r="C2065" t="s">
        <v>4385</v>
      </c>
      <c r="D2065" t="s">
        <v>2532</v>
      </c>
      <c r="E2065">
        <v>3</v>
      </c>
      <c r="F2065">
        <v>2.5</v>
      </c>
      <c r="G2065">
        <v>1525</v>
      </c>
      <c r="H2065" t="s">
        <v>39</v>
      </c>
      <c r="I2065" s="5">
        <v>373.70491803278691</v>
      </c>
      <c r="J2065" s="5">
        <v>189966.66666666666</v>
      </c>
      <c r="K2065" s="5">
        <v>227960</v>
      </c>
    </row>
    <row r="2066" spans="1:11" x14ac:dyDescent="0.25">
      <c r="A2066" t="s">
        <v>2533</v>
      </c>
      <c r="B2066" s="5">
        <v>899000</v>
      </c>
      <c r="C2066" t="s">
        <v>5700</v>
      </c>
      <c r="D2066" t="s">
        <v>128</v>
      </c>
      <c r="E2066">
        <v>5</v>
      </c>
      <c r="F2066">
        <v>3.5</v>
      </c>
      <c r="G2066">
        <v>1956</v>
      </c>
      <c r="H2066" t="s">
        <v>12</v>
      </c>
      <c r="I2066" s="5">
        <v>459.6114519427403</v>
      </c>
      <c r="J2066" s="5">
        <v>179800</v>
      </c>
      <c r="K2066" s="5">
        <v>256857.14285714287</v>
      </c>
    </row>
    <row r="2067" spans="1:11" x14ac:dyDescent="0.25">
      <c r="A2067" t="s">
        <v>2534</v>
      </c>
      <c r="B2067" s="5">
        <v>585000</v>
      </c>
      <c r="C2067" t="s">
        <v>5701</v>
      </c>
      <c r="D2067" t="s">
        <v>303</v>
      </c>
      <c r="E2067">
        <v>3</v>
      </c>
      <c r="F2067">
        <v>2</v>
      </c>
      <c r="G2067">
        <v>1133</v>
      </c>
      <c r="H2067" t="s">
        <v>24</v>
      </c>
      <c r="I2067" s="5">
        <v>516.32833186231244</v>
      </c>
      <c r="J2067" s="5">
        <v>195000</v>
      </c>
      <c r="K2067" s="5">
        <v>292500</v>
      </c>
    </row>
    <row r="2068" spans="1:11" x14ac:dyDescent="0.25">
      <c r="A2068" t="s">
        <v>2535</v>
      </c>
      <c r="B2068" s="5">
        <v>289500</v>
      </c>
      <c r="C2068" t="s">
        <v>5702</v>
      </c>
      <c r="D2068" t="s">
        <v>358</v>
      </c>
      <c r="E2068">
        <v>2</v>
      </c>
      <c r="F2068">
        <v>2</v>
      </c>
      <c r="G2068">
        <v>939</v>
      </c>
      <c r="H2068" t="s">
        <v>9</v>
      </c>
      <c r="I2068" s="5">
        <v>308.3067092651757</v>
      </c>
      <c r="J2068" s="5">
        <v>144750</v>
      </c>
      <c r="K2068" s="5">
        <v>144750</v>
      </c>
    </row>
    <row r="2069" spans="1:11" x14ac:dyDescent="0.25">
      <c r="A2069" t="s">
        <v>2536</v>
      </c>
      <c r="B2069" s="5">
        <v>519900</v>
      </c>
      <c r="C2069" t="s">
        <v>5703</v>
      </c>
      <c r="D2069" t="s">
        <v>427</v>
      </c>
      <c r="E2069">
        <v>3</v>
      </c>
      <c r="F2069">
        <v>2.5</v>
      </c>
      <c r="G2069">
        <v>1475</v>
      </c>
      <c r="H2069" t="s">
        <v>32</v>
      </c>
      <c r="I2069" s="5">
        <v>352.47457627118644</v>
      </c>
      <c r="J2069" s="5">
        <v>173300</v>
      </c>
      <c r="K2069" s="5">
        <v>207960</v>
      </c>
    </row>
    <row r="2070" spans="1:11" x14ac:dyDescent="0.25">
      <c r="A2070" t="s">
        <v>2537</v>
      </c>
      <c r="B2070" s="5">
        <v>1574900</v>
      </c>
      <c r="C2070" t="s">
        <v>5704</v>
      </c>
      <c r="D2070" t="s">
        <v>165</v>
      </c>
      <c r="E2070">
        <v>4</v>
      </c>
      <c r="F2070">
        <v>3.5</v>
      </c>
      <c r="G2070">
        <v>3278</v>
      </c>
      <c r="H2070" t="s">
        <v>1025</v>
      </c>
      <c r="I2070" s="5">
        <v>480.44539353264184</v>
      </c>
      <c r="J2070" s="5">
        <v>393725</v>
      </c>
      <c r="K2070" s="5">
        <v>449971.42857142858</v>
      </c>
    </row>
    <row r="2071" spans="1:11" x14ac:dyDescent="0.25">
      <c r="A2071" t="s">
        <v>2538</v>
      </c>
      <c r="B2071" s="5">
        <v>775000</v>
      </c>
      <c r="C2071" t="s">
        <v>5705</v>
      </c>
      <c r="D2071" t="s">
        <v>210</v>
      </c>
      <c r="E2071">
        <v>6</v>
      </c>
      <c r="F2071">
        <v>3.5</v>
      </c>
      <c r="G2071">
        <v>2096</v>
      </c>
      <c r="H2071" t="s">
        <v>249</v>
      </c>
      <c r="I2071" s="5">
        <v>369.75190839694659</v>
      </c>
      <c r="J2071" s="5">
        <v>129166.66666666667</v>
      </c>
      <c r="K2071" s="5">
        <v>221428.57142857142</v>
      </c>
    </row>
    <row r="2072" spans="1:11" x14ac:dyDescent="0.25">
      <c r="A2072" t="s">
        <v>2539</v>
      </c>
      <c r="B2072" s="5">
        <v>210000</v>
      </c>
      <c r="C2072" t="s">
        <v>5706</v>
      </c>
      <c r="D2072" t="s">
        <v>338</v>
      </c>
      <c r="E2072">
        <v>1</v>
      </c>
      <c r="F2072">
        <v>1</v>
      </c>
      <c r="G2072">
        <v>600</v>
      </c>
      <c r="H2072" t="s">
        <v>54</v>
      </c>
      <c r="I2072" s="5">
        <v>350</v>
      </c>
      <c r="J2072" s="5">
        <v>210000</v>
      </c>
      <c r="K2072" s="5">
        <v>210000</v>
      </c>
    </row>
    <row r="2073" spans="1:11" x14ac:dyDescent="0.25">
      <c r="A2073" t="s">
        <v>2540</v>
      </c>
      <c r="B2073" s="5">
        <v>824999</v>
      </c>
      <c r="C2073" t="s">
        <v>5707</v>
      </c>
      <c r="D2073" t="s">
        <v>77</v>
      </c>
      <c r="E2073">
        <v>6</v>
      </c>
      <c r="F2073">
        <v>4</v>
      </c>
      <c r="G2073">
        <v>2440</v>
      </c>
      <c r="H2073" t="s">
        <v>483</v>
      </c>
      <c r="I2073" s="5">
        <v>338.11434426229511</v>
      </c>
      <c r="J2073" s="5">
        <v>137499.83333333334</v>
      </c>
      <c r="K2073" s="5">
        <v>206249.75</v>
      </c>
    </row>
    <row r="2074" spans="1:11" x14ac:dyDescent="0.25">
      <c r="A2074" t="s">
        <v>2541</v>
      </c>
      <c r="B2074" s="5">
        <v>849900</v>
      </c>
      <c r="C2074" t="s">
        <v>5708</v>
      </c>
      <c r="D2074" t="s">
        <v>34</v>
      </c>
      <c r="E2074">
        <v>5</v>
      </c>
      <c r="F2074">
        <v>3.5</v>
      </c>
      <c r="G2074">
        <v>2224</v>
      </c>
      <c r="H2074" t="s">
        <v>1438</v>
      </c>
      <c r="I2074" s="5">
        <v>382.14928057553959</v>
      </c>
      <c r="J2074" s="5">
        <v>169980</v>
      </c>
      <c r="K2074" s="5">
        <v>242828.57142857142</v>
      </c>
    </row>
    <row r="2075" spans="1:11" x14ac:dyDescent="0.25">
      <c r="A2075" t="s">
        <v>2542</v>
      </c>
      <c r="B2075" s="5">
        <v>1649900</v>
      </c>
      <c r="C2075" t="s">
        <v>5237</v>
      </c>
      <c r="D2075" t="s">
        <v>734</v>
      </c>
      <c r="E2075">
        <v>6</v>
      </c>
      <c r="F2075">
        <v>5</v>
      </c>
      <c r="G2075">
        <v>3057</v>
      </c>
      <c r="H2075" t="s">
        <v>82</v>
      </c>
      <c r="I2075" s="5">
        <v>539.71213608112532</v>
      </c>
      <c r="J2075" s="5">
        <v>274983.33333333331</v>
      </c>
      <c r="K2075" s="5">
        <v>329980</v>
      </c>
    </row>
    <row r="2076" spans="1:11" x14ac:dyDescent="0.25">
      <c r="A2076" t="s">
        <v>2543</v>
      </c>
      <c r="B2076" s="5">
        <v>365000</v>
      </c>
      <c r="C2076" t="s">
        <v>4414</v>
      </c>
      <c r="D2076" t="s">
        <v>864</v>
      </c>
      <c r="E2076">
        <v>1</v>
      </c>
      <c r="F2076">
        <v>1</v>
      </c>
      <c r="G2076">
        <v>558</v>
      </c>
      <c r="H2076" t="s">
        <v>1074</v>
      </c>
      <c r="I2076" s="5">
        <v>654.12186379928312</v>
      </c>
      <c r="J2076" s="5">
        <v>365000</v>
      </c>
      <c r="K2076" s="5">
        <v>365000</v>
      </c>
    </row>
    <row r="2077" spans="1:11" x14ac:dyDescent="0.25">
      <c r="A2077" t="s">
        <v>2544</v>
      </c>
      <c r="B2077" s="5">
        <v>197500</v>
      </c>
      <c r="C2077" t="s">
        <v>5709</v>
      </c>
      <c r="D2077" t="s">
        <v>47</v>
      </c>
      <c r="E2077">
        <v>2</v>
      </c>
      <c r="F2077">
        <v>1</v>
      </c>
      <c r="G2077">
        <v>706</v>
      </c>
      <c r="H2077" t="s">
        <v>170</v>
      </c>
      <c r="I2077" s="5">
        <v>279.74504249291783</v>
      </c>
      <c r="J2077" s="5">
        <v>98750</v>
      </c>
      <c r="K2077" s="5">
        <v>197500</v>
      </c>
    </row>
    <row r="2078" spans="1:11" x14ac:dyDescent="0.25">
      <c r="A2078" t="s">
        <v>2545</v>
      </c>
      <c r="B2078" s="5">
        <v>269000</v>
      </c>
      <c r="C2078" t="s">
        <v>5710</v>
      </c>
      <c r="D2078" t="s">
        <v>159</v>
      </c>
      <c r="E2078">
        <v>1</v>
      </c>
      <c r="F2078">
        <v>1</v>
      </c>
      <c r="G2078">
        <v>436</v>
      </c>
      <c r="H2078" t="s">
        <v>2229</v>
      </c>
      <c r="I2078" s="5">
        <v>616.97247706422013</v>
      </c>
      <c r="J2078" s="5">
        <v>269000</v>
      </c>
      <c r="K2078" s="5">
        <v>269000</v>
      </c>
    </row>
    <row r="2079" spans="1:11" x14ac:dyDescent="0.25">
      <c r="A2079" t="s">
        <v>2546</v>
      </c>
      <c r="B2079" s="5">
        <v>210000</v>
      </c>
      <c r="C2079" t="s">
        <v>5711</v>
      </c>
      <c r="D2079" t="s">
        <v>29</v>
      </c>
      <c r="E2079">
        <v>1</v>
      </c>
      <c r="F2079">
        <v>1</v>
      </c>
      <c r="G2079">
        <v>510</v>
      </c>
      <c r="H2079" t="s">
        <v>39</v>
      </c>
      <c r="I2079" s="5">
        <v>411.76470588235293</v>
      </c>
      <c r="J2079" s="5">
        <v>210000</v>
      </c>
      <c r="K2079" s="5">
        <v>210000</v>
      </c>
    </row>
    <row r="2080" spans="1:11" x14ac:dyDescent="0.25">
      <c r="A2080" t="s">
        <v>2547</v>
      </c>
      <c r="B2080" s="5">
        <v>685000</v>
      </c>
      <c r="C2080" t="s">
        <v>5712</v>
      </c>
      <c r="D2080" t="s">
        <v>1649</v>
      </c>
      <c r="E2080">
        <v>5</v>
      </c>
      <c r="F2080">
        <v>3.5</v>
      </c>
      <c r="G2080">
        <v>1873</v>
      </c>
      <c r="H2080" t="s">
        <v>211</v>
      </c>
      <c r="I2080" s="5">
        <v>365.72343833422315</v>
      </c>
      <c r="J2080" s="5">
        <v>137000</v>
      </c>
      <c r="K2080" s="5">
        <v>195714.28571428571</v>
      </c>
    </row>
    <row r="2081" spans="1:11" x14ac:dyDescent="0.25">
      <c r="A2081" t="s">
        <v>2548</v>
      </c>
      <c r="B2081" s="5">
        <v>1798900</v>
      </c>
      <c r="C2081" t="s">
        <v>5324</v>
      </c>
      <c r="D2081" t="s">
        <v>601</v>
      </c>
      <c r="E2081">
        <v>5</v>
      </c>
      <c r="F2081">
        <v>4.5</v>
      </c>
      <c r="G2081">
        <v>4249</v>
      </c>
      <c r="H2081" t="s">
        <v>727</v>
      </c>
      <c r="I2081" s="5">
        <v>423.37020475405978</v>
      </c>
      <c r="J2081" s="5">
        <v>359780</v>
      </c>
      <c r="K2081" s="5">
        <v>399755.55555555556</v>
      </c>
    </row>
    <row r="2082" spans="1:11" x14ac:dyDescent="0.25">
      <c r="A2082" t="s">
        <v>2549</v>
      </c>
      <c r="B2082" s="5">
        <v>399000</v>
      </c>
      <c r="C2082" t="s">
        <v>4718</v>
      </c>
      <c r="D2082" t="s">
        <v>958</v>
      </c>
      <c r="E2082">
        <v>3</v>
      </c>
      <c r="F2082">
        <v>1</v>
      </c>
      <c r="G2082">
        <v>1105</v>
      </c>
      <c r="H2082" t="s">
        <v>39</v>
      </c>
      <c r="I2082" s="5">
        <v>361.08597285067873</v>
      </c>
      <c r="J2082" s="5">
        <v>133000</v>
      </c>
      <c r="K2082" s="5">
        <v>399000</v>
      </c>
    </row>
    <row r="2083" spans="1:11" x14ac:dyDescent="0.25">
      <c r="A2083" t="s">
        <v>2550</v>
      </c>
      <c r="B2083" s="5">
        <v>999900</v>
      </c>
      <c r="C2083" t="s">
        <v>5713</v>
      </c>
      <c r="D2083" t="s">
        <v>519</v>
      </c>
      <c r="E2083">
        <v>6</v>
      </c>
      <c r="F2083">
        <v>4</v>
      </c>
      <c r="G2083">
        <v>1905</v>
      </c>
      <c r="H2083" t="s">
        <v>142</v>
      </c>
      <c r="I2083" s="5">
        <v>524.88188976377955</v>
      </c>
      <c r="J2083" s="5">
        <v>166650</v>
      </c>
      <c r="K2083" s="5">
        <v>249975</v>
      </c>
    </row>
    <row r="2084" spans="1:11" x14ac:dyDescent="0.25">
      <c r="A2084" t="s">
        <v>2551</v>
      </c>
      <c r="B2084" s="5">
        <v>445000</v>
      </c>
      <c r="C2084" t="s">
        <v>5714</v>
      </c>
      <c r="D2084" t="s">
        <v>14</v>
      </c>
      <c r="E2084">
        <v>2</v>
      </c>
      <c r="F2084">
        <v>2</v>
      </c>
      <c r="G2084">
        <v>1077</v>
      </c>
      <c r="H2084" t="s">
        <v>12</v>
      </c>
      <c r="I2084" s="5">
        <v>413.18477251624881</v>
      </c>
      <c r="J2084" s="5">
        <v>222500</v>
      </c>
      <c r="K2084" s="5">
        <v>222500</v>
      </c>
    </row>
    <row r="2085" spans="1:11" x14ac:dyDescent="0.25">
      <c r="A2085" t="s">
        <v>2552</v>
      </c>
      <c r="B2085" s="5">
        <v>588888</v>
      </c>
      <c r="C2085" t="s">
        <v>5715</v>
      </c>
      <c r="D2085" t="s">
        <v>471</v>
      </c>
      <c r="E2085">
        <v>3</v>
      </c>
      <c r="F2085">
        <v>3</v>
      </c>
      <c r="G2085">
        <v>1484</v>
      </c>
      <c r="H2085" t="s">
        <v>54</v>
      </c>
      <c r="I2085" s="5">
        <v>396.82479784366575</v>
      </c>
      <c r="J2085" s="5">
        <v>196296</v>
      </c>
      <c r="K2085" s="5">
        <v>196296</v>
      </c>
    </row>
    <row r="2086" spans="1:11" x14ac:dyDescent="0.25">
      <c r="A2086" t="s">
        <v>2553</v>
      </c>
      <c r="B2086" s="5">
        <v>839000</v>
      </c>
      <c r="C2086" t="s">
        <v>5716</v>
      </c>
      <c r="D2086" t="s">
        <v>181</v>
      </c>
      <c r="E2086">
        <v>3</v>
      </c>
      <c r="F2086">
        <v>2</v>
      </c>
      <c r="G2086">
        <v>1017</v>
      </c>
      <c r="H2086" t="s">
        <v>249</v>
      </c>
      <c r="I2086" s="5">
        <v>824.9754178957719</v>
      </c>
      <c r="J2086" s="5">
        <v>279666.66666666669</v>
      </c>
      <c r="K2086" s="5">
        <v>419500</v>
      </c>
    </row>
    <row r="2087" spans="1:11" x14ac:dyDescent="0.25">
      <c r="A2087" t="s">
        <v>2554</v>
      </c>
      <c r="B2087" s="5">
        <v>275000</v>
      </c>
      <c r="C2087" t="s">
        <v>5717</v>
      </c>
      <c r="D2087" t="s">
        <v>98</v>
      </c>
      <c r="E2087">
        <v>2</v>
      </c>
      <c r="F2087">
        <v>1</v>
      </c>
      <c r="G2087">
        <v>1027</v>
      </c>
      <c r="H2087" t="s">
        <v>1065</v>
      </c>
      <c r="I2087" s="5">
        <v>267.77020447906523</v>
      </c>
      <c r="J2087" s="5">
        <v>137500</v>
      </c>
      <c r="K2087" s="5">
        <v>275000</v>
      </c>
    </row>
    <row r="2088" spans="1:11" x14ac:dyDescent="0.25">
      <c r="A2088" t="s">
        <v>2555</v>
      </c>
      <c r="B2088" s="5">
        <v>194900</v>
      </c>
      <c r="C2088" t="s">
        <v>5718</v>
      </c>
      <c r="D2088" t="s">
        <v>84</v>
      </c>
      <c r="E2088">
        <v>1</v>
      </c>
      <c r="F2088">
        <v>1</v>
      </c>
      <c r="G2088">
        <v>606</v>
      </c>
      <c r="H2088" t="s">
        <v>2556</v>
      </c>
      <c r="I2088" s="5">
        <v>321.61716171617161</v>
      </c>
      <c r="J2088" s="5">
        <v>194900</v>
      </c>
      <c r="K2088" s="5">
        <v>194900</v>
      </c>
    </row>
    <row r="2089" spans="1:11" x14ac:dyDescent="0.25">
      <c r="A2089" t="s">
        <v>2557</v>
      </c>
      <c r="B2089" s="5">
        <v>475000</v>
      </c>
      <c r="C2089" t="s">
        <v>5719</v>
      </c>
      <c r="D2089" t="s">
        <v>210</v>
      </c>
      <c r="E2089">
        <v>3</v>
      </c>
      <c r="F2089">
        <v>1.5</v>
      </c>
      <c r="G2089">
        <v>1225</v>
      </c>
      <c r="H2089" t="s">
        <v>48</v>
      </c>
      <c r="I2089" s="5">
        <v>387.75510204081633</v>
      </c>
      <c r="J2089" s="5">
        <v>158333.33333333334</v>
      </c>
      <c r="K2089" s="5">
        <v>316666.66666666669</v>
      </c>
    </row>
    <row r="2090" spans="1:11" x14ac:dyDescent="0.25">
      <c r="A2090" t="s">
        <v>2558</v>
      </c>
      <c r="B2090" s="5">
        <v>950000</v>
      </c>
      <c r="C2090" t="s">
        <v>5720</v>
      </c>
      <c r="D2090" t="s">
        <v>513</v>
      </c>
      <c r="E2090">
        <v>2</v>
      </c>
      <c r="F2090">
        <v>2</v>
      </c>
      <c r="G2090">
        <v>1396</v>
      </c>
      <c r="H2090" t="s">
        <v>571</v>
      </c>
      <c r="I2090" s="5">
        <v>680.51575931232094</v>
      </c>
      <c r="J2090" s="5">
        <v>475000</v>
      </c>
      <c r="K2090" s="5">
        <v>475000</v>
      </c>
    </row>
    <row r="2091" spans="1:11" x14ac:dyDescent="0.25">
      <c r="A2091" t="s">
        <v>2559</v>
      </c>
      <c r="B2091" s="5">
        <v>675000</v>
      </c>
      <c r="C2091" t="s">
        <v>5721</v>
      </c>
      <c r="D2091" t="s">
        <v>159</v>
      </c>
      <c r="E2091">
        <v>3</v>
      </c>
      <c r="F2091">
        <v>2.5</v>
      </c>
      <c r="G2091">
        <v>1839</v>
      </c>
      <c r="H2091" t="s">
        <v>571</v>
      </c>
      <c r="I2091" s="5">
        <v>367.04730831973899</v>
      </c>
      <c r="J2091" s="5">
        <v>225000</v>
      </c>
      <c r="K2091" s="5">
        <v>270000</v>
      </c>
    </row>
    <row r="2092" spans="1:11" x14ac:dyDescent="0.25">
      <c r="A2092" t="s">
        <v>2560</v>
      </c>
      <c r="B2092" s="5">
        <v>339900</v>
      </c>
      <c r="C2092" t="s">
        <v>4230</v>
      </c>
      <c r="D2092" t="s">
        <v>277</v>
      </c>
      <c r="E2092">
        <v>2</v>
      </c>
      <c r="F2092">
        <v>2</v>
      </c>
      <c r="G2092">
        <v>975</v>
      </c>
      <c r="H2092" t="s">
        <v>12</v>
      </c>
      <c r="I2092" s="5">
        <v>348.61538461538464</v>
      </c>
      <c r="J2092" s="5">
        <v>169950</v>
      </c>
      <c r="K2092" s="5">
        <v>169950</v>
      </c>
    </row>
    <row r="2093" spans="1:11" x14ac:dyDescent="0.25">
      <c r="A2093" t="s">
        <v>2561</v>
      </c>
      <c r="B2093" s="5">
        <v>1799000</v>
      </c>
      <c r="C2093" t="s">
        <v>5722</v>
      </c>
      <c r="D2093" t="s">
        <v>165</v>
      </c>
      <c r="E2093">
        <v>4</v>
      </c>
      <c r="F2093">
        <v>3</v>
      </c>
      <c r="G2093">
        <v>2660</v>
      </c>
      <c r="H2093" t="s">
        <v>73</v>
      </c>
      <c r="I2093" s="5">
        <v>676.31578947368416</v>
      </c>
      <c r="J2093" s="5">
        <v>449750</v>
      </c>
      <c r="K2093" s="5">
        <v>599666.66666666663</v>
      </c>
    </row>
    <row r="2094" spans="1:11" x14ac:dyDescent="0.25">
      <c r="A2094" t="s">
        <v>2562</v>
      </c>
      <c r="B2094" s="5">
        <v>339900</v>
      </c>
      <c r="C2094" t="s">
        <v>5723</v>
      </c>
      <c r="D2094" t="s">
        <v>255</v>
      </c>
      <c r="E2094">
        <v>2</v>
      </c>
      <c r="F2094">
        <v>2</v>
      </c>
      <c r="G2094">
        <v>834</v>
      </c>
      <c r="H2094" t="s">
        <v>35</v>
      </c>
      <c r="I2094" s="5">
        <v>407.55395683453236</v>
      </c>
      <c r="J2094" s="5">
        <v>169950</v>
      </c>
      <c r="K2094" s="5">
        <v>169950</v>
      </c>
    </row>
    <row r="2095" spans="1:11" x14ac:dyDescent="0.25">
      <c r="A2095" t="s">
        <v>2563</v>
      </c>
      <c r="B2095" s="5">
        <v>499900</v>
      </c>
      <c r="C2095" t="s">
        <v>5048</v>
      </c>
      <c r="D2095" t="s">
        <v>138</v>
      </c>
      <c r="E2095">
        <v>3</v>
      </c>
      <c r="F2095">
        <v>3.5</v>
      </c>
      <c r="G2095">
        <v>1517</v>
      </c>
      <c r="H2095" t="s">
        <v>68</v>
      </c>
      <c r="I2095" s="5">
        <v>329.53197099538562</v>
      </c>
      <c r="J2095" s="5">
        <v>166633.33333333334</v>
      </c>
      <c r="K2095" s="5">
        <v>142828.57142857142</v>
      </c>
    </row>
    <row r="2096" spans="1:11" x14ac:dyDescent="0.25">
      <c r="A2096" t="s">
        <v>2564</v>
      </c>
      <c r="B2096" s="5">
        <v>300000</v>
      </c>
      <c r="C2096" t="s">
        <v>5553</v>
      </c>
      <c r="D2096" t="s">
        <v>120</v>
      </c>
      <c r="E2096">
        <v>1</v>
      </c>
      <c r="F2096">
        <v>1.5</v>
      </c>
      <c r="G2096">
        <v>645</v>
      </c>
      <c r="H2096" t="s">
        <v>571</v>
      </c>
      <c r="I2096" s="5">
        <v>465.11627906976742</v>
      </c>
      <c r="J2096" s="5">
        <v>300000</v>
      </c>
      <c r="K2096" s="5">
        <v>200000</v>
      </c>
    </row>
    <row r="2097" spans="1:11" x14ac:dyDescent="0.25">
      <c r="A2097" t="s">
        <v>2565</v>
      </c>
      <c r="B2097" s="5">
        <v>399500</v>
      </c>
      <c r="C2097" t="s">
        <v>5724</v>
      </c>
      <c r="D2097" t="s">
        <v>373</v>
      </c>
      <c r="E2097">
        <v>2</v>
      </c>
      <c r="F2097">
        <v>2</v>
      </c>
      <c r="G2097">
        <v>863</v>
      </c>
      <c r="H2097" t="s">
        <v>163</v>
      </c>
      <c r="I2097" s="5">
        <v>462.92004634994208</v>
      </c>
      <c r="J2097" s="5">
        <v>199750</v>
      </c>
      <c r="K2097" s="5">
        <v>199750</v>
      </c>
    </row>
    <row r="2098" spans="1:11" x14ac:dyDescent="0.25">
      <c r="A2098" t="s">
        <v>2566</v>
      </c>
      <c r="B2098" s="5">
        <v>1225000</v>
      </c>
      <c r="C2098" t="s">
        <v>5725</v>
      </c>
      <c r="D2098" t="s">
        <v>2567</v>
      </c>
      <c r="E2098">
        <v>3</v>
      </c>
      <c r="F2098">
        <v>3.5</v>
      </c>
      <c r="G2098">
        <v>1839</v>
      </c>
      <c r="H2098" t="s">
        <v>35</v>
      </c>
      <c r="I2098" s="5">
        <v>666.12289287656336</v>
      </c>
      <c r="J2098" s="5">
        <v>408333.33333333331</v>
      </c>
      <c r="K2098" s="5">
        <v>350000</v>
      </c>
    </row>
    <row r="2099" spans="1:11" x14ac:dyDescent="0.25">
      <c r="A2099" t="s">
        <v>2568</v>
      </c>
      <c r="B2099" s="5">
        <v>1850000</v>
      </c>
      <c r="C2099" t="s">
        <v>5726</v>
      </c>
      <c r="D2099" t="s">
        <v>242</v>
      </c>
      <c r="E2099">
        <v>4</v>
      </c>
      <c r="F2099">
        <v>3.5</v>
      </c>
      <c r="G2099">
        <v>2617</v>
      </c>
      <c r="H2099" t="s">
        <v>121</v>
      </c>
      <c r="I2099" s="5">
        <v>706.91631639281616</v>
      </c>
      <c r="J2099" s="5">
        <v>462500</v>
      </c>
      <c r="K2099" s="5">
        <v>528571.42857142852</v>
      </c>
    </row>
    <row r="2100" spans="1:11" x14ac:dyDescent="0.25">
      <c r="A2100" t="s">
        <v>2569</v>
      </c>
      <c r="B2100" s="5">
        <v>837990</v>
      </c>
      <c r="C2100" t="s">
        <v>5727</v>
      </c>
      <c r="D2100" t="s">
        <v>234</v>
      </c>
      <c r="E2100">
        <v>4</v>
      </c>
      <c r="F2100">
        <v>2.5</v>
      </c>
      <c r="G2100">
        <v>2750</v>
      </c>
      <c r="H2100" t="s">
        <v>689</v>
      </c>
      <c r="I2100" s="5">
        <v>304.72363636363639</v>
      </c>
      <c r="J2100" s="5">
        <v>209497.5</v>
      </c>
      <c r="K2100" s="5">
        <v>335196</v>
      </c>
    </row>
    <row r="2101" spans="1:11" x14ac:dyDescent="0.25">
      <c r="A2101" t="s">
        <v>2570</v>
      </c>
      <c r="B2101" s="5">
        <v>625000</v>
      </c>
      <c r="C2101" t="s">
        <v>5728</v>
      </c>
      <c r="D2101" t="s">
        <v>407</v>
      </c>
      <c r="E2101">
        <v>3</v>
      </c>
      <c r="F2101">
        <v>2.5</v>
      </c>
      <c r="G2101">
        <v>1588</v>
      </c>
      <c r="H2101" t="s">
        <v>68</v>
      </c>
      <c r="I2101" s="5">
        <v>393.57682619647358</v>
      </c>
      <c r="J2101" s="5">
        <v>208333.33333333334</v>
      </c>
      <c r="K2101" s="5">
        <v>250000</v>
      </c>
    </row>
    <row r="2102" spans="1:11" x14ac:dyDescent="0.25">
      <c r="A2102" t="s">
        <v>2571</v>
      </c>
      <c r="B2102" s="5">
        <v>649900</v>
      </c>
      <c r="C2102" t="s">
        <v>5729</v>
      </c>
      <c r="D2102" t="s">
        <v>181</v>
      </c>
      <c r="E2102">
        <v>4</v>
      </c>
      <c r="F2102">
        <v>2</v>
      </c>
      <c r="G2102">
        <v>1224</v>
      </c>
      <c r="H2102" t="s">
        <v>351</v>
      </c>
      <c r="I2102" s="5">
        <v>530.96405228758169</v>
      </c>
      <c r="J2102" s="5">
        <v>162475</v>
      </c>
      <c r="K2102" s="5">
        <v>324950</v>
      </c>
    </row>
    <row r="2103" spans="1:11" x14ac:dyDescent="0.25">
      <c r="A2103" t="s">
        <v>2572</v>
      </c>
      <c r="B2103" s="5">
        <v>1500000</v>
      </c>
      <c r="C2103" t="s">
        <v>5730</v>
      </c>
      <c r="D2103" t="s">
        <v>246</v>
      </c>
      <c r="E2103">
        <v>4</v>
      </c>
      <c r="F2103">
        <v>3.5</v>
      </c>
      <c r="G2103">
        <v>1770</v>
      </c>
      <c r="H2103" t="s">
        <v>571</v>
      </c>
      <c r="I2103" s="5">
        <v>847.45762711864404</v>
      </c>
      <c r="J2103" s="5">
        <v>375000</v>
      </c>
      <c r="K2103" s="5">
        <v>428571.42857142858</v>
      </c>
    </row>
    <row r="2104" spans="1:11" x14ac:dyDescent="0.25">
      <c r="A2104" t="s">
        <v>2573</v>
      </c>
      <c r="B2104" s="5">
        <v>364900</v>
      </c>
      <c r="C2104" t="s">
        <v>4524</v>
      </c>
      <c r="D2104" t="s">
        <v>486</v>
      </c>
      <c r="E2104">
        <v>2</v>
      </c>
      <c r="F2104">
        <v>2</v>
      </c>
      <c r="G2104">
        <v>1171</v>
      </c>
      <c r="H2104" t="s">
        <v>54</v>
      </c>
      <c r="I2104" s="5">
        <v>311.61400512382579</v>
      </c>
      <c r="J2104" s="5">
        <v>182450</v>
      </c>
      <c r="K2104" s="5">
        <v>182450</v>
      </c>
    </row>
    <row r="2105" spans="1:11" x14ac:dyDescent="0.25">
      <c r="A2105" t="s">
        <v>2574</v>
      </c>
      <c r="B2105" s="5">
        <v>1129000</v>
      </c>
      <c r="C2105" t="s">
        <v>5731</v>
      </c>
      <c r="D2105" t="s">
        <v>3908</v>
      </c>
      <c r="E2105">
        <v>3</v>
      </c>
      <c r="F2105">
        <v>3.5</v>
      </c>
      <c r="G2105">
        <v>2449</v>
      </c>
      <c r="H2105" t="s">
        <v>478</v>
      </c>
      <c r="I2105" s="5">
        <v>461.00449162923644</v>
      </c>
      <c r="J2105" s="5">
        <v>376333.33333333331</v>
      </c>
      <c r="K2105" s="5">
        <v>322571.42857142858</v>
      </c>
    </row>
    <row r="2106" spans="1:11" x14ac:dyDescent="0.25">
      <c r="A2106" t="s">
        <v>2575</v>
      </c>
      <c r="B2106" s="5">
        <v>479900</v>
      </c>
      <c r="C2106" t="s">
        <v>4066</v>
      </c>
      <c r="D2106" t="s">
        <v>356</v>
      </c>
      <c r="E2106">
        <v>3</v>
      </c>
      <c r="F2106">
        <v>2.5</v>
      </c>
      <c r="G2106">
        <v>1524</v>
      </c>
      <c r="H2106" t="s">
        <v>35</v>
      </c>
      <c r="I2106" s="5">
        <v>314.8950131233596</v>
      </c>
      <c r="J2106" s="5">
        <v>159966.66666666666</v>
      </c>
      <c r="K2106" s="5">
        <v>191960</v>
      </c>
    </row>
    <row r="2107" spans="1:11" x14ac:dyDescent="0.25">
      <c r="A2107" t="s">
        <v>2576</v>
      </c>
      <c r="B2107" s="5">
        <v>1700000</v>
      </c>
      <c r="C2107" t="s">
        <v>5732</v>
      </c>
      <c r="D2107" t="s">
        <v>1533</v>
      </c>
      <c r="E2107">
        <v>5</v>
      </c>
      <c r="F2107">
        <v>4.5</v>
      </c>
      <c r="G2107">
        <v>3441</v>
      </c>
      <c r="H2107" t="s">
        <v>48</v>
      </c>
      <c r="I2107" s="5">
        <v>494.04242952630051</v>
      </c>
      <c r="J2107" s="5">
        <v>340000</v>
      </c>
      <c r="K2107" s="5">
        <v>377777.77777777775</v>
      </c>
    </row>
    <row r="2108" spans="1:11" x14ac:dyDescent="0.25">
      <c r="A2108" t="s">
        <v>2577</v>
      </c>
      <c r="B2108" s="5">
        <v>668000</v>
      </c>
      <c r="C2108" t="s">
        <v>5733</v>
      </c>
      <c r="D2108" t="s">
        <v>306</v>
      </c>
      <c r="E2108">
        <v>4</v>
      </c>
      <c r="F2108">
        <v>3</v>
      </c>
      <c r="G2108">
        <v>1045</v>
      </c>
      <c r="H2108" t="s">
        <v>39</v>
      </c>
      <c r="I2108" s="5">
        <v>639.23444976076553</v>
      </c>
      <c r="J2108" s="5">
        <v>167000</v>
      </c>
      <c r="K2108" s="5">
        <v>222666.66666666666</v>
      </c>
    </row>
    <row r="2109" spans="1:11" x14ac:dyDescent="0.25">
      <c r="A2109" t="s">
        <v>2578</v>
      </c>
      <c r="B2109" s="5">
        <v>749900</v>
      </c>
      <c r="C2109" t="s">
        <v>5734</v>
      </c>
      <c r="D2109" t="s">
        <v>338</v>
      </c>
      <c r="E2109">
        <v>3</v>
      </c>
      <c r="F2109">
        <v>2.5</v>
      </c>
      <c r="G2109">
        <v>1654</v>
      </c>
      <c r="H2109" t="s">
        <v>82</v>
      </c>
      <c r="I2109" s="5">
        <v>453.38573155985489</v>
      </c>
      <c r="J2109" s="5">
        <v>249966.66666666666</v>
      </c>
      <c r="K2109" s="5">
        <v>299960</v>
      </c>
    </row>
    <row r="2110" spans="1:11" x14ac:dyDescent="0.25">
      <c r="A2110" t="s">
        <v>2579</v>
      </c>
      <c r="B2110" s="5">
        <v>749000</v>
      </c>
      <c r="C2110" t="s">
        <v>5735</v>
      </c>
      <c r="D2110" t="s">
        <v>210</v>
      </c>
      <c r="E2110">
        <v>3</v>
      </c>
      <c r="F2110">
        <v>2.5</v>
      </c>
      <c r="G2110">
        <v>1863</v>
      </c>
      <c r="H2110" t="s">
        <v>150</v>
      </c>
      <c r="I2110" s="5">
        <v>402.03972088030059</v>
      </c>
      <c r="J2110" s="5">
        <v>249666.66666666666</v>
      </c>
      <c r="K2110" s="5">
        <v>299600</v>
      </c>
    </row>
    <row r="2111" spans="1:11" x14ac:dyDescent="0.25">
      <c r="A2111" t="s">
        <v>2580</v>
      </c>
      <c r="B2111" s="5">
        <v>779900</v>
      </c>
      <c r="C2111" t="s">
        <v>5736</v>
      </c>
      <c r="D2111" t="s">
        <v>884</v>
      </c>
      <c r="E2111">
        <v>4</v>
      </c>
      <c r="F2111">
        <v>3.5</v>
      </c>
      <c r="G2111">
        <v>2130</v>
      </c>
      <c r="H2111" t="s">
        <v>1124</v>
      </c>
      <c r="I2111" s="5">
        <v>366.15023474178406</v>
      </c>
      <c r="J2111" s="5">
        <v>194975</v>
      </c>
      <c r="K2111" s="5">
        <v>222828.57142857142</v>
      </c>
    </row>
    <row r="2112" spans="1:11" x14ac:dyDescent="0.25">
      <c r="A2112" t="s">
        <v>2581</v>
      </c>
      <c r="B2112" s="5">
        <v>269900</v>
      </c>
      <c r="C2112" t="s">
        <v>3907</v>
      </c>
      <c r="D2112" t="s">
        <v>3908</v>
      </c>
      <c r="E2112">
        <v>1</v>
      </c>
      <c r="F2112">
        <v>1</v>
      </c>
      <c r="G2112">
        <v>673</v>
      </c>
      <c r="H2112" t="s">
        <v>1696</v>
      </c>
      <c r="I2112" s="5">
        <v>401.04011887072807</v>
      </c>
      <c r="J2112" s="5">
        <v>269900</v>
      </c>
      <c r="K2112" s="5">
        <v>269900</v>
      </c>
    </row>
    <row r="2113" spans="1:11" x14ac:dyDescent="0.25">
      <c r="A2113" t="s">
        <v>2582</v>
      </c>
      <c r="B2113" s="5">
        <v>769900</v>
      </c>
      <c r="C2113" t="s">
        <v>5737</v>
      </c>
      <c r="D2113" t="s">
        <v>448</v>
      </c>
      <c r="E2113">
        <v>4</v>
      </c>
      <c r="F2113">
        <v>3.5</v>
      </c>
      <c r="G2113">
        <v>1956</v>
      </c>
      <c r="H2113" t="s">
        <v>1324</v>
      </c>
      <c r="I2113" s="5">
        <v>393.60940695296523</v>
      </c>
      <c r="J2113" s="5">
        <v>192475</v>
      </c>
      <c r="K2113" s="5">
        <v>219971.42857142858</v>
      </c>
    </row>
    <row r="2114" spans="1:11" x14ac:dyDescent="0.25">
      <c r="A2114" t="s">
        <v>2583</v>
      </c>
      <c r="B2114" s="5">
        <v>365000</v>
      </c>
      <c r="C2114" t="s">
        <v>5738</v>
      </c>
      <c r="D2114" t="s">
        <v>601</v>
      </c>
      <c r="E2114">
        <v>2</v>
      </c>
      <c r="F2114">
        <v>1</v>
      </c>
      <c r="G2114">
        <v>704</v>
      </c>
      <c r="H2114" t="s">
        <v>12</v>
      </c>
      <c r="I2114" s="5">
        <v>518.46590909090912</v>
      </c>
      <c r="J2114" s="5">
        <v>182500</v>
      </c>
      <c r="K2114" s="5">
        <v>365000</v>
      </c>
    </row>
    <row r="2115" spans="1:11" x14ac:dyDescent="0.25">
      <c r="A2115" t="s">
        <v>2584</v>
      </c>
      <c r="B2115" s="5">
        <v>359900</v>
      </c>
      <c r="C2115" t="s">
        <v>5739</v>
      </c>
      <c r="D2115" t="s">
        <v>14</v>
      </c>
      <c r="E2115">
        <v>1</v>
      </c>
      <c r="F2115">
        <v>1</v>
      </c>
      <c r="G2115">
        <v>580</v>
      </c>
      <c r="H2115" t="s">
        <v>9</v>
      </c>
      <c r="I2115" s="5">
        <v>620.51724137931035</v>
      </c>
      <c r="J2115" s="5">
        <v>359900</v>
      </c>
      <c r="K2115" s="5">
        <v>359900</v>
      </c>
    </row>
    <row r="2116" spans="1:11" x14ac:dyDescent="0.25">
      <c r="A2116" t="s">
        <v>2585</v>
      </c>
      <c r="B2116" s="5">
        <v>320000</v>
      </c>
      <c r="C2116" t="s">
        <v>4414</v>
      </c>
      <c r="D2116" t="s">
        <v>864</v>
      </c>
      <c r="E2116">
        <v>1</v>
      </c>
      <c r="F2116">
        <v>1</v>
      </c>
      <c r="G2116">
        <v>566</v>
      </c>
      <c r="H2116" t="s">
        <v>48</v>
      </c>
      <c r="I2116" s="5">
        <v>565.37102473498237</v>
      </c>
      <c r="J2116" s="5">
        <v>320000</v>
      </c>
      <c r="K2116" s="5">
        <v>320000</v>
      </c>
    </row>
    <row r="2117" spans="1:11" x14ac:dyDescent="0.25">
      <c r="A2117" t="s">
        <v>2586</v>
      </c>
      <c r="B2117" s="5">
        <v>575000</v>
      </c>
      <c r="C2117" t="s">
        <v>4414</v>
      </c>
      <c r="D2117" t="s">
        <v>864</v>
      </c>
      <c r="E2117">
        <v>2</v>
      </c>
      <c r="F2117">
        <v>2</v>
      </c>
      <c r="G2117">
        <v>977</v>
      </c>
      <c r="H2117" t="s">
        <v>48</v>
      </c>
      <c r="I2117" s="5">
        <v>588.53633572159674</v>
      </c>
      <c r="J2117" s="5">
        <v>287500</v>
      </c>
      <c r="K2117" s="5">
        <v>287500</v>
      </c>
    </row>
    <row r="2118" spans="1:11" x14ac:dyDescent="0.25">
      <c r="A2118" t="s">
        <v>2587</v>
      </c>
      <c r="B2118" s="5">
        <v>392500</v>
      </c>
      <c r="C2118" t="s">
        <v>4414</v>
      </c>
      <c r="D2118" t="s">
        <v>864</v>
      </c>
      <c r="E2118">
        <v>2</v>
      </c>
      <c r="F2118">
        <v>2</v>
      </c>
      <c r="G2118">
        <v>759</v>
      </c>
      <c r="H2118" t="s">
        <v>48</v>
      </c>
      <c r="I2118" s="5">
        <v>517.12779973649538</v>
      </c>
      <c r="J2118" s="5">
        <v>196250</v>
      </c>
      <c r="K2118" s="5">
        <v>196250</v>
      </c>
    </row>
    <row r="2119" spans="1:11" x14ac:dyDescent="0.25">
      <c r="A2119" t="s">
        <v>2588</v>
      </c>
      <c r="B2119" s="5">
        <v>1025000</v>
      </c>
      <c r="C2119" t="s">
        <v>4439</v>
      </c>
      <c r="D2119" t="s">
        <v>513</v>
      </c>
      <c r="E2119">
        <v>2</v>
      </c>
      <c r="F2119">
        <v>2</v>
      </c>
      <c r="G2119">
        <v>2145</v>
      </c>
      <c r="H2119" t="s">
        <v>15</v>
      </c>
      <c r="I2119" s="5">
        <v>477.85547785547783</v>
      </c>
      <c r="J2119" s="5">
        <v>512500</v>
      </c>
      <c r="K2119" s="5">
        <v>512500</v>
      </c>
    </row>
    <row r="2120" spans="1:11" x14ac:dyDescent="0.25">
      <c r="A2120" t="s">
        <v>2589</v>
      </c>
      <c r="B2120" s="5">
        <v>639900</v>
      </c>
      <c r="C2120" t="s">
        <v>5740</v>
      </c>
      <c r="D2120" t="s">
        <v>425</v>
      </c>
      <c r="E2120">
        <v>7</v>
      </c>
      <c r="F2120">
        <v>4</v>
      </c>
      <c r="G2120">
        <v>1418</v>
      </c>
      <c r="H2120" t="s">
        <v>211</v>
      </c>
      <c r="I2120" s="5">
        <v>451.26939351198871</v>
      </c>
      <c r="J2120" s="5">
        <v>91414.28571428571</v>
      </c>
      <c r="K2120" s="5">
        <v>159975</v>
      </c>
    </row>
    <row r="2121" spans="1:11" x14ac:dyDescent="0.25">
      <c r="A2121" t="s">
        <v>2590</v>
      </c>
      <c r="B2121" s="5">
        <v>325000</v>
      </c>
      <c r="C2121" t="s">
        <v>5741</v>
      </c>
      <c r="D2121" t="s">
        <v>14</v>
      </c>
      <c r="E2121">
        <v>1</v>
      </c>
      <c r="F2121">
        <v>1</v>
      </c>
      <c r="G2121">
        <v>577</v>
      </c>
      <c r="H2121" t="s">
        <v>39</v>
      </c>
      <c r="I2121" s="5">
        <v>563.25823223570194</v>
      </c>
      <c r="J2121" s="5">
        <v>325000</v>
      </c>
      <c r="K2121" s="5">
        <v>325000</v>
      </c>
    </row>
    <row r="2122" spans="1:11" x14ac:dyDescent="0.25">
      <c r="A2122" t="s">
        <v>2591</v>
      </c>
      <c r="B2122" s="5">
        <v>959900</v>
      </c>
      <c r="C2122" t="s">
        <v>5742</v>
      </c>
      <c r="D2122" t="s">
        <v>4</v>
      </c>
      <c r="E2122">
        <v>4</v>
      </c>
      <c r="F2122">
        <v>3.5</v>
      </c>
      <c r="G2122">
        <v>1893</v>
      </c>
      <c r="H2122" t="s">
        <v>54</v>
      </c>
      <c r="I2122" s="5">
        <v>507.07871104067618</v>
      </c>
      <c r="J2122" s="5">
        <v>239975</v>
      </c>
      <c r="K2122" s="5">
        <v>274257.14285714284</v>
      </c>
    </row>
    <row r="2123" spans="1:11" x14ac:dyDescent="0.25">
      <c r="A2123" t="s">
        <v>2592</v>
      </c>
      <c r="B2123" s="5">
        <v>791000</v>
      </c>
      <c r="C2123" t="s">
        <v>5743</v>
      </c>
      <c r="D2123" t="s">
        <v>266</v>
      </c>
      <c r="E2123">
        <v>4</v>
      </c>
      <c r="F2123">
        <v>3</v>
      </c>
      <c r="G2123">
        <v>1255</v>
      </c>
      <c r="H2123" t="s">
        <v>183</v>
      </c>
      <c r="I2123" s="5">
        <v>630.27888446215138</v>
      </c>
      <c r="J2123" s="5">
        <v>197750</v>
      </c>
      <c r="K2123" s="5">
        <v>263666.66666666669</v>
      </c>
    </row>
    <row r="2124" spans="1:11" x14ac:dyDescent="0.25">
      <c r="A2124" t="s">
        <v>2593</v>
      </c>
      <c r="B2124" s="5">
        <v>549800</v>
      </c>
      <c r="C2124" t="s">
        <v>5744</v>
      </c>
      <c r="D2124" t="s">
        <v>239</v>
      </c>
      <c r="E2124">
        <v>3</v>
      </c>
      <c r="F2124">
        <v>2.5</v>
      </c>
      <c r="G2124">
        <v>1407</v>
      </c>
      <c r="H2124" t="s">
        <v>39</v>
      </c>
      <c r="I2124" s="5">
        <v>390.76048329779672</v>
      </c>
      <c r="J2124" s="5">
        <v>183266.66666666666</v>
      </c>
      <c r="K2124" s="5">
        <v>219920</v>
      </c>
    </row>
    <row r="2125" spans="1:11" x14ac:dyDescent="0.25">
      <c r="A2125" t="s">
        <v>2594</v>
      </c>
      <c r="B2125" s="5">
        <v>310000</v>
      </c>
      <c r="C2125" t="s">
        <v>5745</v>
      </c>
      <c r="D2125" t="s">
        <v>75</v>
      </c>
      <c r="E2125">
        <v>2</v>
      </c>
      <c r="F2125">
        <v>2</v>
      </c>
      <c r="G2125">
        <v>845</v>
      </c>
      <c r="H2125" t="s">
        <v>32</v>
      </c>
      <c r="I2125" s="5">
        <v>366.8639053254438</v>
      </c>
      <c r="J2125" s="5">
        <v>155000</v>
      </c>
      <c r="K2125" s="5">
        <v>155000</v>
      </c>
    </row>
    <row r="2126" spans="1:11" x14ac:dyDescent="0.25">
      <c r="A2126" t="s">
        <v>2595</v>
      </c>
      <c r="B2126" s="5">
        <v>549900</v>
      </c>
      <c r="C2126" t="s">
        <v>5746</v>
      </c>
      <c r="D2126" t="s">
        <v>668</v>
      </c>
      <c r="E2126">
        <v>3</v>
      </c>
      <c r="F2126">
        <v>2.5</v>
      </c>
      <c r="G2126">
        <v>1366</v>
      </c>
      <c r="H2126" t="s">
        <v>93</v>
      </c>
      <c r="I2126" s="5">
        <v>402.5622254758419</v>
      </c>
      <c r="J2126" s="5">
        <v>183300</v>
      </c>
      <c r="K2126" s="5">
        <v>219960</v>
      </c>
    </row>
    <row r="2127" spans="1:11" x14ac:dyDescent="0.25">
      <c r="A2127" t="s">
        <v>2596</v>
      </c>
      <c r="B2127" s="5">
        <v>334900</v>
      </c>
      <c r="C2127" t="s">
        <v>4443</v>
      </c>
      <c r="D2127" t="s">
        <v>14</v>
      </c>
      <c r="E2127">
        <v>1</v>
      </c>
      <c r="F2127">
        <v>1</v>
      </c>
      <c r="G2127">
        <v>688</v>
      </c>
      <c r="H2127" t="s">
        <v>170</v>
      </c>
      <c r="I2127" s="5">
        <v>486.77325581395348</v>
      </c>
      <c r="J2127" s="5">
        <v>334900</v>
      </c>
      <c r="K2127" s="5">
        <v>334900</v>
      </c>
    </row>
    <row r="2128" spans="1:11" x14ac:dyDescent="0.25">
      <c r="A2128" t="s">
        <v>2597</v>
      </c>
      <c r="B2128" s="5">
        <v>2325000</v>
      </c>
      <c r="C2128" t="s">
        <v>4194</v>
      </c>
      <c r="D2128" t="s">
        <v>3908</v>
      </c>
      <c r="E2128">
        <v>2</v>
      </c>
      <c r="F2128">
        <v>2.5</v>
      </c>
      <c r="G2128">
        <v>1939</v>
      </c>
      <c r="H2128" t="s">
        <v>177</v>
      </c>
      <c r="I2128" s="5">
        <v>1199.0716864363073</v>
      </c>
      <c r="J2128" s="5">
        <v>1162500</v>
      </c>
      <c r="K2128" s="5">
        <v>930000</v>
      </c>
    </row>
    <row r="2129" spans="1:11" x14ac:dyDescent="0.25">
      <c r="A2129" t="s">
        <v>2598</v>
      </c>
      <c r="B2129" s="5">
        <v>1160000</v>
      </c>
      <c r="C2129" t="s">
        <v>5747</v>
      </c>
      <c r="D2129" t="s">
        <v>510</v>
      </c>
      <c r="E2129">
        <v>4</v>
      </c>
      <c r="F2129">
        <v>3</v>
      </c>
      <c r="G2129">
        <v>1447</v>
      </c>
      <c r="H2129" t="s">
        <v>249</v>
      </c>
      <c r="I2129" s="5">
        <v>801.65860400829297</v>
      </c>
      <c r="J2129" s="5">
        <v>290000</v>
      </c>
      <c r="K2129" s="5">
        <v>386666.66666666669</v>
      </c>
    </row>
    <row r="2130" spans="1:11" x14ac:dyDescent="0.25">
      <c r="A2130" t="s">
        <v>2599</v>
      </c>
      <c r="B2130" s="5">
        <v>1085000</v>
      </c>
      <c r="C2130" t="s">
        <v>5748</v>
      </c>
      <c r="D2130" t="s">
        <v>1109</v>
      </c>
      <c r="E2130">
        <v>6</v>
      </c>
      <c r="F2130">
        <v>3.5</v>
      </c>
      <c r="G2130">
        <v>2457</v>
      </c>
      <c r="H2130" t="s">
        <v>39</v>
      </c>
      <c r="I2130" s="5">
        <v>441.59544159544157</v>
      </c>
      <c r="J2130" s="5">
        <v>180833.33333333334</v>
      </c>
      <c r="K2130" s="5">
        <v>310000</v>
      </c>
    </row>
    <row r="2131" spans="1:11" x14ac:dyDescent="0.25">
      <c r="A2131" t="s">
        <v>2600</v>
      </c>
      <c r="B2131" s="5">
        <v>749900</v>
      </c>
      <c r="C2131" t="s">
        <v>5749</v>
      </c>
      <c r="D2131" t="s">
        <v>330</v>
      </c>
      <c r="E2131">
        <v>3</v>
      </c>
      <c r="F2131">
        <v>3.5</v>
      </c>
      <c r="G2131">
        <v>1972</v>
      </c>
      <c r="H2131" t="s">
        <v>68</v>
      </c>
      <c r="I2131" s="5">
        <v>380.27383367139959</v>
      </c>
      <c r="J2131" s="5">
        <v>249966.66666666666</v>
      </c>
      <c r="K2131" s="5">
        <v>214257.14285714287</v>
      </c>
    </row>
    <row r="2132" spans="1:11" x14ac:dyDescent="0.25">
      <c r="A2132" t="s">
        <v>2601</v>
      </c>
      <c r="B2132" s="5">
        <v>349000</v>
      </c>
      <c r="C2132" t="s">
        <v>5661</v>
      </c>
      <c r="D2132" t="s">
        <v>242</v>
      </c>
      <c r="E2132">
        <v>2</v>
      </c>
      <c r="F2132">
        <v>1</v>
      </c>
      <c r="G2132">
        <v>532</v>
      </c>
      <c r="H2132" t="s">
        <v>150</v>
      </c>
      <c r="I2132" s="5">
        <v>656.01503759398497</v>
      </c>
      <c r="J2132" s="5">
        <v>174500</v>
      </c>
      <c r="K2132" s="5">
        <v>349000</v>
      </c>
    </row>
    <row r="2133" spans="1:11" x14ac:dyDescent="0.25">
      <c r="A2133" t="s">
        <v>2602</v>
      </c>
      <c r="B2133" s="5">
        <v>459900</v>
      </c>
      <c r="C2133" t="s">
        <v>5750</v>
      </c>
      <c r="D2133" t="s">
        <v>288</v>
      </c>
      <c r="E2133">
        <v>3</v>
      </c>
      <c r="F2133">
        <v>2.5</v>
      </c>
      <c r="G2133">
        <v>1075</v>
      </c>
      <c r="H2133" t="s">
        <v>183</v>
      </c>
      <c r="I2133" s="5">
        <v>427.81395348837208</v>
      </c>
      <c r="J2133" s="5">
        <v>153300</v>
      </c>
      <c r="K2133" s="5">
        <v>183960</v>
      </c>
    </row>
    <row r="2134" spans="1:11" x14ac:dyDescent="0.25">
      <c r="A2134" t="s">
        <v>2603</v>
      </c>
      <c r="B2134" s="5">
        <v>979000</v>
      </c>
      <c r="C2134" t="s">
        <v>5751</v>
      </c>
      <c r="D2134" t="s">
        <v>239</v>
      </c>
      <c r="E2134">
        <v>4</v>
      </c>
      <c r="F2134">
        <v>3.5</v>
      </c>
      <c r="G2134">
        <v>2391</v>
      </c>
      <c r="H2134" t="s">
        <v>12</v>
      </c>
      <c r="I2134" s="5">
        <v>409.45211208699288</v>
      </c>
      <c r="J2134" s="5">
        <v>244750</v>
      </c>
      <c r="K2134" s="5">
        <v>279714.28571428574</v>
      </c>
    </row>
    <row r="2135" spans="1:11" x14ac:dyDescent="0.25">
      <c r="A2135" t="s">
        <v>2604</v>
      </c>
      <c r="B2135" s="5">
        <v>269900</v>
      </c>
      <c r="C2135" t="s">
        <v>5752</v>
      </c>
      <c r="D2135" t="s">
        <v>185</v>
      </c>
      <c r="E2135">
        <v>2</v>
      </c>
      <c r="F2135">
        <v>2</v>
      </c>
      <c r="G2135">
        <v>966</v>
      </c>
      <c r="H2135" t="s">
        <v>9</v>
      </c>
      <c r="I2135" s="5">
        <v>279.39958592132507</v>
      </c>
      <c r="J2135" s="5">
        <v>134950</v>
      </c>
      <c r="K2135" s="5">
        <v>134950</v>
      </c>
    </row>
    <row r="2136" spans="1:11" x14ac:dyDescent="0.25">
      <c r="A2136" t="s">
        <v>2605</v>
      </c>
      <c r="B2136" s="5">
        <v>289000</v>
      </c>
      <c r="C2136" t="s">
        <v>5125</v>
      </c>
      <c r="D2136" t="s">
        <v>532</v>
      </c>
      <c r="E2136">
        <v>1</v>
      </c>
      <c r="F2136">
        <v>1</v>
      </c>
      <c r="G2136">
        <v>489</v>
      </c>
      <c r="H2136" t="s">
        <v>211</v>
      </c>
      <c r="I2136" s="5">
        <v>591.00204498977507</v>
      </c>
      <c r="J2136" s="5">
        <v>289000</v>
      </c>
      <c r="K2136" s="5">
        <v>289000</v>
      </c>
    </row>
    <row r="2137" spans="1:11" x14ac:dyDescent="0.25">
      <c r="A2137" t="s">
        <v>2606</v>
      </c>
      <c r="B2137" s="5">
        <v>399000</v>
      </c>
      <c r="C2137" t="s">
        <v>5125</v>
      </c>
      <c r="D2137" t="s">
        <v>532</v>
      </c>
      <c r="E2137">
        <v>2</v>
      </c>
      <c r="F2137">
        <v>2</v>
      </c>
      <c r="G2137">
        <v>723</v>
      </c>
      <c r="H2137" t="s">
        <v>211</v>
      </c>
      <c r="I2137" s="5">
        <v>551.86721991701245</v>
      </c>
      <c r="J2137" s="5">
        <v>199500</v>
      </c>
      <c r="K2137" s="5">
        <v>199500</v>
      </c>
    </row>
    <row r="2138" spans="1:11" x14ac:dyDescent="0.25">
      <c r="A2138" t="s">
        <v>2607</v>
      </c>
      <c r="B2138" s="5">
        <v>350000</v>
      </c>
      <c r="C2138" t="s">
        <v>5125</v>
      </c>
      <c r="D2138" t="s">
        <v>532</v>
      </c>
      <c r="E2138">
        <v>1</v>
      </c>
      <c r="F2138">
        <v>1</v>
      </c>
      <c r="G2138">
        <v>555</v>
      </c>
      <c r="H2138" t="s">
        <v>82</v>
      </c>
      <c r="I2138" s="5">
        <v>630.63063063063066</v>
      </c>
      <c r="J2138" s="5">
        <v>350000</v>
      </c>
      <c r="K2138" s="5">
        <v>350000</v>
      </c>
    </row>
    <row r="2139" spans="1:11" x14ac:dyDescent="0.25">
      <c r="A2139" t="s">
        <v>2608</v>
      </c>
      <c r="B2139" s="5">
        <v>1325000</v>
      </c>
      <c r="C2139" t="s">
        <v>5063</v>
      </c>
      <c r="D2139" t="s">
        <v>17</v>
      </c>
      <c r="E2139">
        <v>4</v>
      </c>
      <c r="F2139">
        <v>4.5</v>
      </c>
      <c r="G2139">
        <v>2517</v>
      </c>
      <c r="H2139" t="s">
        <v>39</v>
      </c>
      <c r="I2139" s="5">
        <v>526.42034167659915</v>
      </c>
      <c r="J2139" s="5">
        <v>331250</v>
      </c>
      <c r="K2139" s="5">
        <v>294444.44444444444</v>
      </c>
    </row>
    <row r="2140" spans="1:11" x14ac:dyDescent="0.25">
      <c r="A2140" t="s">
        <v>2609</v>
      </c>
      <c r="B2140" s="5">
        <v>565000</v>
      </c>
      <c r="C2140" t="s">
        <v>5753</v>
      </c>
      <c r="D2140" t="s">
        <v>529</v>
      </c>
      <c r="E2140">
        <v>4</v>
      </c>
      <c r="F2140">
        <v>2</v>
      </c>
      <c r="G2140">
        <v>994</v>
      </c>
      <c r="H2140" t="s">
        <v>183</v>
      </c>
      <c r="I2140" s="5">
        <v>568.41046277665998</v>
      </c>
      <c r="J2140" s="5">
        <v>141250</v>
      </c>
      <c r="K2140" s="5">
        <v>282500</v>
      </c>
    </row>
    <row r="2141" spans="1:11" x14ac:dyDescent="0.25">
      <c r="A2141" t="s">
        <v>2610</v>
      </c>
      <c r="B2141" s="5">
        <v>825000</v>
      </c>
      <c r="C2141" t="s">
        <v>5754</v>
      </c>
      <c r="D2141" t="s">
        <v>448</v>
      </c>
      <c r="E2141">
        <v>5</v>
      </c>
      <c r="F2141">
        <v>3.5</v>
      </c>
      <c r="G2141">
        <v>2381</v>
      </c>
      <c r="H2141" t="s">
        <v>96</v>
      </c>
      <c r="I2141" s="5">
        <v>346.4930701385972</v>
      </c>
      <c r="J2141" s="5">
        <v>165000</v>
      </c>
      <c r="K2141" s="5">
        <v>235714.28571428571</v>
      </c>
    </row>
    <row r="2142" spans="1:11" x14ac:dyDescent="0.25">
      <c r="A2142" t="s">
        <v>2611</v>
      </c>
      <c r="B2142" s="5">
        <v>799900</v>
      </c>
      <c r="C2142" t="s">
        <v>5755</v>
      </c>
      <c r="D2142" t="s">
        <v>72</v>
      </c>
      <c r="E2142">
        <v>7</v>
      </c>
      <c r="F2142">
        <v>4</v>
      </c>
      <c r="G2142">
        <v>1711</v>
      </c>
      <c r="H2142" t="s">
        <v>6</v>
      </c>
      <c r="I2142" s="5">
        <v>467.50438340151959</v>
      </c>
      <c r="J2142" s="5">
        <v>114271.42857142857</v>
      </c>
      <c r="K2142" s="5">
        <v>199975</v>
      </c>
    </row>
    <row r="2143" spans="1:11" x14ac:dyDescent="0.25">
      <c r="A2143" t="s">
        <v>2612</v>
      </c>
      <c r="B2143" s="5">
        <v>225000</v>
      </c>
      <c r="C2143" t="s">
        <v>5756</v>
      </c>
      <c r="D2143" t="s">
        <v>14</v>
      </c>
      <c r="E2143">
        <v>2</v>
      </c>
      <c r="F2143">
        <v>1</v>
      </c>
      <c r="G2143">
        <v>883</v>
      </c>
      <c r="H2143" t="s">
        <v>54</v>
      </c>
      <c r="I2143" s="5">
        <v>254.81313703284258</v>
      </c>
      <c r="J2143" s="5">
        <v>112500</v>
      </c>
      <c r="K2143" s="5">
        <v>225000</v>
      </c>
    </row>
    <row r="2144" spans="1:11" x14ac:dyDescent="0.25">
      <c r="A2144" t="s">
        <v>2613</v>
      </c>
      <c r="B2144" s="5">
        <v>599900</v>
      </c>
      <c r="C2144" t="s">
        <v>5757</v>
      </c>
      <c r="D2144" t="s">
        <v>8</v>
      </c>
      <c r="E2144">
        <v>3</v>
      </c>
      <c r="F2144">
        <v>2.5</v>
      </c>
      <c r="G2144">
        <v>1807</v>
      </c>
      <c r="H2144" t="s">
        <v>39</v>
      </c>
      <c r="I2144" s="5">
        <v>331.98671831765358</v>
      </c>
      <c r="J2144" s="5">
        <v>199966.66666666666</v>
      </c>
      <c r="K2144" s="5">
        <v>239960</v>
      </c>
    </row>
    <row r="2145" spans="1:11" x14ac:dyDescent="0.25">
      <c r="A2145" t="s">
        <v>2614</v>
      </c>
      <c r="B2145" s="5">
        <v>899900</v>
      </c>
      <c r="C2145" t="s">
        <v>5758</v>
      </c>
      <c r="D2145" t="s">
        <v>430</v>
      </c>
      <c r="E2145">
        <v>5</v>
      </c>
      <c r="F2145">
        <v>3.5</v>
      </c>
      <c r="G2145">
        <v>2415</v>
      </c>
      <c r="H2145" t="s">
        <v>59</v>
      </c>
      <c r="I2145" s="5">
        <v>372.62939958592131</v>
      </c>
      <c r="J2145" s="5">
        <v>179980</v>
      </c>
      <c r="K2145" s="5">
        <v>257114.28571428571</v>
      </c>
    </row>
    <row r="2146" spans="1:11" x14ac:dyDescent="0.25">
      <c r="A2146" t="s">
        <v>2615</v>
      </c>
      <c r="B2146" s="5">
        <v>1275000</v>
      </c>
      <c r="C2146" t="s">
        <v>5759</v>
      </c>
      <c r="D2146" t="s">
        <v>999</v>
      </c>
      <c r="E2146">
        <v>4</v>
      </c>
      <c r="F2146">
        <v>3.5</v>
      </c>
      <c r="G2146">
        <v>1977</v>
      </c>
      <c r="H2146" t="s">
        <v>39</v>
      </c>
      <c r="I2146" s="5">
        <v>644.91654021244312</v>
      </c>
      <c r="J2146" s="5">
        <v>318750</v>
      </c>
      <c r="K2146" s="5">
        <v>364285.71428571426</v>
      </c>
    </row>
    <row r="2147" spans="1:11" x14ac:dyDescent="0.25">
      <c r="A2147" t="s">
        <v>2616</v>
      </c>
      <c r="B2147" s="5">
        <v>470000</v>
      </c>
      <c r="C2147" t="s">
        <v>5760</v>
      </c>
      <c r="D2147" t="s">
        <v>838</v>
      </c>
      <c r="E2147">
        <v>3</v>
      </c>
      <c r="F2147">
        <v>2.5</v>
      </c>
      <c r="G2147">
        <v>1221</v>
      </c>
      <c r="H2147" t="s">
        <v>2617</v>
      </c>
      <c r="I2147" s="5">
        <v>384.93038493038495</v>
      </c>
      <c r="J2147" s="5">
        <v>156666.66666666666</v>
      </c>
      <c r="K2147" s="5">
        <v>188000</v>
      </c>
    </row>
    <row r="2148" spans="1:11" x14ac:dyDescent="0.25">
      <c r="A2148" t="s">
        <v>2618</v>
      </c>
      <c r="B2148" s="5">
        <v>639000</v>
      </c>
      <c r="C2148" t="s">
        <v>5761</v>
      </c>
      <c r="D2148" t="s">
        <v>398</v>
      </c>
      <c r="E2148">
        <v>4</v>
      </c>
      <c r="F2148">
        <v>3.5</v>
      </c>
      <c r="G2148">
        <v>1801</v>
      </c>
      <c r="H2148" t="s">
        <v>21</v>
      </c>
      <c r="I2148" s="5">
        <v>354.80288728484174</v>
      </c>
      <c r="J2148" s="5">
        <v>159750</v>
      </c>
      <c r="K2148" s="5">
        <v>182571.42857142858</v>
      </c>
    </row>
    <row r="2149" spans="1:11" x14ac:dyDescent="0.25">
      <c r="A2149" t="s">
        <v>2619</v>
      </c>
      <c r="B2149" s="5">
        <v>1499000</v>
      </c>
      <c r="C2149" t="s">
        <v>5762</v>
      </c>
      <c r="D2149" t="s">
        <v>508</v>
      </c>
      <c r="E2149">
        <v>4</v>
      </c>
      <c r="F2149">
        <v>3.5</v>
      </c>
      <c r="G2149">
        <v>2375</v>
      </c>
      <c r="H2149" t="s">
        <v>12</v>
      </c>
      <c r="I2149" s="5">
        <v>631.15789473684208</v>
      </c>
      <c r="J2149" s="5">
        <v>374750</v>
      </c>
      <c r="K2149" s="5">
        <v>428285.71428571426</v>
      </c>
    </row>
    <row r="2150" spans="1:11" x14ac:dyDescent="0.25">
      <c r="A2150" t="s">
        <v>2620</v>
      </c>
      <c r="B2150" s="5">
        <v>178800</v>
      </c>
      <c r="C2150" t="s">
        <v>5763</v>
      </c>
      <c r="D2150" t="s">
        <v>389</v>
      </c>
      <c r="E2150">
        <v>1</v>
      </c>
      <c r="F2150">
        <v>1</v>
      </c>
      <c r="G2150">
        <v>600</v>
      </c>
      <c r="H2150" t="s">
        <v>498</v>
      </c>
      <c r="I2150" s="5">
        <v>298</v>
      </c>
      <c r="J2150" s="5">
        <v>178800</v>
      </c>
      <c r="K2150" s="5">
        <v>178800</v>
      </c>
    </row>
    <row r="2151" spans="1:11" x14ac:dyDescent="0.25">
      <c r="A2151" t="s">
        <v>2621</v>
      </c>
      <c r="B2151" s="5">
        <v>470000</v>
      </c>
      <c r="C2151" t="s">
        <v>5764</v>
      </c>
      <c r="D2151" t="s">
        <v>324</v>
      </c>
      <c r="E2151">
        <v>3</v>
      </c>
      <c r="F2151">
        <v>2</v>
      </c>
      <c r="G2151">
        <v>1218</v>
      </c>
      <c r="H2151" t="s">
        <v>1198</v>
      </c>
      <c r="I2151" s="5">
        <v>385.87848932676519</v>
      </c>
      <c r="J2151" s="5">
        <v>156666.66666666666</v>
      </c>
      <c r="K2151" s="5">
        <v>235000</v>
      </c>
    </row>
    <row r="2152" spans="1:11" x14ac:dyDescent="0.25">
      <c r="A2152" t="s">
        <v>2622</v>
      </c>
      <c r="B2152" s="5">
        <v>819900</v>
      </c>
      <c r="C2152" t="s">
        <v>5765</v>
      </c>
      <c r="D2152" t="s">
        <v>838</v>
      </c>
      <c r="E2152">
        <v>4</v>
      </c>
      <c r="F2152">
        <v>3.5</v>
      </c>
      <c r="G2152">
        <v>1983</v>
      </c>
      <c r="H2152" t="s">
        <v>834</v>
      </c>
      <c r="I2152" s="5">
        <v>413.46444780635403</v>
      </c>
      <c r="J2152" s="5">
        <v>204975</v>
      </c>
      <c r="K2152" s="5">
        <v>234257.14285714287</v>
      </c>
    </row>
    <row r="2153" spans="1:11" x14ac:dyDescent="0.25">
      <c r="A2153" t="s">
        <v>2623</v>
      </c>
      <c r="B2153" s="5">
        <v>829900</v>
      </c>
      <c r="C2153" t="s">
        <v>5766</v>
      </c>
      <c r="D2153" t="s">
        <v>34</v>
      </c>
      <c r="E2153">
        <v>5</v>
      </c>
      <c r="F2153">
        <v>3.5</v>
      </c>
      <c r="G2153">
        <v>2754</v>
      </c>
      <c r="H2153" t="s">
        <v>163</v>
      </c>
      <c r="I2153" s="5">
        <v>301.34350036310821</v>
      </c>
      <c r="J2153" s="5">
        <v>165980</v>
      </c>
      <c r="K2153" s="5">
        <v>237114.28571428571</v>
      </c>
    </row>
    <row r="2154" spans="1:11" x14ac:dyDescent="0.25">
      <c r="A2154" t="s">
        <v>2624</v>
      </c>
      <c r="B2154" s="5">
        <v>529800</v>
      </c>
      <c r="C2154" t="s">
        <v>5767</v>
      </c>
      <c r="D2154" t="s">
        <v>462</v>
      </c>
      <c r="E2154">
        <v>3</v>
      </c>
      <c r="F2154">
        <v>3</v>
      </c>
      <c r="G2154">
        <v>992</v>
      </c>
      <c r="H2154" t="s">
        <v>1762</v>
      </c>
      <c r="I2154" s="5">
        <v>534.07258064516134</v>
      </c>
      <c r="J2154" s="5">
        <v>176600</v>
      </c>
      <c r="K2154" s="5">
        <v>176600</v>
      </c>
    </row>
    <row r="2155" spans="1:11" x14ac:dyDescent="0.25">
      <c r="A2155" t="s">
        <v>2625</v>
      </c>
      <c r="B2155" s="5">
        <v>2650000</v>
      </c>
      <c r="C2155" t="s">
        <v>5768</v>
      </c>
      <c r="D2155" t="s">
        <v>165</v>
      </c>
      <c r="E2155">
        <v>4</v>
      </c>
      <c r="F2155">
        <v>5</v>
      </c>
      <c r="G2155">
        <v>3727</v>
      </c>
      <c r="H2155" t="s">
        <v>12</v>
      </c>
      <c r="I2155" s="5">
        <v>711.02763616850018</v>
      </c>
      <c r="J2155" s="5">
        <v>662500</v>
      </c>
      <c r="K2155" s="5">
        <v>530000</v>
      </c>
    </row>
    <row r="2156" spans="1:11" x14ac:dyDescent="0.25">
      <c r="A2156" t="s">
        <v>2626</v>
      </c>
      <c r="B2156" s="5">
        <v>549900</v>
      </c>
      <c r="C2156" t="s">
        <v>4572</v>
      </c>
      <c r="D2156" t="s">
        <v>407</v>
      </c>
      <c r="E2156">
        <v>3</v>
      </c>
      <c r="F2156">
        <v>2.5</v>
      </c>
      <c r="G2156">
        <v>1428</v>
      </c>
      <c r="H2156" t="s">
        <v>32</v>
      </c>
      <c r="I2156" s="5">
        <v>385.0840336134454</v>
      </c>
      <c r="J2156" s="5">
        <v>183300</v>
      </c>
      <c r="K2156" s="5">
        <v>219960</v>
      </c>
    </row>
    <row r="2157" spans="1:11" x14ac:dyDescent="0.25">
      <c r="A2157" t="s">
        <v>2627</v>
      </c>
      <c r="B2157" s="5">
        <v>816000</v>
      </c>
      <c r="C2157" t="s">
        <v>5124</v>
      </c>
      <c r="D2157" t="s">
        <v>67</v>
      </c>
      <c r="E2157">
        <v>2</v>
      </c>
      <c r="F2157">
        <v>2</v>
      </c>
      <c r="G2157">
        <v>1479</v>
      </c>
      <c r="H2157" t="s">
        <v>121</v>
      </c>
      <c r="I2157" s="5">
        <v>551.72413793103453</v>
      </c>
      <c r="J2157" s="5">
        <v>408000</v>
      </c>
      <c r="K2157" s="5">
        <v>408000</v>
      </c>
    </row>
    <row r="2158" spans="1:11" x14ac:dyDescent="0.25">
      <c r="A2158" t="s">
        <v>2628</v>
      </c>
      <c r="B2158" s="5">
        <v>550000</v>
      </c>
      <c r="C2158" t="s">
        <v>5769</v>
      </c>
      <c r="D2158" t="s">
        <v>437</v>
      </c>
      <c r="E2158">
        <v>3</v>
      </c>
      <c r="F2158">
        <v>2.5</v>
      </c>
      <c r="G2158">
        <v>1281</v>
      </c>
      <c r="H2158" t="s">
        <v>54</v>
      </c>
      <c r="I2158" s="5">
        <v>429.352068696331</v>
      </c>
      <c r="J2158" s="5">
        <v>183333.33333333334</v>
      </c>
      <c r="K2158" s="5">
        <v>220000</v>
      </c>
    </row>
    <row r="2159" spans="1:11" x14ac:dyDescent="0.25">
      <c r="A2159" t="s">
        <v>2629</v>
      </c>
      <c r="B2159" s="5">
        <v>849900</v>
      </c>
      <c r="C2159" t="s">
        <v>5770</v>
      </c>
      <c r="D2159" t="s">
        <v>67</v>
      </c>
      <c r="E2159">
        <v>2</v>
      </c>
      <c r="F2159">
        <v>2</v>
      </c>
      <c r="G2159">
        <v>1826</v>
      </c>
      <c r="H2159" t="s">
        <v>68</v>
      </c>
      <c r="I2159" s="5">
        <v>465.4435925520263</v>
      </c>
      <c r="J2159" s="5">
        <v>424950</v>
      </c>
      <c r="K2159" s="5">
        <v>424950</v>
      </c>
    </row>
    <row r="2160" spans="1:11" x14ac:dyDescent="0.25">
      <c r="A2160" t="s">
        <v>2630</v>
      </c>
      <c r="B2160" s="5">
        <v>549900</v>
      </c>
      <c r="C2160" t="s">
        <v>5746</v>
      </c>
      <c r="D2160" t="s">
        <v>668</v>
      </c>
      <c r="E2160">
        <v>3</v>
      </c>
      <c r="F2160">
        <v>2.5</v>
      </c>
      <c r="G2160">
        <v>1366</v>
      </c>
      <c r="H2160" t="s">
        <v>93</v>
      </c>
      <c r="I2160" s="5">
        <v>402.5622254758419</v>
      </c>
      <c r="J2160" s="5">
        <v>183300</v>
      </c>
      <c r="K2160" s="5">
        <v>219960</v>
      </c>
    </row>
    <row r="2161" spans="1:11" x14ac:dyDescent="0.25">
      <c r="A2161" t="s">
        <v>2631</v>
      </c>
      <c r="B2161" s="5">
        <v>749900</v>
      </c>
      <c r="C2161" t="s">
        <v>5771</v>
      </c>
      <c r="D2161" t="s">
        <v>34</v>
      </c>
      <c r="E2161">
        <v>3</v>
      </c>
      <c r="F2161">
        <v>2.5</v>
      </c>
      <c r="G2161">
        <v>2139</v>
      </c>
      <c r="H2161" t="s">
        <v>2632</v>
      </c>
      <c r="I2161" s="5">
        <v>350.58438522674146</v>
      </c>
      <c r="J2161" s="5">
        <v>249966.66666666666</v>
      </c>
      <c r="K2161" s="5">
        <v>299960</v>
      </c>
    </row>
    <row r="2162" spans="1:11" x14ac:dyDescent="0.25">
      <c r="A2162" t="s">
        <v>2633</v>
      </c>
      <c r="B2162" s="5">
        <v>499000</v>
      </c>
      <c r="C2162" t="s">
        <v>5772</v>
      </c>
      <c r="D2162" t="s">
        <v>226</v>
      </c>
      <c r="E2162">
        <v>2</v>
      </c>
      <c r="F2162">
        <v>2.5</v>
      </c>
      <c r="G2162">
        <v>1472</v>
      </c>
      <c r="H2162" t="s">
        <v>54</v>
      </c>
      <c r="I2162" s="5">
        <v>338.99456521739131</v>
      </c>
      <c r="J2162" s="5">
        <v>249500</v>
      </c>
      <c r="K2162" s="5">
        <v>199600</v>
      </c>
    </row>
    <row r="2163" spans="1:11" x14ac:dyDescent="0.25">
      <c r="A2163" t="s">
        <v>2634</v>
      </c>
      <c r="B2163" s="5">
        <v>949800</v>
      </c>
      <c r="C2163" t="s">
        <v>5773</v>
      </c>
      <c r="D2163" t="s">
        <v>102</v>
      </c>
      <c r="E2163">
        <v>8</v>
      </c>
      <c r="F2163">
        <v>4</v>
      </c>
      <c r="G2163">
        <v>2201</v>
      </c>
      <c r="H2163" t="s">
        <v>82</v>
      </c>
      <c r="I2163" s="5">
        <v>431.53112221717402</v>
      </c>
      <c r="J2163" s="5">
        <v>118725</v>
      </c>
      <c r="K2163" s="5">
        <v>237450</v>
      </c>
    </row>
    <row r="2164" spans="1:11" x14ac:dyDescent="0.25">
      <c r="A2164" t="s">
        <v>2635</v>
      </c>
      <c r="B2164" s="5">
        <v>3880000</v>
      </c>
      <c r="C2164" t="s">
        <v>5774</v>
      </c>
      <c r="D2164" t="s">
        <v>79</v>
      </c>
      <c r="E2164">
        <v>6</v>
      </c>
      <c r="F2164">
        <v>5.5</v>
      </c>
      <c r="G2164">
        <v>5042</v>
      </c>
      <c r="H2164" t="s">
        <v>12</v>
      </c>
      <c r="I2164" s="5">
        <v>769.53589845299484</v>
      </c>
      <c r="J2164" s="5">
        <v>646666.66666666663</v>
      </c>
      <c r="K2164" s="5">
        <v>705454.54545454541</v>
      </c>
    </row>
    <row r="2165" spans="1:11" x14ac:dyDescent="0.25">
      <c r="A2165" t="s">
        <v>2636</v>
      </c>
      <c r="B2165" s="5">
        <v>296900</v>
      </c>
      <c r="C2165" t="s">
        <v>5775</v>
      </c>
      <c r="D2165" t="s">
        <v>210</v>
      </c>
      <c r="E2165">
        <v>2</v>
      </c>
      <c r="F2165">
        <v>1</v>
      </c>
      <c r="G2165">
        <v>638</v>
      </c>
      <c r="H2165" t="s">
        <v>2637</v>
      </c>
      <c r="I2165" s="5">
        <v>465.3605015673981</v>
      </c>
      <c r="J2165" s="5">
        <v>148450</v>
      </c>
      <c r="K2165" s="5">
        <v>296900</v>
      </c>
    </row>
    <row r="2166" spans="1:11" x14ac:dyDescent="0.25">
      <c r="A2166" t="s">
        <v>2638</v>
      </c>
      <c r="B2166" s="5">
        <v>439000</v>
      </c>
      <c r="C2166" t="s">
        <v>5776</v>
      </c>
      <c r="D2166" t="s">
        <v>113</v>
      </c>
      <c r="E2166">
        <v>4</v>
      </c>
      <c r="F2166">
        <v>2</v>
      </c>
      <c r="G2166">
        <v>885</v>
      </c>
      <c r="H2166" t="s">
        <v>24</v>
      </c>
      <c r="I2166" s="5">
        <v>496.045197740113</v>
      </c>
      <c r="J2166" s="5">
        <v>109750</v>
      </c>
      <c r="K2166" s="5">
        <v>219500</v>
      </c>
    </row>
    <row r="2167" spans="1:11" x14ac:dyDescent="0.25">
      <c r="A2167" t="s">
        <v>2639</v>
      </c>
      <c r="B2167" s="5">
        <v>568000</v>
      </c>
      <c r="C2167" t="s">
        <v>5777</v>
      </c>
      <c r="D2167" t="s">
        <v>61</v>
      </c>
      <c r="E2167">
        <v>3</v>
      </c>
      <c r="F2167">
        <v>1.5</v>
      </c>
      <c r="G2167">
        <v>1321</v>
      </c>
      <c r="H2167" t="s">
        <v>198</v>
      </c>
      <c r="I2167" s="5">
        <v>429.97728993186979</v>
      </c>
      <c r="J2167" s="5">
        <v>189333.33333333334</v>
      </c>
      <c r="K2167" s="5">
        <v>378666.66666666669</v>
      </c>
    </row>
    <row r="2168" spans="1:11" x14ac:dyDescent="0.25">
      <c r="A2168" t="s">
        <v>2640</v>
      </c>
      <c r="B2168" s="5">
        <v>739000</v>
      </c>
      <c r="C2168" t="s">
        <v>5778</v>
      </c>
      <c r="D2168" t="s">
        <v>407</v>
      </c>
      <c r="E2168">
        <v>7</v>
      </c>
      <c r="F2168">
        <v>2</v>
      </c>
      <c r="G2168">
        <v>1800</v>
      </c>
      <c r="H2168" t="s">
        <v>39</v>
      </c>
      <c r="I2168" s="5">
        <v>410.55555555555554</v>
      </c>
      <c r="J2168" s="5">
        <v>105571.42857142857</v>
      </c>
      <c r="K2168" s="5">
        <v>369500</v>
      </c>
    </row>
    <row r="2169" spans="1:11" x14ac:dyDescent="0.25">
      <c r="A2169" t="s">
        <v>2641</v>
      </c>
      <c r="B2169" s="5">
        <v>700000</v>
      </c>
      <c r="C2169" t="s">
        <v>5779</v>
      </c>
      <c r="D2169" t="s">
        <v>81</v>
      </c>
      <c r="E2169">
        <v>4</v>
      </c>
      <c r="F2169">
        <v>3</v>
      </c>
      <c r="G2169">
        <v>1426</v>
      </c>
      <c r="H2169" t="s">
        <v>571</v>
      </c>
      <c r="I2169" s="5">
        <v>490.88359046283313</v>
      </c>
      <c r="J2169" s="5">
        <v>175000</v>
      </c>
      <c r="K2169" s="5">
        <v>233333.33333333334</v>
      </c>
    </row>
    <row r="2170" spans="1:11" x14ac:dyDescent="0.25">
      <c r="A2170" t="s">
        <v>2642</v>
      </c>
      <c r="B2170" s="5">
        <v>559000</v>
      </c>
      <c r="C2170" t="s">
        <v>5780</v>
      </c>
      <c r="D2170" t="s">
        <v>216</v>
      </c>
      <c r="E2170">
        <v>4</v>
      </c>
      <c r="F2170">
        <v>2.5</v>
      </c>
      <c r="G2170">
        <v>1278</v>
      </c>
      <c r="H2170" t="s">
        <v>384</v>
      </c>
      <c r="I2170" s="5">
        <v>437.40219092331768</v>
      </c>
      <c r="J2170" s="5">
        <v>139750</v>
      </c>
      <c r="K2170" s="5">
        <v>223600</v>
      </c>
    </row>
    <row r="2171" spans="1:11" x14ac:dyDescent="0.25">
      <c r="A2171" t="s">
        <v>2643</v>
      </c>
      <c r="B2171" s="5">
        <v>268000</v>
      </c>
      <c r="C2171" t="s">
        <v>5781</v>
      </c>
      <c r="D2171" t="s">
        <v>532</v>
      </c>
      <c r="E2171">
        <v>1</v>
      </c>
      <c r="F2171">
        <v>1</v>
      </c>
      <c r="G2171">
        <v>691</v>
      </c>
      <c r="H2171" t="s">
        <v>68</v>
      </c>
      <c r="I2171" s="5">
        <v>387.8437047756874</v>
      </c>
      <c r="J2171" s="5">
        <v>268000</v>
      </c>
      <c r="K2171" s="5">
        <v>268000</v>
      </c>
    </row>
    <row r="2172" spans="1:11" x14ac:dyDescent="0.25">
      <c r="A2172" t="s">
        <v>2644</v>
      </c>
      <c r="B2172" s="5">
        <v>1489800</v>
      </c>
      <c r="C2172" t="s">
        <v>5782</v>
      </c>
      <c r="D2172" t="s">
        <v>79</v>
      </c>
      <c r="E2172">
        <v>5</v>
      </c>
      <c r="F2172">
        <v>3.5</v>
      </c>
      <c r="G2172">
        <v>3485</v>
      </c>
      <c r="H2172" t="s">
        <v>15</v>
      </c>
      <c r="I2172" s="5">
        <v>427.48923959827835</v>
      </c>
      <c r="J2172" s="5">
        <v>297960</v>
      </c>
      <c r="K2172" s="5">
        <v>425657.14285714284</v>
      </c>
    </row>
    <row r="2173" spans="1:11" x14ac:dyDescent="0.25">
      <c r="A2173" t="s">
        <v>2645</v>
      </c>
      <c r="B2173" s="5">
        <v>768800</v>
      </c>
      <c r="C2173" t="s">
        <v>5783</v>
      </c>
      <c r="D2173" t="s">
        <v>1306</v>
      </c>
      <c r="E2173">
        <v>4</v>
      </c>
      <c r="F2173">
        <v>3.5</v>
      </c>
      <c r="G2173">
        <v>2004</v>
      </c>
      <c r="H2173" t="s">
        <v>498</v>
      </c>
      <c r="I2173" s="5">
        <v>383.63273453093814</v>
      </c>
      <c r="J2173" s="5">
        <v>192200</v>
      </c>
      <c r="K2173" s="5">
        <v>219657.14285714287</v>
      </c>
    </row>
    <row r="2174" spans="1:11" x14ac:dyDescent="0.25">
      <c r="A2174" t="s">
        <v>2646</v>
      </c>
      <c r="B2174" s="5">
        <v>399900</v>
      </c>
      <c r="C2174" t="s">
        <v>5784</v>
      </c>
      <c r="D2174" t="s">
        <v>17</v>
      </c>
      <c r="E2174">
        <v>2</v>
      </c>
      <c r="F2174">
        <v>2</v>
      </c>
      <c r="G2174">
        <v>949</v>
      </c>
      <c r="H2174" t="s">
        <v>183</v>
      </c>
      <c r="I2174" s="5">
        <v>421.39093782929399</v>
      </c>
      <c r="J2174" s="5">
        <v>199950</v>
      </c>
      <c r="K2174" s="5">
        <v>199950</v>
      </c>
    </row>
    <row r="2175" spans="1:11" x14ac:dyDescent="0.25">
      <c r="A2175" t="s">
        <v>2647</v>
      </c>
      <c r="B2175" s="5">
        <v>536000</v>
      </c>
      <c r="C2175" t="s">
        <v>5785</v>
      </c>
      <c r="D2175" t="s">
        <v>368</v>
      </c>
      <c r="E2175">
        <v>4</v>
      </c>
      <c r="F2175">
        <v>3.5</v>
      </c>
      <c r="G2175">
        <v>1675</v>
      </c>
      <c r="H2175" t="s">
        <v>198</v>
      </c>
      <c r="I2175" s="5">
        <v>320</v>
      </c>
      <c r="J2175" s="5">
        <v>134000</v>
      </c>
      <c r="K2175" s="5">
        <v>153142.85714285713</v>
      </c>
    </row>
    <row r="2176" spans="1:11" x14ac:dyDescent="0.25">
      <c r="A2176" t="s">
        <v>2648</v>
      </c>
      <c r="B2176" s="5">
        <v>449000</v>
      </c>
      <c r="C2176" t="s">
        <v>5658</v>
      </c>
      <c r="D2176" t="s">
        <v>14</v>
      </c>
      <c r="E2176">
        <v>2</v>
      </c>
      <c r="F2176">
        <v>2</v>
      </c>
      <c r="G2176">
        <v>775</v>
      </c>
      <c r="H2176" t="s">
        <v>88</v>
      </c>
      <c r="I2176" s="5">
        <v>579.35483870967744</v>
      </c>
      <c r="J2176" s="5">
        <v>224500</v>
      </c>
      <c r="K2176" s="5">
        <v>224500</v>
      </c>
    </row>
    <row r="2177" spans="1:11" x14ac:dyDescent="0.25">
      <c r="A2177" t="s">
        <v>2649</v>
      </c>
      <c r="B2177" s="5">
        <v>2099000</v>
      </c>
      <c r="C2177" t="s">
        <v>5786</v>
      </c>
      <c r="D2177" t="s">
        <v>1627</v>
      </c>
      <c r="E2177">
        <v>4</v>
      </c>
      <c r="F2177">
        <v>4.5</v>
      </c>
      <c r="G2177">
        <v>2921</v>
      </c>
      <c r="H2177" t="s">
        <v>9</v>
      </c>
      <c r="I2177" s="5">
        <v>718.58952413557006</v>
      </c>
      <c r="J2177" s="5">
        <v>524750</v>
      </c>
      <c r="K2177" s="5">
        <v>466444.44444444444</v>
      </c>
    </row>
    <row r="2178" spans="1:11" x14ac:dyDescent="0.25">
      <c r="A2178" t="s">
        <v>2650</v>
      </c>
      <c r="B2178" s="5">
        <v>689986</v>
      </c>
      <c r="C2178" t="s">
        <v>5787</v>
      </c>
      <c r="D2178" t="s">
        <v>214</v>
      </c>
      <c r="E2178">
        <v>3</v>
      </c>
      <c r="F2178">
        <v>3</v>
      </c>
      <c r="G2178">
        <v>1421</v>
      </c>
      <c r="H2178" t="s">
        <v>82</v>
      </c>
      <c r="I2178" s="5">
        <v>485.56368754398312</v>
      </c>
      <c r="J2178" s="5">
        <v>229995.33333333334</v>
      </c>
      <c r="K2178" s="5">
        <v>229995.33333333334</v>
      </c>
    </row>
    <row r="2179" spans="1:11" x14ac:dyDescent="0.25">
      <c r="A2179" t="s">
        <v>2651</v>
      </c>
      <c r="B2179" s="5">
        <v>849900</v>
      </c>
      <c r="C2179" t="s">
        <v>5788</v>
      </c>
      <c r="D2179" t="s">
        <v>884</v>
      </c>
      <c r="E2179">
        <v>3</v>
      </c>
      <c r="F2179">
        <v>2.5</v>
      </c>
      <c r="G2179">
        <v>2213</v>
      </c>
      <c r="H2179" t="s">
        <v>211</v>
      </c>
      <c r="I2179" s="5">
        <v>384.04880253050158</v>
      </c>
      <c r="J2179" s="5">
        <v>283300</v>
      </c>
      <c r="K2179" s="5">
        <v>339960</v>
      </c>
    </row>
    <row r="2180" spans="1:11" x14ac:dyDescent="0.25">
      <c r="A2180" t="s">
        <v>2652</v>
      </c>
      <c r="B2180" s="5">
        <v>654900</v>
      </c>
      <c r="C2180" t="s">
        <v>5152</v>
      </c>
      <c r="D2180" t="s">
        <v>338</v>
      </c>
      <c r="E2180">
        <v>3</v>
      </c>
      <c r="F2180">
        <v>2.5</v>
      </c>
      <c r="G2180">
        <v>1771</v>
      </c>
      <c r="H2180" t="s">
        <v>1025</v>
      </c>
      <c r="I2180" s="5">
        <v>369.79107848673067</v>
      </c>
      <c r="J2180" s="5">
        <v>218300</v>
      </c>
      <c r="K2180" s="5">
        <v>261960</v>
      </c>
    </row>
    <row r="2181" spans="1:11" x14ac:dyDescent="0.25">
      <c r="A2181" t="s">
        <v>2653</v>
      </c>
      <c r="B2181" s="5">
        <v>749900</v>
      </c>
      <c r="C2181" t="s">
        <v>5670</v>
      </c>
      <c r="D2181" t="s">
        <v>242</v>
      </c>
      <c r="E2181">
        <v>2</v>
      </c>
      <c r="F2181">
        <v>2</v>
      </c>
      <c r="G2181">
        <v>1286</v>
      </c>
      <c r="H2181" t="s">
        <v>54</v>
      </c>
      <c r="I2181" s="5">
        <v>583.12597200622088</v>
      </c>
      <c r="J2181" s="5">
        <v>374950</v>
      </c>
      <c r="K2181" s="5">
        <v>374950</v>
      </c>
    </row>
    <row r="2182" spans="1:11" x14ac:dyDescent="0.25">
      <c r="A2182" t="s">
        <v>2654</v>
      </c>
      <c r="B2182" s="5">
        <v>469900</v>
      </c>
      <c r="C2182" t="s">
        <v>5789</v>
      </c>
      <c r="D2182" t="s">
        <v>301</v>
      </c>
      <c r="E2182">
        <v>2</v>
      </c>
      <c r="F2182">
        <v>2</v>
      </c>
      <c r="G2182">
        <v>1167</v>
      </c>
      <c r="H2182" t="s">
        <v>2139</v>
      </c>
      <c r="I2182" s="5">
        <v>402.65638389031704</v>
      </c>
      <c r="J2182" s="5">
        <v>234950</v>
      </c>
      <c r="K2182" s="5">
        <v>234950</v>
      </c>
    </row>
    <row r="2183" spans="1:11" x14ac:dyDescent="0.25">
      <c r="A2183" t="s">
        <v>2655</v>
      </c>
      <c r="B2183" s="5">
        <v>499900</v>
      </c>
      <c r="C2183" t="s">
        <v>5790</v>
      </c>
      <c r="D2183" t="s">
        <v>288</v>
      </c>
      <c r="E2183">
        <v>4</v>
      </c>
      <c r="F2183">
        <v>2</v>
      </c>
      <c r="G2183">
        <v>905</v>
      </c>
      <c r="H2183" t="s">
        <v>15</v>
      </c>
      <c r="I2183" s="5">
        <v>552.37569060773478</v>
      </c>
      <c r="J2183" s="5">
        <v>124975</v>
      </c>
      <c r="K2183" s="5">
        <v>249950</v>
      </c>
    </row>
    <row r="2184" spans="1:11" x14ac:dyDescent="0.25">
      <c r="A2184" t="s">
        <v>2656</v>
      </c>
      <c r="B2184" s="5">
        <v>444900</v>
      </c>
      <c r="C2184" t="s">
        <v>4975</v>
      </c>
      <c r="D2184" t="s">
        <v>330</v>
      </c>
      <c r="E2184">
        <v>3</v>
      </c>
      <c r="F2184">
        <v>2</v>
      </c>
      <c r="G2184">
        <v>1187</v>
      </c>
      <c r="H2184" t="s">
        <v>170</v>
      </c>
      <c r="I2184" s="5">
        <v>374.81044650379107</v>
      </c>
      <c r="J2184" s="5">
        <v>148300</v>
      </c>
      <c r="K2184" s="5">
        <v>222450</v>
      </c>
    </row>
    <row r="2185" spans="1:11" x14ac:dyDescent="0.25">
      <c r="A2185" t="s">
        <v>2657</v>
      </c>
      <c r="B2185" s="5">
        <v>384000</v>
      </c>
      <c r="C2185" t="s">
        <v>5791</v>
      </c>
      <c r="D2185" t="s">
        <v>2658</v>
      </c>
      <c r="E2185">
        <v>2</v>
      </c>
      <c r="F2185">
        <v>2</v>
      </c>
      <c r="G2185">
        <v>1050</v>
      </c>
      <c r="H2185" t="s">
        <v>139</v>
      </c>
      <c r="I2185" s="5">
        <v>365.71428571428572</v>
      </c>
      <c r="J2185" s="5">
        <v>192000</v>
      </c>
      <c r="K2185" s="5">
        <v>192000</v>
      </c>
    </row>
    <row r="2186" spans="1:11" x14ac:dyDescent="0.25">
      <c r="A2186" t="s">
        <v>2659</v>
      </c>
      <c r="B2186" s="5">
        <v>247741</v>
      </c>
      <c r="C2186" t="s">
        <v>4344</v>
      </c>
      <c r="D2186" t="s">
        <v>104</v>
      </c>
      <c r="E2186">
        <v>2</v>
      </c>
      <c r="F2186">
        <v>2</v>
      </c>
      <c r="G2186">
        <v>879</v>
      </c>
      <c r="H2186" t="s">
        <v>211</v>
      </c>
      <c r="I2186" s="5">
        <v>281.84414106939704</v>
      </c>
      <c r="J2186" s="5">
        <v>123870.5</v>
      </c>
      <c r="K2186" s="5">
        <v>123870.5</v>
      </c>
    </row>
    <row r="2187" spans="1:11" x14ac:dyDescent="0.25">
      <c r="A2187" t="s">
        <v>2660</v>
      </c>
      <c r="B2187" s="5">
        <v>949900</v>
      </c>
      <c r="C2187" t="s">
        <v>5792</v>
      </c>
      <c r="D2187" t="s">
        <v>53</v>
      </c>
      <c r="E2187">
        <v>3</v>
      </c>
      <c r="F2187">
        <v>3.5</v>
      </c>
      <c r="G2187">
        <v>2600</v>
      </c>
      <c r="H2187" t="s">
        <v>145</v>
      </c>
      <c r="I2187" s="5">
        <v>365.34615384615387</v>
      </c>
      <c r="J2187" s="5">
        <v>316633.33333333331</v>
      </c>
      <c r="K2187" s="5">
        <v>271400</v>
      </c>
    </row>
    <row r="2188" spans="1:11" x14ac:dyDescent="0.25">
      <c r="A2188" t="s">
        <v>2661</v>
      </c>
      <c r="B2188" s="5">
        <v>479000</v>
      </c>
      <c r="C2188" t="s">
        <v>5793</v>
      </c>
      <c r="D2188" t="s">
        <v>288</v>
      </c>
      <c r="E2188">
        <v>4</v>
      </c>
      <c r="F2188">
        <v>2.5</v>
      </c>
      <c r="G2188">
        <v>1307</v>
      </c>
      <c r="H2188" t="s">
        <v>150</v>
      </c>
      <c r="I2188" s="5">
        <v>366.48814078041318</v>
      </c>
      <c r="J2188" s="5">
        <v>119750</v>
      </c>
      <c r="K2188" s="5">
        <v>191600</v>
      </c>
    </row>
    <row r="2189" spans="1:11" x14ac:dyDescent="0.25">
      <c r="A2189" t="s">
        <v>2662</v>
      </c>
      <c r="B2189" s="5">
        <v>1202250</v>
      </c>
      <c r="C2189" t="s">
        <v>5794</v>
      </c>
      <c r="D2189" t="s">
        <v>31</v>
      </c>
      <c r="E2189">
        <v>3</v>
      </c>
      <c r="F2189">
        <v>2.5</v>
      </c>
      <c r="G2189">
        <v>1187</v>
      </c>
      <c r="H2189" t="s">
        <v>32</v>
      </c>
      <c r="I2189" s="5">
        <v>1012.8475147430497</v>
      </c>
      <c r="J2189" s="5">
        <v>400750</v>
      </c>
      <c r="K2189" s="5">
        <v>480900</v>
      </c>
    </row>
    <row r="2190" spans="1:11" x14ac:dyDescent="0.25">
      <c r="A2190" t="s">
        <v>2663</v>
      </c>
      <c r="B2190" s="5">
        <v>790000</v>
      </c>
      <c r="C2190" t="s">
        <v>5795</v>
      </c>
      <c r="D2190" t="s">
        <v>218</v>
      </c>
      <c r="E2190">
        <v>4</v>
      </c>
      <c r="F2190">
        <v>2.5</v>
      </c>
      <c r="G2190">
        <v>2107</v>
      </c>
      <c r="H2190" t="s">
        <v>1001</v>
      </c>
      <c r="I2190" s="5">
        <v>374.94067394399622</v>
      </c>
      <c r="J2190" s="5">
        <v>197500</v>
      </c>
      <c r="K2190" s="5">
        <v>316000</v>
      </c>
    </row>
    <row r="2191" spans="1:11" x14ac:dyDescent="0.25">
      <c r="A2191" t="s">
        <v>2664</v>
      </c>
      <c r="B2191" s="5">
        <v>849900</v>
      </c>
      <c r="C2191" t="s">
        <v>5796</v>
      </c>
      <c r="D2191" t="s">
        <v>510</v>
      </c>
      <c r="E2191">
        <v>3</v>
      </c>
      <c r="F2191">
        <v>2</v>
      </c>
      <c r="G2191">
        <v>1220</v>
      </c>
      <c r="H2191" t="s">
        <v>163</v>
      </c>
      <c r="I2191" s="5">
        <v>696.63934426229503</v>
      </c>
      <c r="J2191" s="5">
        <v>283300</v>
      </c>
      <c r="K2191" s="5">
        <v>424950</v>
      </c>
    </row>
    <row r="2192" spans="1:11" x14ac:dyDescent="0.25">
      <c r="A2192" t="s">
        <v>2665</v>
      </c>
      <c r="B2192" s="5">
        <v>874900</v>
      </c>
      <c r="C2192" t="s">
        <v>5797</v>
      </c>
      <c r="D2192" t="s">
        <v>519</v>
      </c>
      <c r="E2192">
        <v>4</v>
      </c>
      <c r="F2192">
        <v>2</v>
      </c>
      <c r="G2192">
        <v>1340</v>
      </c>
      <c r="H2192" t="s">
        <v>673</v>
      </c>
      <c r="I2192" s="5">
        <v>652.91044776119406</v>
      </c>
      <c r="J2192" s="5">
        <v>218725</v>
      </c>
      <c r="K2192" s="5">
        <v>437450</v>
      </c>
    </row>
    <row r="2193" spans="1:11" x14ac:dyDescent="0.25">
      <c r="A2193" t="s">
        <v>2666</v>
      </c>
      <c r="B2193" s="5">
        <v>265000</v>
      </c>
      <c r="C2193" t="s">
        <v>5798</v>
      </c>
      <c r="D2193" t="s">
        <v>102</v>
      </c>
      <c r="E2193">
        <v>2</v>
      </c>
      <c r="F2193">
        <v>2</v>
      </c>
      <c r="G2193">
        <v>821</v>
      </c>
      <c r="H2193" t="s">
        <v>571</v>
      </c>
      <c r="I2193" s="5">
        <v>322.7771010962241</v>
      </c>
      <c r="J2193" s="5">
        <v>132500</v>
      </c>
      <c r="K2193" s="5">
        <v>132500</v>
      </c>
    </row>
    <row r="2194" spans="1:11" x14ac:dyDescent="0.25">
      <c r="A2194" t="s">
        <v>2667</v>
      </c>
      <c r="B2194" s="5">
        <v>814888</v>
      </c>
      <c r="C2194" t="s">
        <v>5799</v>
      </c>
      <c r="D2194" t="s">
        <v>338</v>
      </c>
      <c r="E2194">
        <v>4</v>
      </c>
      <c r="F2194">
        <v>3.5</v>
      </c>
      <c r="G2194">
        <v>2229</v>
      </c>
      <c r="H2194" t="s">
        <v>73</v>
      </c>
      <c r="I2194" s="5">
        <v>365.58456707043518</v>
      </c>
      <c r="J2194" s="5">
        <v>203722</v>
      </c>
      <c r="K2194" s="5">
        <v>232825.14285714287</v>
      </c>
    </row>
    <row r="2195" spans="1:11" x14ac:dyDescent="0.25">
      <c r="A2195" t="s">
        <v>2668</v>
      </c>
      <c r="B2195" s="5">
        <v>754900</v>
      </c>
      <c r="C2195" t="s">
        <v>5800</v>
      </c>
      <c r="D2195" t="s">
        <v>448</v>
      </c>
      <c r="E2195">
        <v>4</v>
      </c>
      <c r="F2195">
        <v>3.5</v>
      </c>
      <c r="G2195">
        <v>2077</v>
      </c>
      <c r="H2195" t="s">
        <v>2669</v>
      </c>
      <c r="I2195" s="5">
        <v>363.45690900337024</v>
      </c>
      <c r="J2195" s="5">
        <v>188725</v>
      </c>
      <c r="K2195" s="5">
        <v>215685.71428571429</v>
      </c>
    </row>
    <row r="2196" spans="1:11" x14ac:dyDescent="0.25">
      <c r="A2196" t="s">
        <v>2670</v>
      </c>
      <c r="B2196" s="5">
        <v>465000</v>
      </c>
      <c r="C2196" t="s">
        <v>5801</v>
      </c>
      <c r="D2196" t="s">
        <v>457</v>
      </c>
      <c r="E2196">
        <v>5</v>
      </c>
      <c r="F2196">
        <v>2</v>
      </c>
      <c r="G2196">
        <v>1003</v>
      </c>
      <c r="H2196" t="s">
        <v>12</v>
      </c>
      <c r="I2196" s="5">
        <v>463.60917248255237</v>
      </c>
      <c r="J2196" s="5">
        <v>93000</v>
      </c>
      <c r="K2196" s="5">
        <v>232500</v>
      </c>
    </row>
    <row r="2197" spans="1:11" x14ac:dyDescent="0.25">
      <c r="A2197" t="s">
        <v>2671</v>
      </c>
      <c r="B2197" s="5">
        <v>679000</v>
      </c>
      <c r="C2197" t="s">
        <v>5802</v>
      </c>
      <c r="D2197" t="s">
        <v>109</v>
      </c>
      <c r="E2197">
        <v>2</v>
      </c>
      <c r="F2197">
        <v>2.5</v>
      </c>
      <c r="G2197">
        <v>1677</v>
      </c>
      <c r="H2197" t="s">
        <v>48</v>
      </c>
      <c r="I2197" s="5">
        <v>404.88968395945142</v>
      </c>
      <c r="J2197" s="5">
        <v>339500</v>
      </c>
      <c r="K2197" s="5">
        <v>271600</v>
      </c>
    </row>
    <row r="2198" spans="1:11" x14ac:dyDescent="0.25">
      <c r="A2198" t="s">
        <v>2672</v>
      </c>
      <c r="B2198" s="5">
        <v>379000</v>
      </c>
      <c r="C2198" t="s">
        <v>5803</v>
      </c>
      <c r="D2198" t="s">
        <v>11</v>
      </c>
      <c r="E2198">
        <v>2</v>
      </c>
      <c r="F2198">
        <v>2</v>
      </c>
      <c r="G2198">
        <v>756</v>
      </c>
      <c r="H2198" t="s">
        <v>73</v>
      </c>
      <c r="I2198" s="5">
        <v>501.32275132275134</v>
      </c>
      <c r="J2198" s="5">
        <v>189500</v>
      </c>
      <c r="K2198" s="5">
        <v>189500</v>
      </c>
    </row>
    <row r="2199" spans="1:11" x14ac:dyDescent="0.25">
      <c r="A2199" t="s">
        <v>2673</v>
      </c>
      <c r="B2199" s="5">
        <v>569900</v>
      </c>
      <c r="C2199" t="s">
        <v>4572</v>
      </c>
      <c r="D2199" t="s">
        <v>407</v>
      </c>
      <c r="E2199">
        <v>3</v>
      </c>
      <c r="F2199">
        <v>2.5</v>
      </c>
      <c r="G2199">
        <v>1416</v>
      </c>
      <c r="H2199" t="s">
        <v>32</v>
      </c>
      <c r="I2199" s="5">
        <v>402.4717514124294</v>
      </c>
      <c r="J2199" s="5">
        <v>189966.66666666666</v>
      </c>
      <c r="K2199" s="5">
        <v>227960</v>
      </c>
    </row>
    <row r="2200" spans="1:11" x14ac:dyDescent="0.25">
      <c r="A2200" t="s">
        <v>2674</v>
      </c>
      <c r="B2200" s="5">
        <v>304900</v>
      </c>
      <c r="C2200" t="s">
        <v>5804</v>
      </c>
      <c r="D2200" t="s">
        <v>3908</v>
      </c>
      <c r="E2200">
        <v>1</v>
      </c>
      <c r="F2200">
        <v>1</v>
      </c>
      <c r="G2200">
        <v>835</v>
      </c>
      <c r="H2200" t="s">
        <v>32</v>
      </c>
      <c r="I2200" s="5">
        <v>365.14970059880238</v>
      </c>
      <c r="J2200" s="5">
        <v>304900</v>
      </c>
      <c r="K2200" s="5">
        <v>304900</v>
      </c>
    </row>
    <row r="2201" spans="1:11" x14ac:dyDescent="0.25">
      <c r="A2201" t="s">
        <v>2675</v>
      </c>
      <c r="B2201" s="5">
        <v>577500</v>
      </c>
      <c r="C2201" t="s">
        <v>4853</v>
      </c>
      <c r="D2201" t="s">
        <v>11</v>
      </c>
      <c r="E2201">
        <v>3</v>
      </c>
      <c r="F2201">
        <v>2.5</v>
      </c>
      <c r="G2201">
        <v>1333</v>
      </c>
      <c r="H2201" t="s">
        <v>82</v>
      </c>
      <c r="I2201" s="5">
        <v>433.23330832708177</v>
      </c>
      <c r="J2201" s="5">
        <v>192500</v>
      </c>
      <c r="K2201" s="5">
        <v>231000</v>
      </c>
    </row>
    <row r="2202" spans="1:11" x14ac:dyDescent="0.25">
      <c r="A2202" t="s">
        <v>2676</v>
      </c>
      <c r="B2202" s="5">
        <v>369900</v>
      </c>
      <c r="C2202" t="s">
        <v>5805</v>
      </c>
      <c r="D2202" t="s">
        <v>330</v>
      </c>
      <c r="E2202">
        <v>2</v>
      </c>
      <c r="F2202">
        <v>2</v>
      </c>
      <c r="G2202">
        <v>842</v>
      </c>
      <c r="H2202" t="s">
        <v>1065</v>
      </c>
      <c r="I2202" s="5">
        <v>439.31116389548691</v>
      </c>
      <c r="J2202" s="5">
        <v>184950</v>
      </c>
      <c r="K2202" s="5">
        <v>184950</v>
      </c>
    </row>
    <row r="2203" spans="1:11" x14ac:dyDescent="0.25">
      <c r="A2203" t="s">
        <v>2677</v>
      </c>
      <c r="B2203" s="5">
        <v>429900</v>
      </c>
      <c r="C2203" t="s">
        <v>5806</v>
      </c>
      <c r="D2203" t="s">
        <v>324</v>
      </c>
      <c r="E2203">
        <v>2</v>
      </c>
      <c r="F2203">
        <v>2</v>
      </c>
      <c r="G2203">
        <v>1053</v>
      </c>
      <c r="H2203" t="s">
        <v>82</v>
      </c>
      <c r="I2203" s="5">
        <v>408.26210826210826</v>
      </c>
      <c r="J2203" s="5">
        <v>214950</v>
      </c>
      <c r="K2203" s="5">
        <v>214950</v>
      </c>
    </row>
    <row r="2204" spans="1:11" x14ac:dyDescent="0.25">
      <c r="A2204" t="s">
        <v>2678</v>
      </c>
      <c r="B2204" s="5">
        <v>659900</v>
      </c>
      <c r="C2204" t="s">
        <v>5242</v>
      </c>
      <c r="D2204" t="s">
        <v>210</v>
      </c>
      <c r="E2204">
        <v>3</v>
      </c>
      <c r="F2204">
        <v>3</v>
      </c>
      <c r="G2204">
        <v>1820</v>
      </c>
      <c r="H2204" t="s">
        <v>163</v>
      </c>
      <c r="I2204" s="5">
        <v>362.58241758241758</v>
      </c>
      <c r="J2204" s="5">
        <v>219966.66666666666</v>
      </c>
      <c r="K2204" s="5">
        <v>219966.66666666666</v>
      </c>
    </row>
    <row r="2205" spans="1:11" x14ac:dyDescent="0.25">
      <c r="A2205" t="s">
        <v>2679</v>
      </c>
      <c r="B2205" s="5">
        <v>701990</v>
      </c>
      <c r="C2205" t="s">
        <v>5807</v>
      </c>
      <c r="D2205" t="s">
        <v>224</v>
      </c>
      <c r="E2205">
        <v>3</v>
      </c>
      <c r="F2205">
        <v>2.5</v>
      </c>
      <c r="G2205">
        <v>1885</v>
      </c>
      <c r="H2205" t="s">
        <v>689</v>
      </c>
      <c r="I2205" s="5">
        <v>372.40848806366046</v>
      </c>
      <c r="J2205" s="5">
        <v>233996.66666666666</v>
      </c>
      <c r="K2205" s="5">
        <v>280796</v>
      </c>
    </row>
    <row r="2206" spans="1:11" x14ac:dyDescent="0.25">
      <c r="A2206" t="s">
        <v>2680</v>
      </c>
      <c r="B2206" s="5">
        <v>775990</v>
      </c>
      <c r="C2206" t="s">
        <v>5807</v>
      </c>
      <c r="D2206" t="s">
        <v>224</v>
      </c>
      <c r="E2206">
        <v>3</v>
      </c>
      <c r="F2206">
        <v>2.5</v>
      </c>
      <c r="G2206">
        <v>2435</v>
      </c>
      <c r="H2206" t="s">
        <v>689</v>
      </c>
      <c r="I2206" s="5">
        <v>318.68172484599592</v>
      </c>
      <c r="J2206" s="5">
        <v>258663.33333333334</v>
      </c>
      <c r="K2206" s="5">
        <v>310396</v>
      </c>
    </row>
    <row r="2207" spans="1:11" x14ac:dyDescent="0.25">
      <c r="A2207" t="s">
        <v>2681</v>
      </c>
      <c r="B2207" s="5">
        <v>375000</v>
      </c>
      <c r="C2207" t="s">
        <v>5808</v>
      </c>
      <c r="D2207" t="s">
        <v>14</v>
      </c>
      <c r="E2207">
        <v>2</v>
      </c>
      <c r="F2207">
        <v>2</v>
      </c>
      <c r="G2207">
        <v>860</v>
      </c>
      <c r="H2207" t="s">
        <v>211</v>
      </c>
      <c r="I2207" s="5">
        <v>436.04651162790697</v>
      </c>
      <c r="J2207" s="5">
        <v>187500</v>
      </c>
      <c r="K2207" s="5">
        <v>187500</v>
      </c>
    </row>
    <row r="2208" spans="1:11" x14ac:dyDescent="0.25">
      <c r="A2208" t="s">
        <v>2682</v>
      </c>
      <c r="B2208" s="5">
        <v>555000</v>
      </c>
      <c r="C2208" t="s">
        <v>5809</v>
      </c>
      <c r="D2208" t="s">
        <v>224</v>
      </c>
      <c r="E2208">
        <v>3</v>
      </c>
      <c r="F2208">
        <v>2.5</v>
      </c>
      <c r="G2208">
        <v>1194</v>
      </c>
      <c r="H2208" t="s">
        <v>198</v>
      </c>
      <c r="I2208" s="5">
        <v>464.8241206030151</v>
      </c>
      <c r="J2208" s="5">
        <v>185000</v>
      </c>
      <c r="K2208" s="5">
        <v>222000</v>
      </c>
    </row>
    <row r="2209" spans="1:11" x14ac:dyDescent="0.25">
      <c r="A2209" t="s">
        <v>2683</v>
      </c>
      <c r="B2209" s="5">
        <v>359000</v>
      </c>
      <c r="C2209" t="s">
        <v>4392</v>
      </c>
      <c r="D2209" t="s">
        <v>373</v>
      </c>
      <c r="E2209">
        <v>2</v>
      </c>
      <c r="F2209">
        <v>2</v>
      </c>
      <c r="G2209">
        <v>889</v>
      </c>
      <c r="H2209" t="s">
        <v>48</v>
      </c>
      <c r="I2209" s="5">
        <v>403.82452193475814</v>
      </c>
      <c r="J2209" s="5">
        <v>179500</v>
      </c>
      <c r="K2209" s="5">
        <v>179500</v>
      </c>
    </row>
    <row r="2210" spans="1:11" x14ac:dyDescent="0.25">
      <c r="A2210" t="s">
        <v>2684</v>
      </c>
      <c r="B2210" s="5">
        <v>469900</v>
      </c>
      <c r="C2210" t="s">
        <v>5810</v>
      </c>
      <c r="D2210" t="s">
        <v>72</v>
      </c>
      <c r="E2210">
        <v>4</v>
      </c>
      <c r="F2210">
        <v>2</v>
      </c>
      <c r="G2210">
        <v>994</v>
      </c>
      <c r="H2210" t="s">
        <v>148</v>
      </c>
      <c r="I2210" s="5">
        <v>472.7364185110664</v>
      </c>
      <c r="J2210" s="5">
        <v>117475</v>
      </c>
      <c r="K2210" s="5">
        <v>234950</v>
      </c>
    </row>
    <row r="2211" spans="1:11" x14ac:dyDescent="0.25">
      <c r="A2211" t="s">
        <v>2685</v>
      </c>
      <c r="B2211" s="5">
        <v>699999</v>
      </c>
      <c r="C2211" t="s">
        <v>5811</v>
      </c>
      <c r="D2211" t="s">
        <v>38</v>
      </c>
      <c r="E2211">
        <v>4</v>
      </c>
      <c r="F2211">
        <v>3.5</v>
      </c>
      <c r="G2211">
        <v>1842</v>
      </c>
      <c r="H2211" t="s">
        <v>145</v>
      </c>
      <c r="I2211" s="5">
        <v>380.0211726384365</v>
      </c>
      <c r="J2211" s="5">
        <v>174999.75</v>
      </c>
      <c r="K2211" s="5">
        <v>199999.71428571429</v>
      </c>
    </row>
    <row r="2212" spans="1:11" x14ac:dyDescent="0.25">
      <c r="A2212" t="s">
        <v>2686</v>
      </c>
      <c r="B2212" s="5">
        <v>189800</v>
      </c>
      <c r="C2212" t="s">
        <v>5540</v>
      </c>
      <c r="D2212" t="s">
        <v>128</v>
      </c>
      <c r="E2212">
        <v>1</v>
      </c>
      <c r="F2212">
        <v>1</v>
      </c>
      <c r="G2212">
        <v>759</v>
      </c>
      <c r="H2212" t="s">
        <v>2687</v>
      </c>
      <c r="I2212" s="5">
        <v>250.06587615283269</v>
      </c>
      <c r="J2212" s="5">
        <v>189800</v>
      </c>
      <c r="K2212" s="5">
        <v>189800</v>
      </c>
    </row>
    <row r="2213" spans="1:11" x14ac:dyDescent="0.25">
      <c r="A2213" t="s">
        <v>2688</v>
      </c>
      <c r="B2213" s="5">
        <v>359900</v>
      </c>
      <c r="C2213" t="s">
        <v>4129</v>
      </c>
      <c r="D2213" t="s">
        <v>14</v>
      </c>
      <c r="E2213">
        <v>2</v>
      </c>
      <c r="F2213">
        <v>2</v>
      </c>
      <c r="G2213">
        <v>799</v>
      </c>
      <c r="H2213" t="s">
        <v>6</v>
      </c>
      <c r="I2213" s="5">
        <v>450.43804755944933</v>
      </c>
      <c r="J2213" s="5">
        <v>179950</v>
      </c>
      <c r="K2213" s="5">
        <v>179950</v>
      </c>
    </row>
    <row r="2214" spans="1:11" x14ac:dyDescent="0.25">
      <c r="A2214" t="s">
        <v>2689</v>
      </c>
      <c r="B2214" s="5">
        <v>639900</v>
      </c>
      <c r="C2214" t="s">
        <v>5588</v>
      </c>
      <c r="D2214" t="s">
        <v>176</v>
      </c>
      <c r="E2214">
        <v>2</v>
      </c>
      <c r="F2214">
        <v>2</v>
      </c>
      <c r="G2214">
        <v>910</v>
      </c>
      <c r="H2214" t="s">
        <v>501</v>
      </c>
      <c r="I2214" s="5">
        <v>703.1868131868132</v>
      </c>
      <c r="J2214" s="5">
        <v>319950</v>
      </c>
      <c r="K2214" s="5">
        <v>319950</v>
      </c>
    </row>
    <row r="2215" spans="1:11" x14ac:dyDescent="0.25">
      <c r="A2215" t="s">
        <v>2690</v>
      </c>
      <c r="B2215" s="5">
        <v>339900</v>
      </c>
      <c r="C2215" t="s">
        <v>5675</v>
      </c>
      <c r="D2215" t="s">
        <v>358</v>
      </c>
      <c r="E2215">
        <v>2</v>
      </c>
      <c r="F2215">
        <v>2</v>
      </c>
      <c r="G2215">
        <v>761</v>
      </c>
      <c r="H2215" t="s">
        <v>32</v>
      </c>
      <c r="I2215" s="5">
        <v>446.64914586070961</v>
      </c>
      <c r="J2215" s="5">
        <v>169950</v>
      </c>
      <c r="K2215" s="5">
        <v>169950</v>
      </c>
    </row>
    <row r="2216" spans="1:11" x14ac:dyDescent="0.25">
      <c r="A2216" t="s">
        <v>2691</v>
      </c>
      <c r="B2216" s="5">
        <v>329900</v>
      </c>
      <c r="C2216" t="s">
        <v>5812</v>
      </c>
      <c r="D2216" t="s">
        <v>14</v>
      </c>
      <c r="E2216">
        <v>2</v>
      </c>
      <c r="F2216">
        <v>1</v>
      </c>
      <c r="G2216">
        <v>702</v>
      </c>
      <c r="H2216" t="s">
        <v>32</v>
      </c>
      <c r="I2216" s="5">
        <v>469.94301994301992</v>
      </c>
      <c r="J2216" s="5">
        <v>164950</v>
      </c>
      <c r="K2216" s="5">
        <v>329900</v>
      </c>
    </row>
    <row r="2217" spans="1:11" x14ac:dyDescent="0.25">
      <c r="A2217" t="s">
        <v>2692</v>
      </c>
      <c r="B2217" s="5">
        <v>579900</v>
      </c>
      <c r="C2217" t="s">
        <v>5520</v>
      </c>
      <c r="D2217" t="s">
        <v>407</v>
      </c>
      <c r="E2217">
        <v>4</v>
      </c>
      <c r="F2217">
        <v>3</v>
      </c>
      <c r="G2217">
        <v>1461</v>
      </c>
      <c r="H2217" t="s">
        <v>82</v>
      </c>
      <c r="I2217" s="5">
        <v>396.91991786447636</v>
      </c>
      <c r="J2217" s="5">
        <v>144975</v>
      </c>
      <c r="K2217" s="5">
        <v>193300</v>
      </c>
    </row>
    <row r="2218" spans="1:11" x14ac:dyDescent="0.25">
      <c r="A2218" t="s">
        <v>2693</v>
      </c>
      <c r="B2218" s="5">
        <v>699999</v>
      </c>
      <c r="C2218" t="s">
        <v>5813</v>
      </c>
      <c r="D2218" t="s">
        <v>210</v>
      </c>
      <c r="E2218">
        <v>4</v>
      </c>
      <c r="F2218">
        <v>3.5</v>
      </c>
      <c r="G2218">
        <v>1727</v>
      </c>
      <c r="H2218" t="s">
        <v>62</v>
      </c>
      <c r="I2218" s="5">
        <v>405.32657788071799</v>
      </c>
      <c r="J2218" s="5">
        <v>174999.75</v>
      </c>
      <c r="K2218" s="5">
        <v>199999.71428571429</v>
      </c>
    </row>
    <row r="2219" spans="1:11" x14ac:dyDescent="0.25">
      <c r="A2219" t="s">
        <v>2694</v>
      </c>
      <c r="B2219" s="5">
        <v>1475000</v>
      </c>
      <c r="C2219" t="s">
        <v>5814</v>
      </c>
      <c r="D2219" t="s">
        <v>187</v>
      </c>
      <c r="E2219">
        <v>6</v>
      </c>
      <c r="F2219">
        <v>3.5</v>
      </c>
      <c r="G2219">
        <v>2613</v>
      </c>
      <c r="H2219" t="s">
        <v>88</v>
      </c>
      <c r="I2219" s="5">
        <v>564.48526597780324</v>
      </c>
      <c r="J2219" s="5">
        <v>245833.33333333334</v>
      </c>
      <c r="K2219" s="5">
        <v>421428.57142857142</v>
      </c>
    </row>
    <row r="2220" spans="1:11" x14ac:dyDescent="0.25">
      <c r="A2220" t="s">
        <v>2695</v>
      </c>
      <c r="B2220" s="5">
        <v>899900</v>
      </c>
      <c r="C2220" t="s">
        <v>4489</v>
      </c>
      <c r="D2220" t="s">
        <v>828</v>
      </c>
      <c r="E2220">
        <v>3</v>
      </c>
      <c r="F2220">
        <v>2.5</v>
      </c>
      <c r="G2220">
        <v>2207</v>
      </c>
      <c r="H2220" t="s">
        <v>39</v>
      </c>
      <c r="I2220" s="5">
        <v>407.74807430901677</v>
      </c>
      <c r="J2220" s="5">
        <v>299966.66666666669</v>
      </c>
      <c r="K2220" s="5">
        <v>359960</v>
      </c>
    </row>
    <row r="2221" spans="1:11" x14ac:dyDescent="0.25">
      <c r="A2221" t="s">
        <v>2696</v>
      </c>
      <c r="B2221" s="5">
        <v>705000</v>
      </c>
      <c r="C2221" t="s">
        <v>5815</v>
      </c>
      <c r="D2221" t="s">
        <v>1079</v>
      </c>
      <c r="E2221">
        <v>4</v>
      </c>
      <c r="F2221">
        <v>2.5</v>
      </c>
      <c r="G2221">
        <v>2188</v>
      </c>
      <c r="H2221" t="s">
        <v>177</v>
      </c>
      <c r="I2221" s="5">
        <v>322.21206581352834</v>
      </c>
      <c r="J2221" s="5">
        <v>176250</v>
      </c>
      <c r="K2221" s="5">
        <v>282000</v>
      </c>
    </row>
    <row r="2222" spans="1:11" x14ac:dyDescent="0.25">
      <c r="A2222" t="s">
        <v>2697</v>
      </c>
      <c r="B2222" s="5">
        <v>219000</v>
      </c>
      <c r="C2222" t="s">
        <v>5816</v>
      </c>
      <c r="D2222" t="s">
        <v>611</v>
      </c>
      <c r="E2222">
        <v>2</v>
      </c>
      <c r="F2222">
        <v>1</v>
      </c>
      <c r="G2222">
        <v>720</v>
      </c>
      <c r="H2222" t="s">
        <v>150</v>
      </c>
      <c r="I2222" s="5">
        <v>304.16666666666669</v>
      </c>
      <c r="J2222" s="5">
        <v>109500</v>
      </c>
      <c r="K2222" s="5">
        <v>219000</v>
      </c>
    </row>
    <row r="2223" spans="1:11" x14ac:dyDescent="0.25">
      <c r="A2223" t="s">
        <v>2698</v>
      </c>
      <c r="B2223" s="5">
        <v>1199900</v>
      </c>
      <c r="C2223" t="s">
        <v>5817</v>
      </c>
      <c r="D2223" t="s">
        <v>448</v>
      </c>
      <c r="E2223">
        <v>5</v>
      </c>
      <c r="F2223">
        <v>3.5</v>
      </c>
      <c r="G2223">
        <v>2443</v>
      </c>
      <c r="H2223" t="s">
        <v>68</v>
      </c>
      <c r="I2223" s="5">
        <v>491.15841178878429</v>
      </c>
      <c r="J2223" s="5">
        <v>239980</v>
      </c>
      <c r="K2223" s="5">
        <v>342828.57142857142</v>
      </c>
    </row>
    <row r="2224" spans="1:11" x14ac:dyDescent="0.25">
      <c r="A2224" t="s">
        <v>2699</v>
      </c>
      <c r="B2224" s="5">
        <v>844900</v>
      </c>
      <c r="C2224" t="s">
        <v>5818</v>
      </c>
      <c r="D2224" t="s">
        <v>55</v>
      </c>
      <c r="E2224">
        <v>4</v>
      </c>
      <c r="F2224">
        <v>3</v>
      </c>
      <c r="G2224">
        <v>1228</v>
      </c>
      <c r="H2224" t="s">
        <v>6</v>
      </c>
      <c r="I2224" s="5">
        <v>688.02931596091207</v>
      </c>
      <c r="J2224" s="5">
        <v>211225</v>
      </c>
      <c r="K2224" s="5">
        <v>281633.33333333331</v>
      </c>
    </row>
    <row r="2225" spans="1:11" x14ac:dyDescent="0.25">
      <c r="A2225" t="s">
        <v>2700</v>
      </c>
      <c r="B2225" s="5">
        <v>280000</v>
      </c>
      <c r="C2225" t="s">
        <v>5819</v>
      </c>
      <c r="D2225" t="s">
        <v>486</v>
      </c>
      <c r="E2225">
        <v>2</v>
      </c>
      <c r="F2225">
        <v>1</v>
      </c>
      <c r="G2225">
        <v>659</v>
      </c>
      <c r="H2225" t="s">
        <v>82</v>
      </c>
      <c r="I2225" s="5">
        <v>424.88619119878604</v>
      </c>
      <c r="J2225" s="5">
        <v>140000</v>
      </c>
      <c r="K2225" s="5">
        <v>280000</v>
      </c>
    </row>
    <row r="2226" spans="1:11" x14ac:dyDescent="0.25">
      <c r="A2226" t="s">
        <v>2701</v>
      </c>
      <c r="B2226" s="5">
        <v>339000</v>
      </c>
      <c r="C2226" t="s">
        <v>4945</v>
      </c>
      <c r="D2226" t="s">
        <v>864</v>
      </c>
      <c r="E2226">
        <v>1</v>
      </c>
      <c r="F2226">
        <v>1</v>
      </c>
      <c r="G2226">
        <v>664</v>
      </c>
      <c r="H2226" t="s">
        <v>1868</v>
      </c>
      <c r="I2226" s="5">
        <v>510.54216867469881</v>
      </c>
      <c r="J2226" s="5">
        <v>339000</v>
      </c>
      <c r="K2226" s="5">
        <v>339000</v>
      </c>
    </row>
    <row r="2227" spans="1:11" x14ac:dyDescent="0.25">
      <c r="A2227" t="s">
        <v>2702</v>
      </c>
      <c r="B2227" s="5">
        <v>515000</v>
      </c>
      <c r="C2227" t="s">
        <v>5820</v>
      </c>
      <c r="D2227" t="s">
        <v>70</v>
      </c>
      <c r="E2227">
        <v>3</v>
      </c>
      <c r="F2227">
        <v>3.5</v>
      </c>
      <c r="G2227">
        <v>1152</v>
      </c>
      <c r="H2227" t="s">
        <v>142</v>
      </c>
      <c r="I2227" s="5">
        <v>447.04861111111109</v>
      </c>
      <c r="J2227" s="5">
        <v>171666.66666666666</v>
      </c>
      <c r="K2227" s="5">
        <v>147142.85714285713</v>
      </c>
    </row>
    <row r="2228" spans="1:11" x14ac:dyDescent="0.25">
      <c r="A2228" t="s">
        <v>2703</v>
      </c>
      <c r="B2228" s="5">
        <v>234500</v>
      </c>
      <c r="C2228" t="s">
        <v>5821</v>
      </c>
      <c r="D2228" t="s">
        <v>457</v>
      </c>
      <c r="E2228">
        <v>2</v>
      </c>
      <c r="F2228">
        <v>2</v>
      </c>
      <c r="G2228">
        <v>819</v>
      </c>
      <c r="H2228" t="s">
        <v>12</v>
      </c>
      <c r="I2228" s="5">
        <v>286.32478632478632</v>
      </c>
      <c r="J2228" s="5">
        <v>117250</v>
      </c>
      <c r="K2228" s="5">
        <v>117250</v>
      </c>
    </row>
    <row r="2229" spans="1:11" x14ac:dyDescent="0.25">
      <c r="A2229" t="s">
        <v>2704</v>
      </c>
      <c r="B2229" s="5">
        <v>349900</v>
      </c>
      <c r="C2229" t="s">
        <v>5822</v>
      </c>
      <c r="D2229" t="s">
        <v>255</v>
      </c>
      <c r="E2229">
        <v>2</v>
      </c>
      <c r="F2229">
        <v>2</v>
      </c>
      <c r="G2229">
        <v>835</v>
      </c>
      <c r="H2229" t="s">
        <v>139</v>
      </c>
      <c r="I2229" s="5">
        <v>419.04191616766468</v>
      </c>
      <c r="J2229" s="5">
        <v>174950</v>
      </c>
      <c r="K2229" s="5">
        <v>174950</v>
      </c>
    </row>
    <row r="2230" spans="1:11" x14ac:dyDescent="0.25">
      <c r="A2230" t="s">
        <v>2705</v>
      </c>
      <c r="B2230" s="5">
        <v>829000</v>
      </c>
      <c r="C2230" t="s">
        <v>5823</v>
      </c>
      <c r="D2230" t="s">
        <v>401</v>
      </c>
      <c r="E2230">
        <v>6</v>
      </c>
      <c r="F2230">
        <v>4</v>
      </c>
      <c r="G2230">
        <v>1882</v>
      </c>
      <c r="H2230" t="s">
        <v>121</v>
      </c>
      <c r="I2230" s="5">
        <v>440.48884165781084</v>
      </c>
      <c r="J2230" s="5">
        <v>138166.66666666666</v>
      </c>
      <c r="K2230" s="5">
        <v>207250</v>
      </c>
    </row>
    <row r="2231" spans="1:11" x14ac:dyDescent="0.25">
      <c r="A2231" t="s">
        <v>2706</v>
      </c>
      <c r="B2231" s="5">
        <v>934999</v>
      </c>
      <c r="C2231" t="s">
        <v>5824</v>
      </c>
      <c r="D2231" t="s">
        <v>210</v>
      </c>
      <c r="E2231">
        <v>8</v>
      </c>
      <c r="F2231">
        <v>6</v>
      </c>
      <c r="G2231">
        <v>2737</v>
      </c>
      <c r="H2231" t="s">
        <v>483</v>
      </c>
      <c r="I2231" s="5">
        <v>341.61454146876144</v>
      </c>
      <c r="J2231" s="5">
        <v>116874.875</v>
      </c>
      <c r="K2231" s="5">
        <v>155833.16666666666</v>
      </c>
    </row>
    <row r="2232" spans="1:11" x14ac:dyDescent="0.25">
      <c r="A2232" t="s">
        <v>2707</v>
      </c>
      <c r="B2232" s="5">
        <v>1050000</v>
      </c>
      <c r="C2232" t="s">
        <v>5825</v>
      </c>
      <c r="D2232" t="s">
        <v>131</v>
      </c>
      <c r="E2232">
        <v>5</v>
      </c>
      <c r="F2232">
        <v>3.5</v>
      </c>
      <c r="G2232">
        <v>2476</v>
      </c>
      <c r="H2232" t="s">
        <v>12</v>
      </c>
      <c r="I2232" s="5">
        <v>424.07108239095317</v>
      </c>
      <c r="J2232" s="5">
        <v>210000</v>
      </c>
      <c r="K2232" s="5">
        <v>300000</v>
      </c>
    </row>
    <row r="2233" spans="1:11" x14ac:dyDescent="0.25">
      <c r="A2233" t="s">
        <v>2708</v>
      </c>
      <c r="B2233" s="5">
        <v>849900</v>
      </c>
      <c r="C2233" t="s">
        <v>5826</v>
      </c>
      <c r="D2233" t="s">
        <v>729</v>
      </c>
      <c r="E2233">
        <v>4</v>
      </c>
      <c r="F2233">
        <v>3</v>
      </c>
      <c r="G2233">
        <v>2371</v>
      </c>
      <c r="H2233" t="s">
        <v>211</v>
      </c>
      <c r="I2233" s="5">
        <v>358.45634753268661</v>
      </c>
      <c r="J2233" s="5">
        <v>212475</v>
      </c>
      <c r="K2233" s="5">
        <v>283300</v>
      </c>
    </row>
    <row r="2234" spans="1:11" x14ac:dyDescent="0.25">
      <c r="A2234" t="s">
        <v>2709</v>
      </c>
      <c r="B2234" s="5">
        <v>1180000</v>
      </c>
      <c r="C2234" t="s">
        <v>5827</v>
      </c>
      <c r="D2234" t="s">
        <v>120</v>
      </c>
      <c r="E2234">
        <v>3</v>
      </c>
      <c r="F2234">
        <v>2.5</v>
      </c>
      <c r="G2234">
        <v>1592</v>
      </c>
      <c r="H2234" t="s">
        <v>88</v>
      </c>
      <c r="I2234" s="5">
        <v>741.2060301507538</v>
      </c>
      <c r="J2234" s="5">
        <v>393333.33333333331</v>
      </c>
      <c r="K2234" s="5">
        <v>472000</v>
      </c>
    </row>
    <row r="2235" spans="1:11" x14ac:dyDescent="0.25">
      <c r="A2235" t="s">
        <v>2710</v>
      </c>
      <c r="B2235" s="5">
        <v>544500</v>
      </c>
      <c r="C2235" t="s">
        <v>5828</v>
      </c>
      <c r="D2235" t="s">
        <v>366</v>
      </c>
      <c r="E2235">
        <v>5</v>
      </c>
      <c r="F2235">
        <v>2.5</v>
      </c>
      <c r="G2235">
        <v>1190</v>
      </c>
      <c r="H2235" t="s">
        <v>308</v>
      </c>
      <c r="I2235" s="5">
        <v>457.56302521008405</v>
      </c>
      <c r="J2235" s="5">
        <v>108900</v>
      </c>
      <c r="K2235" s="5">
        <v>217800</v>
      </c>
    </row>
    <row r="2236" spans="1:11" x14ac:dyDescent="0.25">
      <c r="A2236" t="s">
        <v>2711</v>
      </c>
      <c r="B2236" s="5">
        <v>429999</v>
      </c>
      <c r="C2236" t="s">
        <v>5829</v>
      </c>
      <c r="D2236" t="s">
        <v>72</v>
      </c>
      <c r="E2236">
        <v>2</v>
      </c>
      <c r="F2236">
        <v>2</v>
      </c>
      <c r="G2236">
        <v>788</v>
      </c>
      <c r="H2236" t="s">
        <v>82</v>
      </c>
      <c r="I2236" s="5">
        <v>545.68401015228426</v>
      </c>
      <c r="J2236" s="5">
        <v>214999.5</v>
      </c>
      <c r="K2236" s="5">
        <v>214999.5</v>
      </c>
    </row>
    <row r="2237" spans="1:11" x14ac:dyDescent="0.25">
      <c r="A2237" t="s">
        <v>2712</v>
      </c>
      <c r="B2237" s="5">
        <v>539900</v>
      </c>
      <c r="C2237" t="s">
        <v>5830</v>
      </c>
      <c r="D2237" t="s">
        <v>288</v>
      </c>
      <c r="E2237">
        <v>5</v>
      </c>
      <c r="F2237">
        <v>2.5</v>
      </c>
      <c r="G2237">
        <v>1425</v>
      </c>
      <c r="H2237" t="s">
        <v>68</v>
      </c>
      <c r="I2237" s="5">
        <v>378.87719298245617</v>
      </c>
      <c r="J2237" s="5">
        <v>107980</v>
      </c>
      <c r="K2237" s="5">
        <v>215960</v>
      </c>
    </row>
    <row r="2238" spans="1:11" x14ac:dyDescent="0.25">
      <c r="A2238" t="s">
        <v>2713</v>
      </c>
      <c r="B2238" s="5">
        <v>960000</v>
      </c>
      <c r="C2238" t="s">
        <v>5831</v>
      </c>
      <c r="D2238" t="s">
        <v>435</v>
      </c>
      <c r="E2238">
        <v>3</v>
      </c>
      <c r="F2238">
        <v>2</v>
      </c>
      <c r="G2238">
        <v>1188</v>
      </c>
      <c r="H2238" t="s">
        <v>905</v>
      </c>
      <c r="I2238" s="5">
        <v>808.08080808080808</v>
      </c>
      <c r="J2238" s="5">
        <v>320000</v>
      </c>
      <c r="K2238" s="5">
        <v>480000</v>
      </c>
    </row>
    <row r="2239" spans="1:11" x14ac:dyDescent="0.25">
      <c r="A2239" t="s">
        <v>2714</v>
      </c>
      <c r="B2239" s="5">
        <v>659900</v>
      </c>
      <c r="C2239" t="s">
        <v>5832</v>
      </c>
      <c r="D2239" t="s">
        <v>398</v>
      </c>
      <c r="E2239">
        <v>3</v>
      </c>
      <c r="F2239">
        <v>2.5</v>
      </c>
      <c r="G2239">
        <v>1993</v>
      </c>
      <c r="H2239" t="s">
        <v>82</v>
      </c>
      <c r="I2239" s="5">
        <v>331.10888108379328</v>
      </c>
      <c r="J2239" s="5">
        <v>219966.66666666666</v>
      </c>
      <c r="K2239" s="5">
        <v>263960</v>
      </c>
    </row>
    <row r="2240" spans="1:11" x14ac:dyDescent="0.25">
      <c r="A2240" t="s">
        <v>2715</v>
      </c>
      <c r="B2240" s="5">
        <v>580000</v>
      </c>
      <c r="C2240" t="s">
        <v>5833</v>
      </c>
      <c r="D2240" t="s">
        <v>23</v>
      </c>
      <c r="E2240">
        <v>4</v>
      </c>
      <c r="F2240">
        <v>3</v>
      </c>
      <c r="G2240">
        <v>1405</v>
      </c>
      <c r="H2240" t="s">
        <v>2108</v>
      </c>
      <c r="I2240" s="5">
        <v>412.8113879003559</v>
      </c>
      <c r="J2240" s="5">
        <v>145000</v>
      </c>
      <c r="K2240" s="5">
        <v>193333.33333333334</v>
      </c>
    </row>
    <row r="2241" spans="1:11" x14ac:dyDescent="0.25">
      <c r="A2241" t="s">
        <v>2716</v>
      </c>
      <c r="B2241" s="5">
        <v>789000</v>
      </c>
      <c r="C2241" t="s">
        <v>5834</v>
      </c>
      <c r="D2241" t="s">
        <v>338</v>
      </c>
      <c r="E2241">
        <v>3</v>
      </c>
      <c r="F2241">
        <v>2.5</v>
      </c>
      <c r="G2241">
        <v>2339</v>
      </c>
      <c r="H2241" t="s">
        <v>4631</v>
      </c>
      <c r="I2241" s="5">
        <v>337.32364258230012</v>
      </c>
      <c r="J2241" s="5">
        <v>263000</v>
      </c>
      <c r="K2241" s="5">
        <v>315600</v>
      </c>
    </row>
    <row r="2242" spans="1:11" x14ac:dyDescent="0.25">
      <c r="A2242" t="s">
        <v>2717</v>
      </c>
      <c r="B2242" s="5">
        <v>774900</v>
      </c>
      <c r="C2242" t="s">
        <v>5835</v>
      </c>
      <c r="D2242" t="s">
        <v>330</v>
      </c>
      <c r="E2242">
        <v>4</v>
      </c>
      <c r="F2242">
        <v>3</v>
      </c>
      <c r="G2242">
        <v>2254</v>
      </c>
      <c r="H2242" t="s">
        <v>1025</v>
      </c>
      <c r="I2242" s="5">
        <v>343.78881987577643</v>
      </c>
      <c r="J2242" s="5">
        <v>193725</v>
      </c>
      <c r="K2242" s="5">
        <v>258300</v>
      </c>
    </row>
    <row r="2243" spans="1:11" x14ac:dyDescent="0.25">
      <c r="A2243" t="s">
        <v>2718</v>
      </c>
      <c r="B2243" s="5">
        <v>564900</v>
      </c>
      <c r="C2243" t="s">
        <v>5401</v>
      </c>
      <c r="D2243" t="s">
        <v>330</v>
      </c>
      <c r="E2243">
        <v>3</v>
      </c>
      <c r="F2243">
        <v>2</v>
      </c>
      <c r="G2243">
        <v>1414</v>
      </c>
      <c r="H2243" t="s">
        <v>1025</v>
      </c>
      <c r="I2243" s="5">
        <v>399.50495049504951</v>
      </c>
      <c r="J2243" s="5">
        <v>188300</v>
      </c>
      <c r="K2243" s="5">
        <v>282450</v>
      </c>
    </row>
    <row r="2244" spans="1:11" x14ac:dyDescent="0.25">
      <c r="A2244" t="s">
        <v>2719</v>
      </c>
      <c r="B2244" s="5">
        <v>359000</v>
      </c>
      <c r="C2244" t="s">
        <v>5836</v>
      </c>
      <c r="D2244" t="s">
        <v>2720</v>
      </c>
      <c r="E2244">
        <v>4</v>
      </c>
      <c r="F2244">
        <v>2.5</v>
      </c>
      <c r="G2244">
        <v>1192</v>
      </c>
      <c r="H2244" t="s">
        <v>12</v>
      </c>
      <c r="I2244" s="5">
        <v>301.17449664429529</v>
      </c>
      <c r="J2244" s="5">
        <v>89750</v>
      </c>
      <c r="K2244" s="5">
        <v>143600</v>
      </c>
    </row>
    <row r="2245" spans="1:11" x14ac:dyDescent="0.25">
      <c r="A2245" t="s">
        <v>2721</v>
      </c>
      <c r="B2245" s="5">
        <v>819900</v>
      </c>
      <c r="C2245" t="s">
        <v>4075</v>
      </c>
      <c r="D2245" t="s">
        <v>338</v>
      </c>
      <c r="E2245">
        <v>3</v>
      </c>
      <c r="F2245">
        <v>2.5</v>
      </c>
      <c r="G2245">
        <v>2257</v>
      </c>
      <c r="H2245" t="s">
        <v>1025</v>
      </c>
      <c r="I2245" s="5">
        <v>363.26982720425343</v>
      </c>
      <c r="J2245" s="5">
        <v>273300</v>
      </c>
      <c r="K2245" s="5">
        <v>327960</v>
      </c>
    </row>
    <row r="2246" spans="1:11" x14ac:dyDescent="0.25">
      <c r="A2246" t="s">
        <v>2722</v>
      </c>
      <c r="B2246" s="5">
        <v>769900</v>
      </c>
      <c r="C2246" t="s">
        <v>4977</v>
      </c>
      <c r="D2246" t="s">
        <v>330</v>
      </c>
      <c r="E2246">
        <v>3</v>
      </c>
      <c r="F2246">
        <v>2.5</v>
      </c>
      <c r="G2246">
        <v>2293</v>
      </c>
      <c r="H2246" t="s">
        <v>1025</v>
      </c>
      <c r="I2246" s="5">
        <v>335.7610117749673</v>
      </c>
      <c r="J2246" s="5">
        <v>256633.33333333334</v>
      </c>
      <c r="K2246" s="5">
        <v>307960</v>
      </c>
    </row>
    <row r="2247" spans="1:11" x14ac:dyDescent="0.25">
      <c r="A2247" t="s">
        <v>2723</v>
      </c>
      <c r="B2247" s="5">
        <v>565000</v>
      </c>
      <c r="C2247" t="s">
        <v>5837</v>
      </c>
      <c r="D2247" t="s">
        <v>239</v>
      </c>
      <c r="E2247">
        <v>4</v>
      </c>
      <c r="F2247">
        <v>3.5</v>
      </c>
      <c r="G2247">
        <v>1497</v>
      </c>
      <c r="H2247" t="s">
        <v>163</v>
      </c>
      <c r="I2247" s="5">
        <v>377.42150968603875</v>
      </c>
      <c r="J2247" s="5">
        <v>141250</v>
      </c>
      <c r="K2247" s="5">
        <v>161428.57142857142</v>
      </c>
    </row>
    <row r="2248" spans="1:11" x14ac:dyDescent="0.25">
      <c r="A2248" t="s">
        <v>2724</v>
      </c>
      <c r="B2248" s="5">
        <v>789900</v>
      </c>
      <c r="C2248" t="s">
        <v>4406</v>
      </c>
      <c r="D2248" t="s">
        <v>598</v>
      </c>
      <c r="E2248">
        <v>3</v>
      </c>
      <c r="F2248">
        <v>3</v>
      </c>
      <c r="G2248">
        <v>2053</v>
      </c>
      <c r="H2248" t="s">
        <v>198</v>
      </c>
      <c r="I2248" s="5">
        <v>384.75401850949828</v>
      </c>
      <c r="J2248" s="5">
        <v>263300</v>
      </c>
      <c r="K2248" s="5">
        <v>263300</v>
      </c>
    </row>
    <row r="2249" spans="1:11" x14ac:dyDescent="0.25">
      <c r="A2249" t="s">
        <v>2725</v>
      </c>
      <c r="B2249" s="5">
        <v>614900</v>
      </c>
      <c r="C2249" t="s">
        <v>5838</v>
      </c>
      <c r="D2249" t="s">
        <v>324</v>
      </c>
      <c r="E2249">
        <v>3</v>
      </c>
      <c r="F2249">
        <v>2</v>
      </c>
      <c r="G2249">
        <v>1553</v>
      </c>
      <c r="H2249" t="s">
        <v>258</v>
      </c>
      <c r="I2249" s="5">
        <v>395.94333547971667</v>
      </c>
      <c r="J2249" s="5">
        <v>204966.66666666666</v>
      </c>
      <c r="K2249" s="5">
        <v>307450</v>
      </c>
    </row>
    <row r="2250" spans="1:11" x14ac:dyDescent="0.25">
      <c r="A2250" t="s">
        <v>2726</v>
      </c>
      <c r="B2250" s="5">
        <v>699900</v>
      </c>
      <c r="C2250" t="s">
        <v>5839</v>
      </c>
      <c r="D2250" t="s">
        <v>437</v>
      </c>
      <c r="E2250">
        <v>4</v>
      </c>
      <c r="F2250">
        <v>3</v>
      </c>
      <c r="G2250">
        <v>1138</v>
      </c>
      <c r="H2250" t="s">
        <v>9</v>
      </c>
      <c r="I2250" s="5">
        <v>615.02636203866427</v>
      </c>
      <c r="J2250" s="5">
        <v>174975</v>
      </c>
      <c r="K2250" s="5">
        <v>233300</v>
      </c>
    </row>
    <row r="2251" spans="1:11" x14ac:dyDescent="0.25">
      <c r="A2251" t="s">
        <v>2727</v>
      </c>
      <c r="B2251" s="5">
        <v>304900</v>
      </c>
      <c r="C2251" t="s">
        <v>5840</v>
      </c>
      <c r="D2251" t="s">
        <v>519</v>
      </c>
      <c r="E2251">
        <v>1</v>
      </c>
      <c r="F2251">
        <v>1</v>
      </c>
      <c r="G2251">
        <v>833</v>
      </c>
      <c r="H2251" t="s">
        <v>571</v>
      </c>
      <c r="I2251" s="5">
        <v>366.02641056422567</v>
      </c>
      <c r="J2251" s="5">
        <v>304900</v>
      </c>
      <c r="K2251" s="5">
        <v>304900</v>
      </c>
    </row>
    <row r="2252" spans="1:11" x14ac:dyDescent="0.25">
      <c r="A2252" t="s">
        <v>2728</v>
      </c>
      <c r="B2252" s="5">
        <v>624900</v>
      </c>
      <c r="C2252" t="s">
        <v>5841</v>
      </c>
      <c r="D2252" t="s">
        <v>401</v>
      </c>
      <c r="E2252">
        <v>3</v>
      </c>
      <c r="F2252">
        <v>2.5</v>
      </c>
      <c r="G2252">
        <v>1308</v>
      </c>
      <c r="H2252" t="s">
        <v>829</v>
      </c>
      <c r="I2252" s="5">
        <v>477.75229357798167</v>
      </c>
      <c r="J2252" s="5">
        <v>208300</v>
      </c>
      <c r="K2252" s="5">
        <v>249960</v>
      </c>
    </row>
    <row r="2253" spans="1:11" x14ac:dyDescent="0.25">
      <c r="A2253" t="s">
        <v>2729</v>
      </c>
      <c r="B2253" s="5">
        <v>665000</v>
      </c>
      <c r="C2253" t="s">
        <v>5842</v>
      </c>
      <c r="D2253" t="s">
        <v>109</v>
      </c>
      <c r="E2253">
        <v>3</v>
      </c>
      <c r="F2253">
        <v>2.5</v>
      </c>
      <c r="G2253">
        <v>1730</v>
      </c>
      <c r="H2253" t="s">
        <v>12</v>
      </c>
      <c r="I2253" s="5">
        <v>384.39306358381504</v>
      </c>
      <c r="J2253" s="5">
        <v>221666.66666666666</v>
      </c>
      <c r="K2253" s="5">
        <v>266000</v>
      </c>
    </row>
    <row r="2254" spans="1:11" x14ac:dyDescent="0.25">
      <c r="A2254" t="s">
        <v>2730</v>
      </c>
      <c r="B2254" s="5">
        <v>1199888</v>
      </c>
      <c r="C2254" t="s">
        <v>5843</v>
      </c>
      <c r="D2254" t="s">
        <v>490</v>
      </c>
      <c r="E2254">
        <v>6</v>
      </c>
      <c r="F2254">
        <v>4</v>
      </c>
      <c r="G2254">
        <v>2166</v>
      </c>
      <c r="H2254" t="s">
        <v>73</v>
      </c>
      <c r="I2254" s="5">
        <v>553.96491228070181</v>
      </c>
      <c r="J2254" s="5">
        <v>199981.33333333334</v>
      </c>
      <c r="K2254" s="5">
        <v>299972</v>
      </c>
    </row>
    <row r="2255" spans="1:11" x14ac:dyDescent="0.25">
      <c r="A2255" t="s">
        <v>2731</v>
      </c>
      <c r="B2255" s="5">
        <v>479900</v>
      </c>
      <c r="C2255" t="s">
        <v>5844</v>
      </c>
      <c r="D2255" t="s">
        <v>303</v>
      </c>
      <c r="E2255">
        <v>2</v>
      </c>
      <c r="F2255">
        <v>2.5</v>
      </c>
      <c r="G2255">
        <v>1215</v>
      </c>
      <c r="H2255" t="s">
        <v>35</v>
      </c>
      <c r="I2255" s="5">
        <v>394.97942386831278</v>
      </c>
      <c r="J2255" s="5">
        <v>239950</v>
      </c>
      <c r="K2255" s="5">
        <v>191960</v>
      </c>
    </row>
    <row r="2256" spans="1:11" x14ac:dyDescent="0.25">
      <c r="A2256" t="s">
        <v>2732</v>
      </c>
      <c r="B2256" s="5">
        <v>899000</v>
      </c>
      <c r="C2256" t="s">
        <v>5845</v>
      </c>
      <c r="D2256" t="s">
        <v>553</v>
      </c>
      <c r="E2256">
        <v>4</v>
      </c>
      <c r="F2256">
        <v>3.5</v>
      </c>
      <c r="G2256">
        <v>2009</v>
      </c>
      <c r="H2256" t="s">
        <v>68</v>
      </c>
      <c r="I2256" s="5">
        <v>447.48631159780984</v>
      </c>
      <c r="J2256" s="5">
        <v>224750</v>
      </c>
      <c r="K2256" s="5">
        <v>256857.14285714287</v>
      </c>
    </row>
    <row r="2257" spans="1:11" x14ac:dyDescent="0.25">
      <c r="A2257" t="s">
        <v>2733</v>
      </c>
      <c r="B2257" s="5">
        <v>979900</v>
      </c>
      <c r="C2257" t="s">
        <v>5846</v>
      </c>
      <c r="D2257" t="s">
        <v>126</v>
      </c>
      <c r="E2257">
        <v>4</v>
      </c>
      <c r="F2257">
        <v>4.5</v>
      </c>
      <c r="G2257">
        <v>2009</v>
      </c>
      <c r="H2257" t="s">
        <v>48</v>
      </c>
      <c r="I2257" s="5">
        <v>487.75510204081633</v>
      </c>
      <c r="J2257" s="5">
        <v>244975</v>
      </c>
      <c r="K2257" s="5">
        <v>217755.55555555556</v>
      </c>
    </row>
    <row r="2258" spans="1:11" x14ac:dyDescent="0.25">
      <c r="A2258" t="s">
        <v>2734</v>
      </c>
      <c r="B2258" s="5">
        <v>699900</v>
      </c>
      <c r="C2258" t="s">
        <v>5847</v>
      </c>
      <c r="D2258" t="s">
        <v>1692</v>
      </c>
      <c r="E2258">
        <v>3</v>
      </c>
      <c r="F2258">
        <v>2.5</v>
      </c>
      <c r="G2258">
        <v>1735</v>
      </c>
      <c r="H2258" t="s">
        <v>93</v>
      </c>
      <c r="I2258" s="5">
        <v>403.4005763688761</v>
      </c>
      <c r="J2258" s="5">
        <v>233300</v>
      </c>
      <c r="K2258" s="5">
        <v>279960</v>
      </c>
    </row>
    <row r="2259" spans="1:11" x14ac:dyDescent="0.25">
      <c r="A2259" t="s">
        <v>2735</v>
      </c>
      <c r="B2259" s="5">
        <v>760000</v>
      </c>
      <c r="C2259" t="s">
        <v>5468</v>
      </c>
      <c r="D2259" t="s">
        <v>126</v>
      </c>
      <c r="E2259">
        <v>4</v>
      </c>
      <c r="F2259">
        <v>3.5</v>
      </c>
      <c r="G2259">
        <v>1910</v>
      </c>
      <c r="H2259" t="s">
        <v>35</v>
      </c>
      <c r="I2259" s="5">
        <v>397.90575916230364</v>
      </c>
      <c r="J2259" s="5">
        <v>190000</v>
      </c>
      <c r="K2259" s="5">
        <v>217142.85714285713</v>
      </c>
    </row>
    <row r="2260" spans="1:11" x14ac:dyDescent="0.25">
      <c r="A2260" t="s">
        <v>2736</v>
      </c>
      <c r="B2260" s="5">
        <v>399900</v>
      </c>
      <c r="C2260" t="s">
        <v>5848</v>
      </c>
      <c r="D2260" t="s">
        <v>813</v>
      </c>
      <c r="E2260">
        <v>3</v>
      </c>
      <c r="F2260">
        <v>2</v>
      </c>
      <c r="G2260">
        <v>841</v>
      </c>
      <c r="H2260" t="s">
        <v>88</v>
      </c>
      <c r="I2260" s="5">
        <v>475.50535077288941</v>
      </c>
      <c r="J2260" s="5">
        <v>133300</v>
      </c>
      <c r="K2260" s="5">
        <v>199950</v>
      </c>
    </row>
    <row r="2261" spans="1:11" x14ac:dyDescent="0.25">
      <c r="A2261" t="s">
        <v>2737</v>
      </c>
      <c r="B2261" s="5">
        <v>549900</v>
      </c>
      <c r="C2261" t="s">
        <v>5849</v>
      </c>
      <c r="D2261" t="s">
        <v>197</v>
      </c>
      <c r="E2261">
        <v>4</v>
      </c>
      <c r="F2261">
        <v>3.5</v>
      </c>
      <c r="G2261">
        <v>1162</v>
      </c>
      <c r="H2261" t="s">
        <v>93</v>
      </c>
      <c r="I2261" s="5">
        <v>473.23580034423406</v>
      </c>
      <c r="J2261" s="5">
        <v>137475</v>
      </c>
      <c r="K2261" s="5">
        <v>157114.28571428571</v>
      </c>
    </row>
    <row r="2262" spans="1:11" x14ac:dyDescent="0.25">
      <c r="A2262" t="s">
        <v>2738</v>
      </c>
      <c r="B2262" s="5">
        <v>3995000</v>
      </c>
      <c r="C2262" t="s">
        <v>5850</v>
      </c>
      <c r="D2262" t="s">
        <v>41</v>
      </c>
      <c r="E2262">
        <v>3</v>
      </c>
      <c r="F2262">
        <v>3.5</v>
      </c>
      <c r="G2262">
        <v>4685</v>
      </c>
      <c r="H2262" t="s">
        <v>35</v>
      </c>
      <c r="I2262" s="5">
        <v>852.72145144076842</v>
      </c>
      <c r="J2262" s="5">
        <v>1331666.6666666667</v>
      </c>
      <c r="K2262" s="5">
        <v>1141428.5714285714</v>
      </c>
    </row>
    <row r="2263" spans="1:11" x14ac:dyDescent="0.25">
      <c r="A2263" t="s">
        <v>2739</v>
      </c>
      <c r="B2263" s="5">
        <v>529900</v>
      </c>
      <c r="C2263" t="s">
        <v>5851</v>
      </c>
      <c r="D2263" t="s">
        <v>366</v>
      </c>
      <c r="E2263">
        <v>5</v>
      </c>
      <c r="F2263">
        <v>2</v>
      </c>
      <c r="G2263">
        <v>1048</v>
      </c>
      <c r="H2263" t="s">
        <v>384</v>
      </c>
      <c r="I2263" s="5">
        <v>505.62977099236639</v>
      </c>
      <c r="J2263" s="5">
        <v>105980</v>
      </c>
      <c r="K2263" s="5">
        <v>264950</v>
      </c>
    </row>
    <row r="2264" spans="1:11" x14ac:dyDescent="0.25">
      <c r="A2264" t="s">
        <v>2740</v>
      </c>
      <c r="B2264" s="5">
        <v>733000</v>
      </c>
      <c r="C2264" t="s">
        <v>5123</v>
      </c>
      <c r="D2264" t="s">
        <v>79</v>
      </c>
      <c r="E2264">
        <v>2</v>
      </c>
      <c r="F2264">
        <v>3.5</v>
      </c>
      <c r="G2264">
        <v>2990</v>
      </c>
      <c r="H2264" t="s">
        <v>2741</v>
      </c>
      <c r="I2264" s="5">
        <v>245.15050167224081</v>
      </c>
      <c r="J2264" s="5">
        <v>366500</v>
      </c>
      <c r="K2264" s="5">
        <v>209428.57142857142</v>
      </c>
    </row>
    <row r="2265" spans="1:11" x14ac:dyDescent="0.25">
      <c r="A2265" t="s">
        <v>2742</v>
      </c>
      <c r="B2265" s="5">
        <v>437500</v>
      </c>
      <c r="C2265" t="s">
        <v>5852</v>
      </c>
      <c r="D2265" t="s">
        <v>123</v>
      </c>
      <c r="E2265">
        <v>3</v>
      </c>
      <c r="F2265">
        <v>2.5</v>
      </c>
      <c r="G2265">
        <v>1486</v>
      </c>
      <c r="H2265" t="s">
        <v>68</v>
      </c>
      <c r="I2265" s="5">
        <v>294.41453566621806</v>
      </c>
      <c r="J2265" s="5">
        <v>145833.33333333334</v>
      </c>
      <c r="K2265" s="5">
        <v>175000</v>
      </c>
    </row>
    <row r="2266" spans="1:11" x14ac:dyDescent="0.25">
      <c r="A2266" t="s">
        <v>2743</v>
      </c>
      <c r="B2266" s="5">
        <v>979000</v>
      </c>
      <c r="C2266" t="s">
        <v>5853</v>
      </c>
      <c r="D2266" t="s">
        <v>8</v>
      </c>
      <c r="E2266">
        <v>5</v>
      </c>
      <c r="F2266">
        <v>4</v>
      </c>
      <c r="G2266">
        <v>2379</v>
      </c>
      <c r="H2266" t="s">
        <v>86</v>
      </c>
      <c r="I2266" s="5">
        <v>411.51744430432956</v>
      </c>
      <c r="J2266" s="5">
        <v>195800</v>
      </c>
      <c r="K2266" s="5">
        <v>244750</v>
      </c>
    </row>
    <row r="2267" spans="1:11" x14ac:dyDescent="0.25">
      <c r="A2267" t="s">
        <v>2744</v>
      </c>
      <c r="B2267" s="5">
        <v>819900</v>
      </c>
      <c r="C2267" t="s">
        <v>4406</v>
      </c>
      <c r="D2267" t="s">
        <v>598</v>
      </c>
      <c r="E2267">
        <v>3</v>
      </c>
      <c r="F2267">
        <v>2.5</v>
      </c>
      <c r="G2267">
        <v>2468</v>
      </c>
      <c r="H2267" t="s">
        <v>312</v>
      </c>
      <c r="I2267" s="5">
        <v>332.21231766612641</v>
      </c>
      <c r="J2267" s="5">
        <v>273300</v>
      </c>
      <c r="K2267" s="5">
        <v>327960</v>
      </c>
    </row>
    <row r="2268" spans="1:11" x14ac:dyDescent="0.25">
      <c r="A2268" t="s">
        <v>2745</v>
      </c>
      <c r="B2268" s="5">
        <v>799900</v>
      </c>
      <c r="C2268" t="s">
        <v>4406</v>
      </c>
      <c r="D2268" t="s">
        <v>598</v>
      </c>
      <c r="E2268">
        <v>4</v>
      </c>
      <c r="F2268">
        <v>3</v>
      </c>
      <c r="G2268">
        <v>2194</v>
      </c>
      <c r="H2268" t="s">
        <v>312</v>
      </c>
      <c r="I2268" s="5">
        <v>364.58523245214218</v>
      </c>
      <c r="J2268" s="5">
        <v>199975</v>
      </c>
      <c r="K2268" s="5">
        <v>266633.33333333331</v>
      </c>
    </row>
    <row r="2269" spans="1:11" x14ac:dyDescent="0.25">
      <c r="A2269" t="s">
        <v>2746</v>
      </c>
      <c r="B2269" s="5">
        <v>469900</v>
      </c>
      <c r="C2269" t="s">
        <v>4026</v>
      </c>
      <c r="D2269" t="s">
        <v>14</v>
      </c>
      <c r="E2269">
        <v>2</v>
      </c>
      <c r="F2269">
        <v>2</v>
      </c>
      <c r="G2269">
        <v>790</v>
      </c>
      <c r="H2269" t="s">
        <v>2747</v>
      </c>
      <c r="I2269" s="5">
        <v>594.81012658227849</v>
      </c>
      <c r="J2269" s="5">
        <v>234950</v>
      </c>
      <c r="K2269" s="5">
        <v>234950</v>
      </c>
    </row>
    <row r="2270" spans="1:11" x14ac:dyDescent="0.25">
      <c r="A2270" t="s">
        <v>2748</v>
      </c>
      <c r="B2270" s="5">
        <v>829900</v>
      </c>
      <c r="C2270" t="s">
        <v>5854</v>
      </c>
      <c r="D2270" t="s">
        <v>8</v>
      </c>
      <c r="E2270">
        <v>3</v>
      </c>
      <c r="F2270">
        <v>3</v>
      </c>
      <c r="G2270">
        <v>2247</v>
      </c>
      <c r="H2270" t="s">
        <v>88</v>
      </c>
      <c r="I2270" s="5">
        <v>369.33689363595903</v>
      </c>
      <c r="J2270" s="5">
        <v>276633.33333333331</v>
      </c>
      <c r="K2270" s="5">
        <v>276633.33333333331</v>
      </c>
    </row>
    <row r="2271" spans="1:11" x14ac:dyDescent="0.25">
      <c r="A2271" t="s">
        <v>2749</v>
      </c>
      <c r="B2271" s="5">
        <v>669900</v>
      </c>
      <c r="C2271" t="s">
        <v>5855</v>
      </c>
      <c r="D2271" t="s">
        <v>128</v>
      </c>
      <c r="E2271">
        <v>4</v>
      </c>
      <c r="F2271">
        <v>2</v>
      </c>
      <c r="G2271">
        <v>1200</v>
      </c>
      <c r="H2271" t="s">
        <v>48</v>
      </c>
      <c r="I2271" s="5">
        <v>558.25</v>
      </c>
      <c r="J2271" s="5">
        <v>167475</v>
      </c>
      <c r="K2271" s="5">
        <v>334950</v>
      </c>
    </row>
    <row r="2272" spans="1:11" x14ac:dyDescent="0.25">
      <c r="A2272" t="s">
        <v>2750</v>
      </c>
      <c r="B2272" s="5">
        <v>899900</v>
      </c>
      <c r="C2272" t="s">
        <v>5856</v>
      </c>
      <c r="D2272" t="s">
        <v>2392</v>
      </c>
      <c r="E2272">
        <v>5</v>
      </c>
      <c r="F2272">
        <v>2</v>
      </c>
      <c r="G2272">
        <v>1236</v>
      </c>
      <c r="H2272" t="s">
        <v>32</v>
      </c>
      <c r="I2272" s="5">
        <v>728.07443365695792</v>
      </c>
      <c r="J2272" s="5">
        <v>179980</v>
      </c>
      <c r="K2272" s="5">
        <v>449950</v>
      </c>
    </row>
    <row r="2273" spans="1:11" x14ac:dyDescent="0.25">
      <c r="A2273" t="s">
        <v>2751</v>
      </c>
      <c r="B2273" s="5">
        <v>519000</v>
      </c>
      <c r="C2273" t="s">
        <v>5857</v>
      </c>
      <c r="D2273" t="s">
        <v>935</v>
      </c>
      <c r="E2273">
        <v>2</v>
      </c>
      <c r="F2273">
        <v>3</v>
      </c>
      <c r="G2273">
        <v>1331</v>
      </c>
      <c r="H2273" t="s">
        <v>39</v>
      </c>
      <c r="I2273" s="5">
        <v>389.93238166791883</v>
      </c>
      <c r="J2273" s="5">
        <v>259500</v>
      </c>
      <c r="K2273" s="5">
        <v>173000</v>
      </c>
    </row>
    <row r="2274" spans="1:11" x14ac:dyDescent="0.25">
      <c r="A2274" t="s">
        <v>2752</v>
      </c>
      <c r="B2274" s="5">
        <v>399900</v>
      </c>
      <c r="C2274" t="s">
        <v>5544</v>
      </c>
      <c r="D2274" t="s">
        <v>47</v>
      </c>
      <c r="E2274">
        <v>2</v>
      </c>
      <c r="F2274">
        <v>2</v>
      </c>
      <c r="G2274">
        <v>1535</v>
      </c>
      <c r="H2274" t="s">
        <v>48</v>
      </c>
      <c r="I2274" s="5">
        <v>260.5211726384365</v>
      </c>
      <c r="J2274" s="5">
        <v>199950</v>
      </c>
      <c r="K2274" s="5">
        <v>199950</v>
      </c>
    </row>
    <row r="2275" spans="1:11" x14ac:dyDescent="0.25">
      <c r="A2275" t="s">
        <v>2753</v>
      </c>
      <c r="B2275" s="5">
        <v>935000</v>
      </c>
      <c r="C2275" t="s">
        <v>5858</v>
      </c>
      <c r="D2275" t="s">
        <v>324</v>
      </c>
      <c r="E2275">
        <v>3</v>
      </c>
      <c r="F2275">
        <v>2.5</v>
      </c>
      <c r="G2275">
        <v>2473</v>
      </c>
      <c r="H2275" t="s">
        <v>32</v>
      </c>
      <c r="I2275" s="5">
        <v>378.08329963606957</v>
      </c>
      <c r="J2275" s="5">
        <v>311666.66666666669</v>
      </c>
      <c r="K2275" s="5">
        <v>374000</v>
      </c>
    </row>
    <row r="2276" spans="1:11" x14ac:dyDescent="0.25">
      <c r="A2276" t="s">
        <v>2754</v>
      </c>
      <c r="B2276" s="5">
        <v>339900</v>
      </c>
      <c r="C2276" t="s">
        <v>5110</v>
      </c>
      <c r="D2276" t="s">
        <v>141</v>
      </c>
      <c r="E2276">
        <v>1</v>
      </c>
      <c r="F2276">
        <v>1</v>
      </c>
      <c r="G2276">
        <v>498</v>
      </c>
      <c r="H2276" t="s">
        <v>142</v>
      </c>
      <c r="I2276" s="5">
        <v>682.53012048192772</v>
      </c>
      <c r="J2276" s="5">
        <v>339900</v>
      </c>
      <c r="K2276" s="5">
        <v>339900</v>
      </c>
    </row>
    <row r="2277" spans="1:11" x14ac:dyDescent="0.25">
      <c r="A2277" t="s">
        <v>2755</v>
      </c>
      <c r="B2277" s="5">
        <v>439900</v>
      </c>
      <c r="C2277" t="s">
        <v>5741</v>
      </c>
      <c r="D2277" t="s">
        <v>14</v>
      </c>
      <c r="E2277">
        <v>2</v>
      </c>
      <c r="F2277">
        <v>2</v>
      </c>
      <c r="G2277">
        <v>913</v>
      </c>
      <c r="H2277" t="s">
        <v>2756</v>
      </c>
      <c r="I2277" s="5">
        <v>481.81818181818181</v>
      </c>
      <c r="J2277" s="5">
        <v>219950</v>
      </c>
      <c r="K2277" s="5">
        <v>219950</v>
      </c>
    </row>
    <row r="2278" spans="1:11" x14ac:dyDescent="0.25">
      <c r="A2278" t="s">
        <v>2757</v>
      </c>
      <c r="B2278" s="5">
        <v>995000</v>
      </c>
      <c r="C2278" t="s">
        <v>5859</v>
      </c>
      <c r="D2278" t="s">
        <v>547</v>
      </c>
      <c r="E2278">
        <v>5</v>
      </c>
      <c r="F2278">
        <v>3.5</v>
      </c>
      <c r="G2278">
        <v>2818</v>
      </c>
      <c r="H2278" t="s">
        <v>249</v>
      </c>
      <c r="I2278" s="5">
        <v>353.08729595457771</v>
      </c>
      <c r="J2278" s="5">
        <v>199000</v>
      </c>
      <c r="K2278" s="5">
        <v>284285.71428571426</v>
      </c>
    </row>
    <row r="2279" spans="1:11" x14ac:dyDescent="0.25">
      <c r="A2279" t="s">
        <v>2758</v>
      </c>
      <c r="B2279" s="5">
        <v>658000</v>
      </c>
      <c r="C2279" t="s">
        <v>5860</v>
      </c>
      <c r="D2279" t="s">
        <v>75</v>
      </c>
      <c r="E2279">
        <v>4</v>
      </c>
      <c r="F2279">
        <v>3.5</v>
      </c>
      <c r="G2279">
        <v>1768</v>
      </c>
      <c r="H2279" t="s">
        <v>35</v>
      </c>
      <c r="I2279" s="5">
        <v>372.17194570135746</v>
      </c>
      <c r="J2279" s="5">
        <v>164500</v>
      </c>
      <c r="K2279" s="5">
        <v>188000</v>
      </c>
    </row>
    <row r="2280" spans="1:11" x14ac:dyDescent="0.25">
      <c r="A2280" t="s">
        <v>2759</v>
      </c>
      <c r="B2280" s="5">
        <v>549900</v>
      </c>
      <c r="C2280" t="s">
        <v>5861</v>
      </c>
      <c r="D2280" t="s">
        <v>218</v>
      </c>
      <c r="E2280">
        <v>5</v>
      </c>
      <c r="F2280">
        <v>3.5</v>
      </c>
      <c r="G2280">
        <v>1155</v>
      </c>
      <c r="H2280" t="s">
        <v>150</v>
      </c>
      <c r="I2280" s="5">
        <v>476.10389610389609</v>
      </c>
      <c r="J2280" s="5">
        <v>109980</v>
      </c>
      <c r="K2280" s="5">
        <v>157114.28571428571</v>
      </c>
    </row>
    <row r="2281" spans="1:11" x14ac:dyDescent="0.25">
      <c r="A2281" t="s">
        <v>2760</v>
      </c>
      <c r="B2281" s="5">
        <v>259900</v>
      </c>
      <c r="C2281" t="s">
        <v>4966</v>
      </c>
      <c r="D2281" t="s">
        <v>67</v>
      </c>
      <c r="E2281">
        <v>2</v>
      </c>
      <c r="F2281">
        <v>1</v>
      </c>
      <c r="G2281">
        <v>608</v>
      </c>
      <c r="H2281" t="s">
        <v>68</v>
      </c>
      <c r="I2281" s="5">
        <v>427.46710526315792</v>
      </c>
      <c r="J2281" s="5">
        <v>129950</v>
      </c>
      <c r="K2281" s="5">
        <v>259900</v>
      </c>
    </row>
    <row r="2282" spans="1:11" x14ac:dyDescent="0.25">
      <c r="A2282" t="s">
        <v>2761</v>
      </c>
      <c r="B2282" s="5">
        <v>280000</v>
      </c>
      <c r="C2282" t="s">
        <v>3944</v>
      </c>
      <c r="D2282" t="s">
        <v>141</v>
      </c>
      <c r="E2282">
        <v>1</v>
      </c>
      <c r="F2282">
        <v>1</v>
      </c>
      <c r="G2282">
        <v>467</v>
      </c>
      <c r="H2282" t="s">
        <v>571</v>
      </c>
      <c r="I2282" s="5">
        <v>599.57173447537468</v>
      </c>
      <c r="J2282" s="5">
        <v>280000</v>
      </c>
      <c r="K2282" s="5">
        <v>280000</v>
      </c>
    </row>
    <row r="2283" spans="1:11" x14ac:dyDescent="0.25">
      <c r="A2283" t="s">
        <v>2762</v>
      </c>
      <c r="B2283" s="5">
        <v>549900</v>
      </c>
      <c r="C2283" t="s">
        <v>4896</v>
      </c>
      <c r="D2283" t="s">
        <v>373</v>
      </c>
      <c r="E2283">
        <v>2</v>
      </c>
      <c r="F2283">
        <v>2</v>
      </c>
      <c r="G2283">
        <v>854</v>
      </c>
      <c r="H2283" t="s">
        <v>384</v>
      </c>
      <c r="I2283" s="5">
        <v>643.91100702576114</v>
      </c>
      <c r="J2283" s="5">
        <v>274950</v>
      </c>
      <c r="K2283" s="5">
        <v>274950</v>
      </c>
    </row>
    <row r="2284" spans="1:11" x14ac:dyDescent="0.25">
      <c r="A2284" t="s">
        <v>2763</v>
      </c>
      <c r="B2284" s="5">
        <v>2195000</v>
      </c>
      <c r="C2284" t="s">
        <v>5862</v>
      </c>
      <c r="D2284" t="s">
        <v>1470</v>
      </c>
      <c r="E2284">
        <v>6</v>
      </c>
      <c r="F2284">
        <v>4.5</v>
      </c>
      <c r="G2284">
        <v>3380</v>
      </c>
      <c r="H2284" t="s">
        <v>15</v>
      </c>
      <c r="I2284" s="5">
        <v>649.40828402366867</v>
      </c>
      <c r="J2284" s="5">
        <v>365833.33333333331</v>
      </c>
      <c r="K2284" s="5">
        <v>487777.77777777775</v>
      </c>
    </row>
    <row r="2285" spans="1:11" x14ac:dyDescent="0.25">
      <c r="A2285" t="s">
        <v>2764</v>
      </c>
      <c r="B2285" s="5">
        <v>1049900</v>
      </c>
      <c r="C2285" t="s">
        <v>5398</v>
      </c>
      <c r="D2285" t="s">
        <v>141</v>
      </c>
      <c r="E2285">
        <v>2</v>
      </c>
      <c r="F2285">
        <v>2</v>
      </c>
      <c r="G2285">
        <v>1523</v>
      </c>
      <c r="H2285" t="s">
        <v>39</v>
      </c>
      <c r="I2285" s="5">
        <v>689.36309914642152</v>
      </c>
      <c r="J2285" s="5">
        <v>524950</v>
      </c>
      <c r="K2285" s="5">
        <v>524950</v>
      </c>
    </row>
    <row r="2286" spans="1:11" x14ac:dyDescent="0.25">
      <c r="A2286" t="s">
        <v>2765</v>
      </c>
      <c r="B2286" s="5">
        <v>774900</v>
      </c>
      <c r="C2286" t="s">
        <v>5863</v>
      </c>
      <c r="D2286" t="s">
        <v>210</v>
      </c>
      <c r="E2286">
        <v>5</v>
      </c>
      <c r="F2286">
        <v>3</v>
      </c>
      <c r="G2286">
        <v>2364</v>
      </c>
      <c r="H2286" t="s">
        <v>39</v>
      </c>
      <c r="I2286" s="5">
        <v>327.79187817258884</v>
      </c>
      <c r="J2286" s="5">
        <v>154980</v>
      </c>
      <c r="K2286" s="5">
        <v>258300</v>
      </c>
    </row>
    <row r="2287" spans="1:11" x14ac:dyDescent="0.25">
      <c r="A2287" t="s">
        <v>2766</v>
      </c>
      <c r="B2287" s="5">
        <v>349000</v>
      </c>
      <c r="C2287" t="s">
        <v>4971</v>
      </c>
      <c r="D2287" t="s">
        <v>277</v>
      </c>
      <c r="E2287">
        <v>2</v>
      </c>
      <c r="F2287">
        <v>2</v>
      </c>
      <c r="G2287">
        <v>972</v>
      </c>
      <c r="H2287" t="s">
        <v>12</v>
      </c>
      <c r="I2287" s="5">
        <v>359.05349794238685</v>
      </c>
      <c r="J2287" s="5">
        <v>174500</v>
      </c>
      <c r="K2287" s="5">
        <v>174500</v>
      </c>
    </row>
    <row r="2288" spans="1:11" x14ac:dyDescent="0.25">
      <c r="A2288" t="s">
        <v>2767</v>
      </c>
      <c r="B2288" s="5">
        <v>1029000</v>
      </c>
      <c r="C2288" t="s">
        <v>5864</v>
      </c>
      <c r="D2288" t="s">
        <v>965</v>
      </c>
      <c r="E2288">
        <v>4</v>
      </c>
      <c r="F2288">
        <v>3.5</v>
      </c>
      <c r="G2288">
        <v>2027</v>
      </c>
      <c r="H2288" t="s">
        <v>48</v>
      </c>
      <c r="I2288" s="5">
        <v>507.64676862358164</v>
      </c>
      <c r="J2288" s="5">
        <v>257250</v>
      </c>
      <c r="K2288" s="5">
        <v>294000</v>
      </c>
    </row>
    <row r="2289" spans="1:11" x14ac:dyDescent="0.25">
      <c r="A2289" t="s">
        <v>2768</v>
      </c>
      <c r="B2289" s="5">
        <v>784900</v>
      </c>
      <c r="C2289" t="s">
        <v>5865</v>
      </c>
      <c r="D2289" t="s">
        <v>11</v>
      </c>
      <c r="E2289">
        <v>3</v>
      </c>
      <c r="F2289">
        <v>2.5</v>
      </c>
      <c r="G2289">
        <v>2288</v>
      </c>
      <c r="H2289" t="s">
        <v>249</v>
      </c>
      <c r="I2289" s="5">
        <v>343.05069930069931</v>
      </c>
      <c r="J2289" s="5">
        <v>261633.33333333334</v>
      </c>
      <c r="K2289" s="5">
        <v>313960</v>
      </c>
    </row>
    <row r="2290" spans="1:11" x14ac:dyDescent="0.25">
      <c r="A2290" t="s">
        <v>2769</v>
      </c>
      <c r="B2290" s="5">
        <v>589000</v>
      </c>
      <c r="C2290" t="s">
        <v>5866</v>
      </c>
      <c r="D2290" t="s">
        <v>407</v>
      </c>
      <c r="E2290">
        <v>3</v>
      </c>
      <c r="F2290">
        <v>2.5</v>
      </c>
      <c r="G2290">
        <v>1426</v>
      </c>
      <c r="H2290" t="s">
        <v>1620</v>
      </c>
      <c r="I2290" s="5">
        <v>413.04347826086956</v>
      </c>
      <c r="J2290" s="5">
        <v>196333.33333333334</v>
      </c>
      <c r="K2290" s="5">
        <v>235600</v>
      </c>
    </row>
    <row r="2291" spans="1:11" x14ac:dyDescent="0.25">
      <c r="A2291" t="s">
        <v>2770</v>
      </c>
      <c r="B2291" s="5">
        <v>549900</v>
      </c>
      <c r="C2291" t="s">
        <v>5867</v>
      </c>
      <c r="D2291" t="s">
        <v>913</v>
      </c>
      <c r="E2291">
        <v>3</v>
      </c>
      <c r="F2291">
        <v>2.5</v>
      </c>
      <c r="G2291">
        <v>1821</v>
      </c>
      <c r="H2291" t="s">
        <v>39</v>
      </c>
      <c r="I2291" s="5">
        <v>301.97693574958816</v>
      </c>
      <c r="J2291" s="5">
        <v>183300</v>
      </c>
      <c r="K2291" s="5">
        <v>219960</v>
      </c>
    </row>
    <row r="2292" spans="1:11" x14ac:dyDescent="0.25">
      <c r="A2292" t="s">
        <v>2771</v>
      </c>
      <c r="B2292" s="5">
        <v>285000</v>
      </c>
      <c r="C2292" t="s">
        <v>5868</v>
      </c>
      <c r="D2292" t="s">
        <v>242</v>
      </c>
      <c r="E2292">
        <v>2</v>
      </c>
      <c r="F2292">
        <v>1</v>
      </c>
      <c r="G2292">
        <v>724</v>
      </c>
      <c r="H2292" t="s">
        <v>1417</v>
      </c>
      <c r="I2292" s="5">
        <v>393.64640883977899</v>
      </c>
      <c r="J2292" s="5">
        <v>142500</v>
      </c>
      <c r="K2292" s="5">
        <v>285000</v>
      </c>
    </row>
    <row r="2293" spans="1:11" x14ac:dyDescent="0.25">
      <c r="A2293" t="s">
        <v>2772</v>
      </c>
      <c r="B2293" s="5">
        <v>370000</v>
      </c>
      <c r="C2293" t="s">
        <v>5869</v>
      </c>
      <c r="D2293" t="s">
        <v>14</v>
      </c>
      <c r="E2293">
        <v>1</v>
      </c>
      <c r="F2293">
        <v>1</v>
      </c>
      <c r="G2293">
        <v>575</v>
      </c>
      <c r="H2293" t="s">
        <v>1031</v>
      </c>
      <c r="I2293" s="5">
        <v>643.47826086956525</v>
      </c>
      <c r="J2293" s="5">
        <v>370000</v>
      </c>
      <c r="K2293" s="5">
        <v>370000</v>
      </c>
    </row>
    <row r="2294" spans="1:11" x14ac:dyDescent="0.25">
      <c r="A2294" t="s">
        <v>2773</v>
      </c>
      <c r="B2294" s="5">
        <v>328000</v>
      </c>
      <c r="C2294" t="s">
        <v>3979</v>
      </c>
      <c r="D2294" t="s">
        <v>14</v>
      </c>
      <c r="E2294">
        <v>1</v>
      </c>
      <c r="F2294">
        <v>1</v>
      </c>
      <c r="G2294">
        <v>531</v>
      </c>
      <c r="H2294" t="s">
        <v>39</v>
      </c>
      <c r="I2294" s="5">
        <v>617.70244821092274</v>
      </c>
      <c r="J2294" s="5">
        <v>328000</v>
      </c>
      <c r="K2294" s="5">
        <v>328000</v>
      </c>
    </row>
    <row r="2295" spans="1:11" x14ac:dyDescent="0.25">
      <c r="A2295" t="s">
        <v>2774</v>
      </c>
      <c r="B2295" s="5">
        <v>289000</v>
      </c>
      <c r="C2295" t="s">
        <v>5870</v>
      </c>
      <c r="D2295" t="s">
        <v>462</v>
      </c>
      <c r="E2295">
        <v>2</v>
      </c>
      <c r="F2295">
        <v>2</v>
      </c>
      <c r="G2295">
        <v>800</v>
      </c>
      <c r="H2295" t="s">
        <v>150</v>
      </c>
      <c r="I2295" s="5">
        <v>361.25</v>
      </c>
      <c r="J2295" s="5">
        <v>144500</v>
      </c>
      <c r="K2295" s="5">
        <v>144500</v>
      </c>
    </row>
    <row r="2296" spans="1:11" x14ac:dyDescent="0.25">
      <c r="A2296" t="s">
        <v>2775</v>
      </c>
      <c r="B2296" s="5">
        <v>780000</v>
      </c>
      <c r="C2296" t="s">
        <v>4406</v>
      </c>
      <c r="D2296" t="s">
        <v>598</v>
      </c>
      <c r="E2296">
        <v>3</v>
      </c>
      <c r="F2296">
        <v>2.5</v>
      </c>
      <c r="G2296">
        <v>2052</v>
      </c>
      <c r="H2296" t="s">
        <v>39</v>
      </c>
      <c r="I2296" s="5">
        <v>380.11695906432749</v>
      </c>
      <c r="J2296" s="5">
        <v>260000</v>
      </c>
      <c r="K2296" s="5">
        <v>312000</v>
      </c>
    </row>
    <row r="2297" spans="1:11" x14ac:dyDescent="0.25">
      <c r="A2297" t="s">
        <v>2776</v>
      </c>
      <c r="B2297" s="5">
        <v>530000</v>
      </c>
      <c r="C2297" t="s">
        <v>5136</v>
      </c>
      <c r="D2297" t="s">
        <v>8</v>
      </c>
      <c r="E2297">
        <v>2</v>
      </c>
      <c r="F2297">
        <v>2</v>
      </c>
      <c r="G2297">
        <v>773</v>
      </c>
      <c r="H2297" t="s">
        <v>54</v>
      </c>
      <c r="I2297" s="5">
        <v>685.64036222509708</v>
      </c>
      <c r="J2297" s="5">
        <v>265000</v>
      </c>
      <c r="K2297" s="5">
        <v>265000</v>
      </c>
    </row>
    <row r="2298" spans="1:11" x14ac:dyDescent="0.25">
      <c r="A2298" t="s">
        <v>2777</v>
      </c>
      <c r="B2298" s="5">
        <v>2500000</v>
      </c>
      <c r="C2298" t="s">
        <v>4613</v>
      </c>
      <c r="D2298" t="s">
        <v>532</v>
      </c>
      <c r="E2298">
        <v>3</v>
      </c>
      <c r="F2298">
        <v>2.5</v>
      </c>
      <c r="G2298">
        <v>2895</v>
      </c>
      <c r="H2298" t="s">
        <v>48</v>
      </c>
      <c r="I2298" s="5">
        <v>863.55785837651126</v>
      </c>
      <c r="J2298" s="5">
        <v>833333.33333333337</v>
      </c>
      <c r="K2298" s="5">
        <v>1000000</v>
      </c>
    </row>
    <row r="2299" spans="1:11" x14ac:dyDescent="0.25">
      <c r="A2299" t="s">
        <v>2778</v>
      </c>
      <c r="B2299" s="5">
        <v>699000</v>
      </c>
      <c r="C2299" t="s">
        <v>5871</v>
      </c>
      <c r="D2299" t="s">
        <v>303</v>
      </c>
      <c r="E2299">
        <v>3</v>
      </c>
      <c r="F2299">
        <v>3.5</v>
      </c>
      <c r="G2299">
        <v>1366</v>
      </c>
      <c r="H2299" t="s">
        <v>12</v>
      </c>
      <c r="I2299" s="5">
        <v>511.71303074670573</v>
      </c>
      <c r="J2299" s="5">
        <v>233000</v>
      </c>
      <c r="K2299" s="5">
        <v>199714.28571428571</v>
      </c>
    </row>
    <row r="2300" spans="1:11" x14ac:dyDescent="0.25">
      <c r="A2300" t="s">
        <v>2779</v>
      </c>
      <c r="B2300" s="5">
        <v>2588000</v>
      </c>
      <c r="C2300" t="s">
        <v>5872</v>
      </c>
      <c r="D2300" t="s">
        <v>1470</v>
      </c>
      <c r="E2300">
        <v>4</v>
      </c>
      <c r="F2300">
        <v>4.5</v>
      </c>
      <c r="G2300">
        <v>3231</v>
      </c>
      <c r="H2300" t="s">
        <v>48</v>
      </c>
      <c r="I2300" s="5">
        <v>800.99040544722993</v>
      </c>
      <c r="J2300" s="5">
        <v>647000</v>
      </c>
      <c r="K2300" s="5">
        <v>575111.11111111112</v>
      </c>
    </row>
    <row r="2301" spans="1:11" x14ac:dyDescent="0.25">
      <c r="A2301" t="s">
        <v>2780</v>
      </c>
      <c r="B2301" s="5">
        <v>599900</v>
      </c>
      <c r="C2301" t="s">
        <v>5873</v>
      </c>
      <c r="D2301" t="s">
        <v>104</v>
      </c>
      <c r="E2301">
        <v>4</v>
      </c>
      <c r="F2301">
        <v>3.5</v>
      </c>
      <c r="G2301">
        <v>1311</v>
      </c>
      <c r="H2301" t="s">
        <v>689</v>
      </c>
      <c r="I2301" s="5">
        <v>457.5896262395118</v>
      </c>
      <c r="J2301" s="5">
        <v>149975</v>
      </c>
      <c r="K2301" s="5">
        <v>171400</v>
      </c>
    </row>
    <row r="2302" spans="1:11" x14ac:dyDescent="0.25">
      <c r="A2302" t="s">
        <v>2781</v>
      </c>
      <c r="B2302" s="5">
        <v>759900</v>
      </c>
      <c r="C2302" t="s">
        <v>5874</v>
      </c>
      <c r="D2302" t="s">
        <v>34</v>
      </c>
      <c r="E2302">
        <v>4</v>
      </c>
      <c r="F2302">
        <v>3.5</v>
      </c>
      <c r="G2302">
        <v>2240</v>
      </c>
      <c r="H2302" t="s">
        <v>2782</v>
      </c>
      <c r="I2302" s="5">
        <v>339.24107142857144</v>
      </c>
      <c r="J2302" s="5">
        <v>189975</v>
      </c>
      <c r="K2302" s="5">
        <v>217114.28571428571</v>
      </c>
    </row>
    <row r="2303" spans="1:11" x14ac:dyDescent="0.25">
      <c r="A2303" t="s">
        <v>2783</v>
      </c>
      <c r="B2303" s="5">
        <v>959000</v>
      </c>
      <c r="C2303" t="s">
        <v>5614</v>
      </c>
      <c r="D2303" t="s">
        <v>303</v>
      </c>
      <c r="E2303">
        <v>4</v>
      </c>
      <c r="F2303">
        <v>3.5</v>
      </c>
      <c r="G2303">
        <v>1877</v>
      </c>
      <c r="H2303" t="s">
        <v>32</v>
      </c>
      <c r="I2303" s="5">
        <v>510.92168353755994</v>
      </c>
      <c r="J2303" s="5">
        <v>239750</v>
      </c>
      <c r="K2303" s="5">
        <v>274000</v>
      </c>
    </row>
    <row r="2304" spans="1:11" x14ac:dyDescent="0.25">
      <c r="A2304" t="s">
        <v>2784</v>
      </c>
      <c r="B2304" s="5">
        <v>1315000</v>
      </c>
      <c r="C2304" t="s">
        <v>5875</v>
      </c>
      <c r="D2304" t="s">
        <v>303</v>
      </c>
      <c r="E2304">
        <v>4</v>
      </c>
      <c r="F2304">
        <v>3.5</v>
      </c>
      <c r="G2304">
        <v>2441</v>
      </c>
      <c r="H2304" t="s">
        <v>139</v>
      </c>
      <c r="I2304" s="5">
        <v>538.71364195002047</v>
      </c>
      <c r="J2304" s="5">
        <v>328750</v>
      </c>
      <c r="K2304" s="5">
        <v>375714.28571428574</v>
      </c>
    </row>
    <row r="2305" spans="1:11" x14ac:dyDescent="0.25">
      <c r="A2305" t="s">
        <v>2785</v>
      </c>
      <c r="B2305" s="5">
        <v>569900</v>
      </c>
      <c r="C2305" t="s">
        <v>4906</v>
      </c>
      <c r="D2305" t="s">
        <v>1428</v>
      </c>
      <c r="E2305">
        <v>4</v>
      </c>
      <c r="F2305">
        <v>2</v>
      </c>
      <c r="G2305">
        <v>1088</v>
      </c>
      <c r="H2305" t="s">
        <v>32</v>
      </c>
      <c r="I2305" s="5">
        <v>523.80514705882354</v>
      </c>
      <c r="J2305" s="5">
        <v>142475</v>
      </c>
      <c r="K2305" s="5">
        <v>284950</v>
      </c>
    </row>
    <row r="2306" spans="1:11" x14ac:dyDescent="0.25">
      <c r="A2306" t="s">
        <v>2786</v>
      </c>
      <c r="B2306" s="5">
        <v>220000</v>
      </c>
      <c r="C2306" t="s">
        <v>5876</v>
      </c>
      <c r="D2306" t="s">
        <v>84</v>
      </c>
      <c r="E2306">
        <v>2</v>
      </c>
      <c r="F2306">
        <v>1</v>
      </c>
      <c r="G2306">
        <v>828</v>
      </c>
      <c r="H2306" t="s">
        <v>198</v>
      </c>
      <c r="I2306" s="5">
        <v>265.70048309178742</v>
      </c>
      <c r="J2306" s="5">
        <v>110000</v>
      </c>
      <c r="K2306" s="5">
        <v>220000</v>
      </c>
    </row>
    <row r="2307" spans="1:11" x14ac:dyDescent="0.25">
      <c r="A2307" t="s">
        <v>2787</v>
      </c>
      <c r="B2307" s="5">
        <v>145900</v>
      </c>
      <c r="C2307" t="s">
        <v>5877</v>
      </c>
      <c r="D2307" t="s">
        <v>141</v>
      </c>
      <c r="E2307">
        <v>2</v>
      </c>
      <c r="F2307">
        <v>1</v>
      </c>
      <c r="G2307">
        <v>666</v>
      </c>
      <c r="H2307" t="s">
        <v>82</v>
      </c>
      <c r="I2307" s="5">
        <v>219.06906906906906</v>
      </c>
      <c r="J2307" s="5">
        <v>72950</v>
      </c>
      <c r="K2307" s="5">
        <v>145900</v>
      </c>
    </row>
    <row r="2308" spans="1:11" x14ac:dyDescent="0.25">
      <c r="A2308" t="s">
        <v>2788</v>
      </c>
      <c r="B2308" s="5">
        <v>349900</v>
      </c>
      <c r="C2308" t="s">
        <v>5878</v>
      </c>
      <c r="D2308" t="s">
        <v>2789</v>
      </c>
      <c r="E2308">
        <v>2</v>
      </c>
      <c r="F2308">
        <v>1</v>
      </c>
      <c r="G2308">
        <v>805</v>
      </c>
      <c r="H2308" t="s">
        <v>35</v>
      </c>
      <c r="I2308" s="5">
        <v>434.65838509316768</v>
      </c>
      <c r="J2308" s="5">
        <v>174950</v>
      </c>
      <c r="K2308" s="5">
        <v>349900</v>
      </c>
    </row>
    <row r="2309" spans="1:11" x14ac:dyDescent="0.25">
      <c r="A2309" t="s">
        <v>2790</v>
      </c>
      <c r="B2309" s="5">
        <v>589000</v>
      </c>
      <c r="C2309" t="s">
        <v>5879</v>
      </c>
      <c r="D2309" t="s">
        <v>104</v>
      </c>
      <c r="E2309">
        <v>5</v>
      </c>
      <c r="F2309">
        <v>3</v>
      </c>
      <c r="G2309">
        <v>1076</v>
      </c>
      <c r="H2309" t="s">
        <v>88</v>
      </c>
      <c r="I2309" s="5">
        <v>547.39776951672866</v>
      </c>
      <c r="J2309" s="5">
        <v>117800</v>
      </c>
      <c r="K2309" s="5">
        <v>196333.33333333334</v>
      </c>
    </row>
    <row r="2310" spans="1:11" x14ac:dyDescent="0.25">
      <c r="A2310" t="s">
        <v>2791</v>
      </c>
      <c r="B2310" s="5">
        <v>210000</v>
      </c>
      <c r="C2310" t="s">
        <v>5880</v>
      </c>
      <c r="D2310" t="s">
        <v>4</v>
      </c>
      <c r="E2310">
        <v>1</v>
      </c>
      <c r="F2310">
        <v>1</v>
      </c>
      <c r="G2310">
        <v>743</v>
      </c>
      <c r="H2310" t="s">
        <v>68</v>
      </c>
      <c r="I2310" s="5">
        <v>282.6379542395693</v>
      </c>
      <c r="J2310" s="5">
        <v>210000</v>
      </c>
      <c r="K2310" s="5">
        <v>210000</v>
      </c>
    </row>
    <row r="2311" spans="1:11" x14ac:dyDescent="0.25">
      <c r="A2311" t="s">
        <v>2792</v>
      </c>
      <c r="B2311" s="5">
        <v>550000</v>
      </c>
      <c r="C2311" t="s">
        <v>5881</v>
      </c>
      <c r="D2311" t="s">
        <v>167</v>
      </c>
      <c r="E2311">
        <v>3</v>
      </c>
      <c r="F2311">
        <v>2.5</v>
      </c>
      <c r="G2311">
        <v>1383</v>
      </c>
      <c r="H2311" t="s">
        <v>12</v>
      </c>
      <c r="I2311" s="5">
        <v>397.68618944323936</v>
      </c>
      <c r="J2311" s="5">
        <v>183333.33333333334</v>
      </c>
      <c r="K2311" s="5">
        <v>220000</v>
      </c>
    </row>
    <row r="2312" spans="1:11" x14ac:dyDescent="0.25">
      <c r="A2312" t="s">
        <v>2793</v>
      </c>
      <c r="B2312" s="5">
        <v>599999</v>
      </c>
      <c r="C2312" t="s">
        <v>5882</v>
      </c>
      <c r="D2312" t="s">
        <v>401</v>
      </c>
      <c r="E2312">
        <v>4</v>
      </c>
      <c r="F2312">
        <v>3</v>
      </c>
      <c r="G2312">
        <v>1521</v>
      </c>
      <c r="H2312" t="s">
        <v>39</v>
      </c>
      <c r="I2312" s="5">
        <v>394.47666009204471</v>
      </c>
      <c r="J2312" s="5">
        <v>149999.75</v>
      </c>
      <c r="K2312" s="5">
        <v>199999.66666666666</v>
      </c>
    </row>
    <row r="2313" spans="1:11" x14ac:dyDescent="0.25">
      <c r="A2313" t="s">
        <v>2794</v>
      </c>
      <c r="B2313" s="5">
        <v>270000</v>
      </c>
      <c r="C2313" t="s">
        <v>5883</v>
      </c>
      <c r="D2313" t="s">
        <v>100</v>
      </c>
      <c r="E2313">
        <v>3</v>
      </c>
      <c r="F2313">
        <v>1.5</v>
      </c>
      <c r="G2313">
        <v>1010</v>
      </c>
      <c r="H2313" t="s">
        <v>198</v>
      </c>
      <c r="I2313" s="5">
        <v>267.32673267326732</v>
      </c>
      <c r="J2313" s="5">
        <v>90000</v>
      </c>
      <c r="K2313" s="5">
        <v>180000</v>
      </c>
    </row>
    <row r="2314" spans="1:11" x14ac:dyDescent="0.25">
      <c r="A2314" t="s">
        <v>2795</v>
      </c>
      <c r="B2314" s="5">
        <v>240000</v>
      </c>
      <c r="C2314" t="s">
        <v>5884</v>
      </c>
      <c r="D2314" t="s">
        <v>303</v>
      </c>
      <c r="E2314">
        <v>2</v>
      </c>
      <c r="F2314">
        <v>2</v>
      </c>
      <c r="G2314">
        <v>1042</v>
      </c>
      <c r="H2314" t="s">
        <v>183</v>
      </c>
      <c r="I2314" s="5">
        <v>230.32629558541268</v>
      </c>
      <c r="J2314" s="5">
        <v>120000</v>
      </c>
      <c r="K2314" s="5">
        <v>120000</v>
      </c>
    </row>
    <row r="2315" spans="1:11" x14ac:dyDescent="0.25">
      <c r="A2315" t="s">
        <v>2796</v>
      </c>
      <c r="B2315" s="5">
        <v>1095000</v>
      </c>
      <c r="C2315" t="s">
        <v>5885</v>
      </c>
      <c r="D2315" t="s">
        <v>79</v>
      </c>
      <c r="E2315">
        <v>3</v>
      </c>
      <c r="F2315">
        <v>3.5</v>
      </c>
      <c r="G2315">
        <v>2522</v>
      </c>
      <c r="H2315" t="s">
        <v>35</v>
      </c>
      <c r="I2315" s="5">
        <v>434.17922283901663</v>
      </c>
      <c r="J2315" s="5">
        <v>365000</v>
      </c>
      <c r="K2315" s="5">
        <v>312857.14285714284</v>
      </c>
    </row>
    <row r="2316" spans="1:11" x14ac:dyDescent="0.25">
      <c r="A2316" t="s">
        <v>2797</v>
      </c>
      <c r="B2316" s="5">
        <v>249900</v>
      </c>
      <c r="C2316" t="s">
        <v>4233</v>
      </c>
      <c r="D2316" t="s">
        <v>26</v>
      </c>
      <c r="E2316">
        <v>2</v>
      </c>
      <c r="F2316">
        <v>1.5</v>
      </c>
      <c r="G2316">
        <v>805</v>
      </c>
      <c r="H2316" t="s">
        <v>15</v>
      </c>
      <c r="I2316" s="5">
        <v>310.43478260869563</v>
      </c>
      <c r="J2316" s="5">
        <v>124950</v>
      </c>
      <c r="K2316" s="5">
        <v>166600</v>
      </c>
    </row>
    <row r="2317" spans="1:11" x14ac:dyDescent="0.25">
      <c r="A2317" t="s">
        <v>2798</v>
      </c>
      <c r="B2317" s="5">
        <v>749900</v>
      </c>
      <c r="C2317" t="s">
        <v>5886</v>
      </c>
      <c r="D2317" t="s">
        <v>392</v>
      </c>
      <c r="E2317">
        <v>4</v>
      </c>
      <c r="F2317">
        <v>2</v>
      </c>
      <c r="G2317">
        <v>1195</v>
      </c>
      <c r="H2317" t="s">
        <v>662</v>
      </c>
      <c r="I2317" s="5">
        <v>627.53138075313802</v>
      </c>
      <c r="J2317" s="5">
        <v>187475</v>
      </c>
      <c r="K2317" s="5">
        <v>374950</v>
      </c>
    </row>
    <row r="2318" spans="1:11" x14ac:dyDescent="0.25">
      <c r="A2318" t="s">
        <v>2799</v>
      </c>
      <c r="B2318" s="5">
        <v>1325000</v>
      </c>
      <c r="C2318" t="s">
        <v>5887</v>
      </c>
      <c r="D2318" t="s">
        <v>144</v>
      </c>
      <c r="E2318">
        <v>5</v>
      </c>
      <c r="F2318">
        <v>4.5</v>
      </c>
      <c r="G2318">
        <v>3828</v>
      </c>
      <c r="H2318" t="s">
        <v>15</v>
      </c>
      <c r="I2318" s="5">
        <v>346.1337513061651</v>
      </c>
      <c r="J2318" s="5">
        <v>265000</v>
      </c>
      <c r="K2318" s="5">
        <v>294444.44444444444</v>
      </c>
    </row>
    <row r="2319" spans="1:11" x14ac:dyDescent="0.25">
      <c r="A2319" t="s">
        <v>2800</v>
      </c>
      <c r="B2319" s="5">
        <v>1099000</v>
      </c>
      <c r="C2319" t="s">
        <v>5888</v>
      </c>
      <c r="D2319" t="s">
        <v>494</v>
      </c>
      <c r="E2319">
        <v>4</v>
      </c>
      <c r="F2319">
        <v>3.5</v>
      </c>
      <c r="G2319">
        <v>2640</v>
      </c>
      <c r="H2319" t="s">
        <v>12</v>
      </c>
      <c r="I2319" s="5">
        <v>416.28787878787881</v>
      </c>
      <c r="J2319" s="5">
        <v>274750</v>
      </c>
      <c r="K2319" s="5">
        <v>314000</v>
      </c>
    </row>
    <row r="2320" spans="1:11" x14ac:dyDescent="0.25">
      <c r="A2320" t="s">
        <v>2801</v>
      </c>
      <c r="B2320" s="5">
        <v>979000</v>
      </c>
      <c r="C2320" t="s">
        <v>5889</v>
      </c>
      <c r="D2320" t="s">
        <v>55</v>
      </c>
      <c r="E2320">
        <v>4</v>
      </c>
      <c r="F2320">
        <v>3.5</v>
      </c>
      <c r="G2320">
        <v>1351</v>
      </c>
      <c r="H2320" t="s">
        <v>249</v>
      </c>
      <c r="I2320" s="5">
        <v>724.64840858623245</v>
      </c>
      <c r="J2320" s="5">
        <v>244750</v>
      </c>
      <c r="K2320" s="5">
        <v>279714.28571428574</v>
      </c>
    </row>
    <row r="2321" spans="1:11" x14ac:dyDescent="0.25">
      <c r="A2321" t="s">
        <v>2802</v>
      </c>
      <c r="B2321" s="5">
        <v>729000</v>
      </c>
      <c r="C2321" t="s">
        <v>5890</v>
      </c>
      <c r="D2321" t="s">
        <v>167</v>
      </c>
      <c r="E2321">
        <v>3</v>
      </c>
      <c r="F2321">
        <v>3.5</v>
      </c>
      <c r="G2321">
        <v>2369</v>
      </c>
      <c r="H2321" t="s">
        <v>142</v>
      </c>
      <c r="I2321" s="5">
        <v>307.7247783875053</v>
      </c>
      <c r="J2321" s="5">
        <v>243000</v>
      </c>
      <c r="K2321" s="5">
        <v>208285.71428571429</v>
      </c>
    </row>
    <row r="2322" spans="1:11" x14ac:dyDescent="0.25">
      <c r="A2322" t="s">
        <v>2803</v>
      </c>
      <c r="B2322" s="5">
        <v>745000</v>
      </c>
      <c r="C2322" t="s">
        <v>5891</v>
      </c>
      <c r="D2322" t="s">
        <v>53</v>
      </c>
      <c r="E2322">
        <v>3</v>
      </c>
      <c r="F2322">
        <v>2.5</v>
      </c>
      <c r="G2322">
        <v>2032</v>
      </c>
      <c r="H2322" t="s">
        <v>142</v>
      </c>
      <c r="I2322" s="5">
        <v>366.63385826771656</v>
      </c>
      <c r="J2322" s="5">
        <v>248333.33333333334</v>
      </c>
      <c r="K2322" s="5">
        <v>298000</v>
      </c>
    </row>
    <row r="2323" spans="1:11" x14ac:dyDescent="0.25">
      <c r="A2323" t="s">
        <v>2804</v>
      </c>
      <c r="B2323" s="5">
        <v>349900</v>
      </c>
      <c r="C2323" t="s">
        <v>5892</v>
      </c>
      <c r="D2323" t="s">
        <v>17</v>
      </c>
      <c r="E2323">
        <v>2</v>
      </c>
      <c r="F2323">
        <v>2</v>
      </c>
      <c r="G2323">
        <v>828</v>
      </c>
      <c r="H2323" t="s">
        <v>1065</v>
      </c>
      <c r="I2323" s="5">
        <v>422.58454106280192</v>
      </c>
      <c r="J2323" s="5">
        <v>174950</v>
      </c>
      <c r="K2323" s="5">
        <v>174950</v>
      </c>
    </row>
    <row r="2324" spans="1:11" x14ac:dyDescent="0.25">
      <c r="A2324" t="s">
        <v>2805</v>
      </c>
      <c r="B2324" s="5">
        <v>395000</v>
      </c>
      <c r="C2324" t="s">
        <v>4311</v>
      </c>
      <c r="D2324" t="s">
        <v>726</v>
      </c>
      <c r="E2324">
        <v>4</v>
      </c>
      <c r="F2324">
        <v>2</v>
      </c>
      <c r="G2324">
        <v>1986</v>
      </c>
      <c r="H2324" t="s">
        <v>35</v>
      </c>
      <c r="I2324" s="5">
        <v>198.89224572004028</v>
      </c>
      <c r="J2324" s="5">
        <v>98750</v>
      </c>
      <c r="K2324" s="5">
        <v>197500</v>
      </c>
    </row>
    <row r="2325" spans="1:11" x14ac:dyDescent="0.25">
      <c r="A2325" t="s">
        <v>2806</v>
      </c>
      <c r="B2325" s="5">
        <v>1450000</v>
      </c>
      <c r="C2325" t="s">
        <v>5893</v>
      </c>
      <c r="D2325" t="s">
        <v>672</v>
      </c>
      <c r="E2325">
        <v>5</v>
      </c>
      <c r="F2325">
        <v>2.5</v>
      </c>
      <c r="G2325">
        <v>4766</v>
      </c>
      <c r="H2325" t="s">
        <v>54</v>
      </c>
      <c r="I2325" s="5">
        <v>304.23835501468739</v>
      </c>
      <c r="J2325" s="5">
        <v>290000</v>
      </c>
      <c r="K2325" s="5">
        <v>580000</v>
      </c>
    </row>
    <row r="2326" spans="1:11" x14ac:dyDescent="0.25">
      <c r="A2326" t="s">
        <v>2807</v>
      </c>
      <c r="B2326" s="5">
        <v>350000</v>
      </c>
      <c r="C2326" t="s">
        <v>5894</v>
      </c>
      <c r="D2326" t="s">
        <v>532</v>
      </c>
      <c r="E2326">
        <v>2</v>
      </c>
      <c r="F2326">
        <v>2</v>
      </c>
      <c r="G2326">
        <v>971</v>
      </c>
      <c r="H2326" t="s">
        <v>1950</v>
      </c>
      <c r="I2326" s="5">
        <v>360.4531410916581</v>
      </c>
      <c r="J2326" s="5">
        <v>175000</v>
      </c>
      <c r="K2326" s="5">
        <v>175000</v>
      </c>
    </row>
    <row r="2327" spans="1:11" x14ac:dyDescent="0.25">
      <c r="A2327" t="s">
        <v>2808</v>
      </c>
      <c r="B2327" s="5">
        <v>178000</v>
      </c>
      <c r="C2327" t="s">
        <v>5895</v>
      </c>
      <c r="D2327" t="s">
        <v>529</v>
      </c>
      <c r="E2327">
        <v>3</v>
      </c>
      <c r="F2327">
        <v>1</v>
      </c>
      <c r="G2327">
        <v>898</v>
      </c>
      <c r="H2327" t="s">
        <v>132</v>
      </c>
      <c r="I2327" s="5">
        <v>198.21826280623608</v>
      </c>
      <c r="J2327" s="5">
        <v>59333.333333333336</v>
      </c>
      <c r="K2327" s="5">
        <v>178000</v>
      </c>
    </row>
    <row r="2328" spans="1:11" x14ac:dyDescent="0.25">
      <c r="A2328" t="s">
        <v>2809</v>
      </c>
      <c r="B2328" s="5">
        <v>1985000</v>
      </c>
      <c r="C2328" t="s">
        <v>5896</v>
      </c>
      <c r="D2328" t="s">
        <v>128</v>
      </c>
      <c r="E2328">
        <v>4</v>
      </c>
      <c r="F2328">
        <v>1.5</v>
      </c>
      <c r="G2328">
        <v>1500</v>
      </c>
      <c r="H2328" t="s">
        <v>15</v>
      </c>
      <c r="I2328" s="5">
        <v>1323.3333333333333</v>
      </c>
      <c r="J2328" s="5">
        <v>496250</v>
      </c>
      <c r="K2328" s="5">
        <v>1323333.3333333333</v>
      </c>
    </row>
    <row r="2329" spans="1:11" x14ac:dyDescent="0.25">
      <c r="A2329" t="s">
        <v>2810</v>
      </c>
      <c r="B2329" s="5">
        <v>809900</v>
      </c>
      <c r="C2329" t="s">
        <v>5897</v>
      </c>
      <c r="D2329" t="s">
        <v>255</v>
      </c>
      <c r="E2329">
        <v>3</v>
      </c>
      <c r="F2329">
        <v>2.5</v>
      </c>
      <c r="G2329">
        <v>2398</v>
      </c>
      <c r="H2329" t="s">
        <v>68</v>
      </c>
      <c r="I2329" s="5">
        <v>337.73978315262718</v>
      </c>
      <c r="J2329" s="5">
        <v>269966.66666666669</v>
      </c>
      <c r="K2329" s="5">
        <v>323960</v>
      </c>
    </row>
    <row r="2330" spans="1:11" x14ac:dyDescent="0.25">
      <c r="A2330" t="s">
        <v>2811</v>
      </c>
      <c r="B2330" s="5">
        <v>349900</v>
      </c>
      <c r="C2330" t="s">
        <v>5160</v>
      </c>
      <c r="D2330" t="s">
        <v>864</v>
      </c>
      <c r="E2330">
        <v>1</v>
      </c>
      <c r="F2330">
        <v>1</v>
      </c>
      <c r="G2330">
        <v>653</v>
      </c>
      <c r="H2330" t="s">
        <v>32</v>
      </c>
      <c r="I2330" s="5">
        <v>535.83460949464018</v>
      </c>
      <c r="J2330" s="5">
        <v>349900</v>
      </c>
      <c r="K2330" s="5">
        <v>349900</v>
      </c>
    </row>
    <row r="2331" spans="1:11" x14ac:dyDescent="0.25">
      <c r="A2331" t="s">
        <v>2812</v>
      </c>
      <c r="B2331" s="5">
        <v>549900</v>
      </c>
      <c r="C2331" t="s">
        <v>5898</v>
      </c>
      <c r="D2331" t="s">
        <v>1692</v>
      </c>
      <c r="E2331">
        <v>4</v>
      </c>
      <c r="F2331">
        <v>1.5</v>
      </c>
      <c r="G2331">
        <v>1503</v>
      </c>
      <c r="H2331" t="s">
        <v>12</v>
      </c>
      <c r="I2331" s="5">
        <v>365.8682634730539</v>
      </c>
      <c r="J2331" s="5">
        <v>137475</v>
      </c>
      <c r="K2331" s="5">
        <v>366600</v>
      </c>
    </row>
    <row r="2332" spans="1:11" x14ac:dyDescent="0.25">
      <c r="A2332" t="s">
        <v>2813</v>
      </c>
      <c r="B2332" s="5">
        <v>699999</v>
      </c>
      <c r="C2332" t="s">
        <v>5899</v>
      </c>
      <c r="D2332" t="s">
        <v>288</v>
      </c>
      <c r="E2332">
        <v>3</v>
      </c>
      <c r="F2332">
        <v>1.5</v>
      </c>
      <c r="G2332">
        <v>1990</v>
      </c>
      <c r="H2332" t="s">
        <v>88</v>
      </c>
      <c r="I2332" s="5">
        <v>351.75829145728642</v>
      </c>
      <c r="J2332" s="5">
        <v>233333</v>
      </c>
      <c r="K2332" s="5">
        <v>466666</v>
      </c>
    </row>
    <row r="2333" spans="1:11" x14ac:dyDescent="0.25">
      <c r="A2333" t="s">
        <v>2814</v>
      </c>
      <c r="B2333" s="5">
        <v>739900</v>
      </c>
      <c r="C2333" t="s">
        <v>5889</v>
      </c>
      <c r="D2333" t="s">
        <v>55</v>
      </c>
      <c r="E2333">
        <v>5</v>
      </c>
      <c r="F2333">
        <v>2</v>
      </c>
      <c r="G2333">
        <v>1040</v>
      </c>
      <c r="H2333" t="s">
        <v>249</v>
      </c>
      <c r="I2333" s="5">
        <v>711.44230769230774</v>
      </c>
      <c r="J2333" s="5">
        <v>147980</v>
      </c>
      <c r="K2333" s="5">
        <v>369950</v>
      </c>
    </row>
    <row r="2334" spans="1:11" x14ac:dyDescent="0.25">
      <c r="A2334" t="s">
        <v>2815</v>
      </c>
      <c r="B2334" s="5">
        <v>669900</v>
      </c>
      <c r="C2334" t="s">
        <v>5900</v>
      </c>
      <c r="D2334" t="s">
        <v>451</v>
      </c>
      <c r="E2334">
        <v>5</v>
      </c>
      <c r="F2334">
        <v>3.5</v>
      </c>
      <c r="G2334">
        <v>1737</v>
      </c>
      <c r="H2334" t="s">
        <v>82</v>
      </c>
      <c r="I2334" s="5">
        <v>385.6649395509499</v>
      </c>
      <c r="J2334" s="5">
        <v>133980</v>
      </c>
      <c r="K2334" s="5">
        <v>191400</v>
      </c>
    </row>
    <row r="2335" spans="1:11" x14ac:dyDescent="0.25">
      <c r="A2335" t="s">
        <v>2816</v>
      </c>
      <c r="B2335" s="5">
        <v>899900</v>
      </c>
      <c r="C2335" t="s">
        <v>5901</v>
      </c>
      <c r="D2335" t="s">
        <v>729</v>
      </c>
      <c r="E2335">
        <v>4</v>
      </c>
      <c r="F2335">
        <v>3</v>
      </c>
      <c r="G2335">
        <v>2482</v>
      </c>
      <c r="H2335" t="s">
        <v>32</v>
      </c>
      <c r="I2335" s="5">
        <v>362.57050765511684</v>
      </c>
      <c r="J2335" s="5">
        <v>224975</v>
      </c>
      <c r="K2335" s="5">
        <v>299966.66666666669</v>
      </c>
    </row>
    <row r="2336" spans="1:11" x14ac:dyDescent="0.25">
      <c r="A2336" t="s">
        <v>2817</v>
      </c>
      <c r="B2336" s="5">
        <v>1300000</v>
      </c>
      <c r="C2336" t="s">
        <v>5902</v>
      </c>
      <c r="D2336" t="s">
        <v>368</v>
      </c>
      <c r="E2336">
        <v>4</v>
      </c>
      <c r="F2336">
        <v>3.5</v>
      </c>
      <c r="G2336">
        <v>2656</v>
      </c>
      <c r="H2336" t="s">
        <v>88</v>
      </c>
      <c r="I2336" s="5">
        <v>489.45783132530119</v>
      </c>
      <c r="J2336" s="5">
        <v>325000</v>
      </c>
      <c r="K2336" s="5">
        <v>371428.57142857142</v>
      </c>
    </row>
    <row r="2337" spans="1:11" x14ac:dyDescent="0.25">
      <c r="A2337" t="s">
        <v>2818</v>
      </c>
      <c r="B2337" s="5">
        <v>1450000</v>
      </c>
      <c r="C2337" t="s">
        <v>5903</v>
      </c>
      <c r="D2337" t="s">
        <v>204</v>
      </c>
      <c r="E2337">
        <v>3</v>
      </c>
      <c r="F2337">
        <v>2.5</v>
      </c>
      <c r="G2337">
        <v>2210</v>
      </c>
      <c r="H2337" t="s">
        <v>15</v>
      </c>
      <c r="I2337" s="5">
        <v>656.10859728506784</v>
      </c>
      <c r="J2337" s="5">
        <v>483333.33333333331</v>
      </c>
      <c r="K2337" s="5">
        <v>580000</v>
      </c>
    </row>
    <row r="2338" spans="1:11" x14ac:dyDescent="0.25">
      <c r="A2338" t="s">
        <v>2819</v>
      </c>
      <c r="B2338" s="5">
        <v>305000</v>
      </c>
      <c r="C2338" t="s">
        <v>5904</v>
      </c>
      <c r="D2338" t="s">
        <v>176</v>
      </c>
      <c r="E2338">
        <v>2</v>
      </c>
      <c r="F2338">
        <v>1</v>
      </c>
      <c r="G2338">
        <v>731</v>
      </c>
      <c r="H2338" t="s">
        <v>96</v>
      </c>
      <c r="I2338" s="5">
        <v>417.23666210670314</v>
      </c>
      <c r="J2338" s="5">
        <v>152500</v>
      </c>
      <c r="K2338" s="5">
        <v>305000</v>
      </c>
    </row>
    <row r="2339" spans="1:11" x14ac:dyDescent="0.25">
      <c r="A2339" t="s">
        <v>2820</v>
      </c>
      <c r="B2339" s="5">
        <v>879900</v>
      </c>
      <c r="C2339" t="s">
        <v>4808</v>
      </c>
      <c r="D2339" t="s">
        <v>668</v>
      </c>
      <c r="E2339">
        <v>3</v>
      </c>
      <c r="F2339">
        <v>2.5</v>
      </c>
      <c r="G2339">
        <v>2203</v>
      </c>
      <c r="H2339" t="s">
        <v>93</v>
      </c>
      <c r="I2339" s="5">
        <v>399.40989559691332</v>
      </c>
      <c r="J2339" s="5">
        <v>293300</v>
      </c>
      <c r="K2339" s="5">
        <v>351960</v>
      </c>
    </row>
    <row r="2340" spans="1:11" x14ac:dyDescent="0.25">
      <c r="A2340" t="s">
        <v>2821</v>
      </c>
      <c r="B2340" s="5">
        <v>685000</v>
      </c>
      <c r="C2340" t="s">
        <v>5905</v>
      </c>
      <c r="D2340" t="s">
        <v>138</v>
      </c>
      <c r="E2340">
        <v>3</v>
      </c>
      <c r="F2340">
        <v>2.5</v>
      </c>
      <c r="G2340">
        <v>2274</v>
      </c>
      <c r="H2340" t="s">
        <v>1561</v>
      </c>
      <c r="I2340" s="5">
        <v>301.23131046613895</v>
      </c>
      <c r="J2340" s="5">
        <v>228333.33333333334</v>
      </c>
      <c r="K2340" s="5">
        <v>274000</v>
      </c>
    </row>
    <row r="2341" spans="1:11" x14ac:dyDescent="0.25">
      <c r="A2341" t="s">
        <v>2822</v>
      </c>
      <c r="B2341" s="5">
        <v>799900</v>
      </c>
      <c r="C2341" t="s">
        <v>5906</v>
      </c>
      <c r="D2341" t="s">
        <v>958</v>
      </c>
      <c r="E2341">
        <v>5</v>
      </c>
      <c r="F2341">
        <v>3</v>
      </c>
      <c r="G2341">
        <v>2121</v>
      </c>
      <c r="H2341" t="s">
        <v>142</v>
      </c>
      <c r="I2341" s="5">
        <v>377.13342762847714</v>
      </c>
      <c r="J2341" s="5">
        <v>159980</v>
      </c>
      <c r="K2341" s="5">
        <v>266633.33333333331</v>
      </c>
    </row>
    <row r="2342" spans="1:11" x14ac:dyDescent="0.25">
      <c r="A2342" t="s">
        <v>2823</v>
      </c>
      <c r="B2342" s="5">
        <v>141900</v>
      </c>
      <c r="C2342" t="s">
        <v>5821</v>
      </c>
      <c r="D2342" t="s">
        <v>457</v>
      </c>
      <c r="E2342">
        <v>1</v>
      </c>
      <c r="F2342">
        <v>1</v>
      </c>
      <c r="G2342">
        <v>309</v>
      </c>
      <c r="H2342" t="s">
        <v>54</v>
      </c>
      <c r="I2342" s="5">
        <v>459.22330097087377</v>
      </c>
      <c r="J2342" s="5">
        <v>141900</v>
      </c>
      <c r="K2342" s="5">
        <v>141900</v>
      </c>
    </row>
    <row r="2343" spans="1:11" x14ac:dyDescent="0.25">
      <c r="A2343" t="s">
        <v>2824</v>
      </c>
      <c r="B2343" s="5">
        <v>599900</v>
      </c>
      <c r="C2343" t="s">
        <v>5907</v>
      </c>
      <c r="D2343" t="s">
        <v>425</v>
      </c>
      <c r="E2343">
        <v>4</v>
      </c>
      <c r="F2343">
        <v>2.5</v>
      </c>
      <c r="G2343">
        <v>1485</v>
      </c>
      <c r="H2343" t="s">
        <v>82</v>
      </c>
      <c r="I2343" s="5">
        <v>403.97306397306397</v>
      </c>
      <c r="J2343" s="5">
        <v>149975</v>
      </c>
      <c r="K2343" s="5">
        <v>239960</v>
      </c>
    </row>
    <row r="2344" spans="1:11" x14ac:dyDescent="0.25">
      <c r="A2344" t="s">
        <v>2825</v>
      </c>
      <c r="B2344" s="5">
        <v>329000</v>
      </c>
      <c r="C2344" t="s">
        <v>5689</v>
      </c>
      <c r="D2344" t="s">
        <v>513</v>
      </c>
      <c r="E2344">
        <v>1</v>
      </c>
      <c r="F2344">
        <v>1</v>
      </c>
      <c r="G2344">
        <v>857</v>
      </c>
      <c r="H2344" t="s">
        <v>39</v>
      </c>
      <c r="I2344" s="5">
        <v>383.89731621936988</v>
      </c>
      <c r="J2344" s="5">
        <v>329000</v>
      </c>
      <c r="K2344" s="5">
        <v>329000</v>
      </c>
    </row>
    <row r="2345" spans="1:11" x14ac:dyDescent="0.25">
      <c r="A2345" t="s">
        <v>2826</v>
      </c>
      <c r="B2345" s="5">
        <v>275000</v>
      </c>
      <c r="C2345" t="s">
        <v>5908</v>
      </c>
      <c r="D2345" t="s">
        <v>547</v>
      </c>
      <c r="E2345">
        <v>1</v>
      </c>
      <c r="F2345">
        <v>1</v>
      </c>
      <c r="G2345">
        <v>544</v>
      </c>
      <c r="H2345" t="s">
        <v>12</v>
      </c>
      <c r="I2345" s="5">
        <v>505.51470588235293</v>
      </c>
      <c r="J2345" s="5">
        <v>275000</v>
      </c>
      <c r="K2345" s="5">
        <v>275000</v>
      </c>
    </row>
    <row r="2346" spans="1:11" x14ac:dyDescent="0.25">
      <c r="A2346" t="s">
        <v>2827</v>
      </c>
      <c r="B2346" s="5">
        <v>799900</v>
      </c>
      <c r="C2346" t="s">
        <v>5909</v>
      </c>
      <c r="D2346" t="s">
        <v>303</v>
      </c>
      <c r="E2346">
        <v>4</v>
      </c>
      <c r="F2346">
        <v>3.5</v>
      </c>
      <c r="G2346">
        <v>1779</v>
      </c>
      <c r="H2346" t="s">
        <v>12</v>
      </c>
      <c r="I2346" s="5">
        <v>449.63462619449126</v>
      </c>
      <c r="J2346" s="5">
        <v>199975</v>
      </c>
      <c r="K2346" s="5">
        <v>228542.85714285713</v>
      </c>
    </row>
    <row r="2347" spans="1:11" x14ac:dyDescent="0.25">
      <c r="A2347" t="s">
        <v>2828</v>
      </c>
      <c r="B2347" s="5">
        <v>509000</v>
      </c>
      <c r="C2347" t="s">
        <v>5910</v>
      </c>
      <c r="D2347" t="s">
        <v>113</v>
      </c>
      <c r="E2347">
        <v>4</v>
      </c>
      <c r="F2347">
        <v>2</v>
      </c>
      <c r="G2347">
        <v>1173</v>
      </c>
      <c r="H2347" t="s">
        <v>211</v>
      </c>
      <c r="I2347" s="5">
        <v>433.93009377664112</v>
      </c>
      <c r="J2347" s="5">
        <v>127250</v>
      </c>
      <c r="K2347" s="5">
        <v>254500</v>
      </c>
    </row>
    <row r="2348" spans="1:11" x14ac:dyDescent="0.25">
      <c r="A2348" t="s">
        <v>2829</v>
      </c>
      <c r="B2348" s="5">
        <v>2000000</v>
      </c>
      <c r="C2348" t="s">
        <v>5911</v>
      </c>
      <c r="D2348" t="s">
        <v>1470</v>
      </c>
      <c r="E2348">
        <v>3</v>
      </c>
      <c r="F2348">
        <v>2</v>
      </c>
      <c r="G2348">
        <v>1649</v>
      </c>
      <c r="H2348" t="s">
        <v>4338</v>
      </c>
      <c r="I2348" s="5">
        <v>1212.8562765312311</v>
      </c>
      <c r="J2348" s="5">
        <v>666666.66666666663</v>
      </c>
      <c r="K2348" s="5">
        <v>1000000</v>
      </c>
    </row>
    <row r="2349" spans="1:11" x14ac:dyDescent="0.25">
      <c r="A2349" t="s">
        <v>2830</v>
      </c>
      <c r="B2349" s="5">
        <v>479900</v>
      </c>
      <c r="C2349" t="s">
        <v>5912</v>
      </c>
      <c r="D2349" t="s">
        <v>14</v>
      </c>
      <c r="E2349">
        <v>1</v>
      </c>
      <c r="F2349">
        <v>1.5</v>
      </c>
      <c r="G2349">
        <v>1038</v>
      </c>
      <c r="H2349" t="s">
        <v>82</v>
      </c>
      <c r="I2349" s="5">
        <v>462.33140655105973</v>
      </c>
      <c r="J2349" s="5">
        <v>479900</v>
      </c>
      <c r="K2349" s="5">
        <v>319933.33333333331</v>
      </c>
    </row>
    <row r="2350" spans="1:11" x14ac:dyDescent="0.25">
      <c r="A2350" t="s">
        <v>2831</v>
      </c>
      <c r="B2350" s="5">
        <v>624900</v>
      </c>
      <c r="C2350" t="s">
        <v>4439</v>
      </c>
      <c r="D2350" t="s">
        <v>513</v>
      </c>
      <c r="E2350">
        <v>2</v>
      </c>
      <c r="F2350">
        <v>2</v>
      </c>
      <c r="G2350">
        <v>1654</v>
      </c>
      <c r="H2350" t="s">
        <v>15</v>
      </c>
      <c r="I2350" s="5">
        <v>377.81136638452239</v>
      </c>
      <c r="J2350" s="5">
        <v>312450</v>
      </c>
      <c r="K2350" s="5">
        <v>312450</v>
      </c>
    </row>
    <row r="2351" spans="1:11" x14ac:dyDescent="0.25">
      <c r="A2351" t="s">
        <v>2832</v>
      </c>
      <c r="B2351" s="5">
        <v>600000</v>
      </c>
      <c r="C2351" t="s">
        <v>4414</v>
      </c>
      <c r="D2351" t="s">
        <v>864</v>
      </c>
      <c r="E2351">
        <v>2</v>
      </c>
      <c r="F2351">
        <v>2</v>
      </c>
      <c r="G2351">
        <v>954</v>
      </c>
      <c r="H2351" t="s">
        <v>571</v>
      </c>
      <c r="I2351" s="5">
        <v>628.93081761006295</v>
      </c>
      <c r="J2351" s="5">
        <v>300000</v>
      </c>
      <c r="K2351" s="5">
        <v>300000</v>
      </c>
    </row>
    <row r="2352" spans="1:11" x14ac:dyDescent="0.25">
      <c r="A2352" t="s">
        <v>2833</v>
      </c>
      <c r="B2352" s="5">
        <v>839900</v>
      </c>
      <c r="C2352" t="s">
        <v>5913</v>
      </c>
      <c r="D2352" t="s">
        <v>296</v>
      </c>
      <c r="E2352">
        <v>4</v>
      </c>
      <c r="F2352">
        <v>3.5</v>
      </c>
      <c r="G2352">
        <v>1758</v>
      </c>
      <c r="H2352" t="s">
        <v>35</v>
      </c>
      <c r="I2352" s="5">
        <v>477.75881683731512</v>
      </c>
      <c r="J2352" s="5">
        <v>209975</v>
      </c>
      <c r="K2352" s="5">
        <v>239971.42857142858</v>
      </c>
    </row>
    <row r="2353" spans="1:11" x14ac:dyDescent="0.25">
      <c r="A2353" t="s">
        <v>2834</v>
      </c>
      <c r="B2353" s="5">
        <v>466400</v>
      </c>
      <c r="C2353" t="s">
        <v>4897</v>
      </c>
      <c r="D2353" t="s">
        <v>159</v>
      </c>
      <c r="E2353">
        <v>2</v>
      </c>
      <c r="F2353">
        <v>2</v>
      </c>
      <c r="G2353">
        <v>989</v>
      </c>
      <c r="H2353" t="s">
        <v>32</v>
      </c>
      <c r="I2353" s="5">
        <v>471.58746208291205</v>
      </c>
      <c r="J2353" s="5">
        <v>233200</v>
      </c>
      <c r="K2353" s="5">
        <v>233200</v>
      </c>
    </row>
    <row r="2354" spans="1:11" x14ac:dyDescent="0.25">
      <c r="A2354" t="s">
        <v>2835</v>
      </c>
      <c r="B2354" s="5">
        <v>422900</v>
      </c>
      <c r="C2354" t="s">
        <v>4346</v>
      </c>
      <c r="D2354" t="s">
        <v>330</v>
      </c>
      <c r="E2354">
        <v>2</v>
      </c>
      <c r="F2354">
        <v>2</v>
      </c>
      <c r="G2354">
        <v>959</v>
      </c>
      <c r="H2354" t="s">
        <v>32</v>
      </c>
      <c r="I2354" s="5">
        <v>440.98018769551618</v>
      </c>
      <c r="J2354" s="5">
        <v>211450</v>
      </c>
      <c r="K2354" s="5">
        <v>211450</v>
      </c>
    </row>
    <row r="2355" spans="1:11" x14ac:dyDescent="0.25">
      <c r="A2355" t="s">
        <v>2836</v>
      </c>
      <c r="B2355" s="5">
        <v>350000</v>
      </c>
      <c r="C2355" t="s">
        <v>5914</v>
      </c>
      <c r="D2355" t="s">
        <v>47</v>
      </c>
      <c r="E2355">
        <v>2</v>
      </c>
      <c r="F2355">
        <v>1</v>
      </c>
      <c r="G2355">
        <v>936</v>
      </c>
      <c r="H2355" t="s">
        <v>571</v>
      </c>
      <c r="I2355" s="5">
        <v>373.9316239316239</v>
      </c>
      <c r="J2355" s="5">
        <v>175000</v>
      </c>
      <c r="K2355" s="5">
        <v>350000</v>
      </c>
    </row>
    <row r="2356" spans="1:11" x14ac:dyDescent="0.25">
      <c r="A2356" t="s">
        <v>2837</v>
      </c>
      <c r="B2356" s="5">
        <v>929000</v>
      </c>
      <c r="C2356" t="s">
        <v>5915</v>
      </c>
      <c r="D2356" t="s">
        <v>8</v>
      </c>
      <c r="E2356">
        <v>6</v>
      </c>
      <c r="F2356">
        <v>3.5</v>
      </c>
      <c r="G2356">
        <v>2479</v>
      </c>
      <c r="H2356" t="s">
        <v>12</v>
      </c>
      <c r="I2356" s="5">
        <v>374.74788221056878</v>
      </c>
      <c r="J2356" s="5">
        <v>154833.33333333334</v>
      </c>
      <c r="K2356" s="5">
        <v>265428.57142857142</v>
      </c>
    </row>
    <row r="2357" spans="1:11" x14ac:dyDescent="0.25">
      <c r="A2357" t="s">
        <v>2838</v>
      </c>
      <c r="B2357" s="5">
        <v>1999000</v>
      </c>
      <c r="C2357" t="s">
        <v>5916</v>
      </c>
      <c r="D2357" t="s">
        <v>98</v>
      </c>
      <c r="E2357">
        <v>4</v>
      </c>
      <c r="F2357">
        <v>4.5</v>
      </c>
      <c r="G2357">
        <v>3358</v>
      </c>
      <c r="H2357" t="s">
        <v>39</v>
      </c>
      <c r="I2357" s="5">
        <v>595.29481834425258</v>
      </c>
      <c r="J2357" s="5">
        <v>499750</v>
      </c>
      <c r="K2357" s="5">
        <v>444222.22222222225</v>
      </c>
    </row>
    <row r="2358" spans="1:11" x14ac:dyDescent="0.25">
      <c r="A2358" t="s">
        <v>2839</v>
      </c>
      <c r="B2358" s="5">
        <v>764900</v>
      </c>
      <c r="C2358" t="s">
        <v>4830</v>
      </c>
      <c r="D2358" t="s">
        <v>338</v>
      </c>
      <c r="E2358">
        <v>5</v>
      </c>
      <c r="F2358">
        <v>3.5</v>
      </c>
      <c r="G2358">
        <v>2370</v>
      </c>
      <c r="H2358" t="s">
        <v>82</v>
      </c>
      <c r="I2358" s="5">
        <v>322.74261603375527</v>
      </c>
      <c r="J2358" s="5">
        <v>152980</v>
      </c>
      <c r="K2358" s="5">
        <v>218542.85714285713</v>
      </c>
    </row>
    <row r="2359" spans="1:11" x14ac:dyDescent="0.25">
      <c r="A2359" t="s">
        <v>2840</v>
      </c>
      <c r="B2359" s="5">
        <v>1299900</v>
      </c>
      <c r="C2359" t="s">
        <v>5917</v>
      </c>
      <c r="D2359" t="s">
        <v>242</v>
      </c>
      <c r="E2359">
        <v>4</v>
      </c>
      <c r="F2359">
        <v>3.5</v>
      </c>
      <c r="G2359">
        <v>2372</v>
      </c>
      <c r="H2359" t="s">
        <v>12</v>
      </c>
      <c r="I2359" s="5">
        <v>548.01854974704895</v>
      </c>
      <c r="J2359" s="5">
        <v>324975</v>
      </c>
      <c r="K2359" s="5">
        <v>371400</v>
      </c>
    </row>
    <row r="2360" spans="1:11" x14ac:dyDescent="0.25">
      <c r="A2360" t="s">
        <v>2841</v>
      </c>
      <c r="B2360" s="5">
        <v>1245000</v>
      </c>
      <c r="C2360" t="s">
        <v>5918</v>
      </c>
      <c r="D2360" t="s">
        <v>1470</v>
      </c>
      <c r="E2360">
        <v>2</v>
      </c>
      <c r="F2360">
        <v>1</v>
      </c>
      <c r="G2360">
        <v>930</v>
      </c>
      <c r="H2360" t="s">
        <v>293</v>
      </c>
      <c r="I2360" s="5">
        <v>1338.7096774193549</v>
      </c>
      <c r="J2360" s="5">
        <v>622500</v>
      </c>
      <c r="K2360" s="5">
        <v>1245000</v>
      </c>
    </row>
    <row r="2361" spans="1:11" x14ac:dyDescent="0.25">
      <c r="A2361" t="s">
        <v>2842</v>
      </c>
      <c r="B2361" s="5">
        <v>249900</v>
      </c>
      <c r="C2361" t="s">
        <v>4274</v>
      </c>
      <c r="D2361" t="s">
        <v>102</v>
      </c>
      <c r="E2361">
        <v>2</v>
      </c>
      <c r="F2361">
        <v>2</v>
      </c>
      <c r="G2361">
        <v>823</v>
      </c>
      <c r="H2361" t="s">
        <v>208</v>
      </c>
      <c r="I2361" s="5">
        <v>303.64520048602674</v>
      </c>
      <c r="J2361" s="5">
        <v>124950</v>
      </c>
      <c r="K2361" s="5">
        <v>124950</v>
      </c>
    </row>
    <row r="2362" spans="1:11" x14ac:dyDescent="0.25">
      <c r="A2362" t="s">
        <v>2843</v>
      </c>
      <c r="B2362" s="5">
        <v>667500</v>
      </c>
      <c r="C2362" t="s">
        <v>5919</v>
      </c>
      <c r="D2362" t="s">
        <v>56</v>
      </c>
      <c r="E2362">
        <v>3</v>
      </c>
      <c r="F2362">
        <v>2.5</v>
      </c>
      <c r="G2362">
        <v>945</v>
      </c>
      <c r="H2362" t="s">
        <v>258</v>
      </c>
      <c r="I2362" s="5">
        <v>706.34920634920638</v>
      </c>
      <c r="J2362" s="5">
        <v>222500</v>
      </c>
      <c r="K2362" s="5">
        <v>267000</v>
      </c>
    </row>
    <row r="2363" spans="1:11" x14ac:dyDescent="0.25">
      <c r="A2363" t="s">
        <v>2844</v>
      </c>
      <c r="B2363" s="5">
        <v>1349000</v>
      </c>
      <c r="C2363" t="s">
        <v>5920</v>
      </c>
      <c r="D2363" t="s">
        <v>98</v>
      </c>
      <c r="E2363">
        <v>4</v>
      </c>
      <c r="F2363">
        <v>3.5</v>
      </c>
      <c r="G2363">
        <v>2368</v>
      </c>
      <c r="H2363" t="s">
        <v>12</v>
      </c>
      <c r="I2363" s="5">
        <v>569.67905405405406</v>
      </c>
      <c r="J2363" s="5">
        <v>337250</v>
      </c>
      <c r="K2363" s="5">
        <v>385428.57142857142</v>
      </c>
    </row>
    <row r="2364" spans="1:11" x14ac:dyDescent="0.25">
      <c r="A2364" t="s">
        <v>2845</v>
      </c>
      <c r="B2364" s="5">
        <v>1499900</v>
      </c>
      <c r="C2364" t="s">
        <v>3938</v>
      </c>
      <c r="D2364" t="s">
        <v>128</v>
      </c>
      <c r="E2364">
        <v>4</v>
      </c>
      <c r="F2364">
        <v>4</v>
      </c>
      <c r="G2364">
        <v>1678</v>
      </c>
      <c r="H2364" t="s">
        <v>15</v>
      </c>
      <c r="I2364" s="5">
        <v>893.86174016686527</v>
      </c>
      <c r="J2364" s="5">
        <v>374975</v>
      </c>
      <c r="K2364" s="5">
        <v>374975</v>
      </c>
    </row>
    <row r="2365" spans="1:11" x14ac:dyDescent="0.25">
      <c r="A2365" t="s">
        <v>2846</v>
      </c>
      <c r="B2365" s="5">
        <v>1188888</v>
      </c>
      <c r="C2365" t="s">
        <v>5921</v>
      </c>
      <c r="D2365" t="s">
        <v>131</v>
      </c>
      <c r="E2365">
        <v>4</v>
      </c>
      <c r="F2365">
        <v>2.5</v>
      </c>
      <c r="G2365">
        <v>1652</v>
      </c>
      <c r="H2365" t="s">
        <v>9</v>
      </c>
      <c r="I2365" s="5">
        <v>719.66585956416463</v>
      </c>
      <c r="J2365" s="5">
        <v>297222</v>
      </c>
      <c r="K2365" s="5">
        <v>475555.2</v>
      </c>
    </row>
    <row r="2366" spans="1:11" x14ac:dyDescent="0.25">
      <c r="A2366" t="s">
        <v>2847</v>
      </c>
      <c r="B2366" s="5">
        <v>364900</v>
      </c>
      <c r="C2366" t="s">
        <v>5922</v>
      </c>
      <c r="D2366" t="s">
        <v>242</v>
      </c>
      <c r="E2366">
        <v>2</v>
      </c>
      <c r="F2366">
        <v>2</v>
      </c>
      <c r="G2366">
        <v>782</v>
      </c>
      <c r="H2366" t="s">
        <v>463</v>
      </c>
      <c r="I2366" s="5">
        <v>466.62404092071614</v>
      </c>
      <c r="J2366" s="5">
        <v>182450</v>
      </c>
      <c r="K2366" s="5">
        <v>182450</v>
      </c>
    </row>
    <row r="2367" spans="1:11" x14ac:dyDescent="0.25">
      <c r="A2367" t="s">
        <v>2848</v>
      </c>
      <c r="B2367" s="5">
        <v>599999</v>
      </c>
      <c r="C2367" t="s">
        <v>5923</v>
      </c>
      <c r="D2367" t="s">
        <v>598</v>
      </c>
      <c r="E2367">
        <v>3</v>
      </c>
      <c r="F2367">
        <v>3</v>
      </c>
      <c r="G2367">
        <v>1329</v>
      </c>
      <c r="H2367" t="s">
        <v>183</v>
      </c>
      <c r="I2367" s="5">
        <v>451.46651617757715</v>
      </c>
      <c r="J2367" s="5">
        <v>199999.66666666666</v>
      </c>
      <c r="K2367" s="5">
        <v>199999.66666666666</v>
      </c>
    </row>
    <row r="2368" spans="1:11" x14ac:dyDescent="0.25">
      <c r="A2368" t="s">
        <v>2849</v>
      </c>
      <c r="B2368" s="5">
        <v>529000</v>
      </c>
      <c r="C2368" t="s">
        <v>5924</v>
      </c>
      <c r="D2368" t="s">
        <v>70</v>
      </c>
      <c r="E2368">
        <v>3</v>
      </c>
      <c r="F2368">
        <v>2.5</v>
      </c>
      <c r="G2368">
        <v>1412</v>
      </c>
      <c r="H2368" t="s">
        <v>121</v>
      </c>
      <c r="I2368" s="5">
        <v>374.64589235127477</v>
      </c>
      <c r="J2368" s="5">
        <v>176333.33333333334</v>
      </c>
      <c r="K2368" s="5">
        <v>211600</v>
      </c>
    </row>
    <row r="2369" spans="1:11" x14ac:dyDescent="0.25">
      <c r="A2369" t="s">
        <v>2850</v>
      </c>
      <c r="B2369" s="5">
        <v>759900</v>
      </c>
      <c r="C2369" t="s">
        <v>5621</v>
      </c>
      <c r="D2369" t="s">
        <v>192</v>
      </c>
      <c r="E2369">
        <v>4</v>
      </c>
      <c r="F2369">
        <v>3.5</v>
      </c>
      <c r="G2369">
        <v>2304</v>
      </c>
      <c r="H2369" t="s">
        <v>150</v>
      </c>
      <c r="I2369" s="5">
        <v>329.81770833333331</v>
      </c>
      <c r="J2369" s="5">
        <v>189975</v>
      </c>
      <c r="K2369" s="5">
        <v>217114.28571428571</v>
      </c>
    </row>
    <row r="2370" spans="1:11" x14ac:dyDescent="0.25">
      <c r="A2370" t="s">
        <v>2851</v>
      </c>
      <c r="B2370" s="5">
        <v>345000</v>
      </c>
      <c r="C2370" t="s">
        <v>5925</v>
      </c>
      <c r="D2370" t="s">
        <v>1030</v>
      </c>
      <c r="E2370">
        <v>3</v>
      </c>
      <c r="F2370">
        <v>1</v>
      </c>
      <c r="G2370">
        <v>916</v>
      </c>
      <c r="H2370" t="s">
        <v>24</v>
      </c>
      <c r="I2370" s="5">
        <v>376.63755458515283</v>
      </c>
      <c r="J2370" s="5">
        <v>115000</v>
      </c>
      <c r="K2370" s="5">
        <v>345000</v>
      </c>
    </row>
    <row r="2371" spans="1:11" x14ac:dyDescent="0.25">
      <c r="A2371" t="s">
        <v>2852</v>
      </c>
      <c r="B2371" s="5">
        <v>224500</v>
      </c>
      <c r="C2371" t="s">
        <v>4479</v>
      </c>
      <c r="D2371" t="s">
        <v>14</v>
      </c>
      <c r="E2371">
        <v>1</v>
      </c>
      <c r="F2371">
        <v>1</v>
      </c>
      <c r="G2371">
        <v>841</v>
      </c>
      <c r="H2371" t="s">
        <v>9</v>
      </c>
      <c r="I2371" s="5">
        <v>266.94411414982164</v>
      </c>
      <c r="J2371" s="5">
        <v>224500</v>
      </c>
      <c r="K2371" s="5">
        <v>224500</v>
      </c>
    </row>
    <row r="2372" spans="1:11" x14ac:dyDescent="0.25">
      <c r="A2372" t="s">
        <v>2853</v>
      </c>
      <c r="B2372" s="5">
        <v>429000</v>
      </c>
      <c r="C2372" t="s">
        <v>5926</v>
      </c>
      <c r="D2372" t="s">
        <v>123</v>
      </c>
      <c r="E2372">
        <v>3</v>
      </c>
      <c r="F2372">
        <v>3.5</v>
      </c>
      <c r="G2372">
        <v>1087</v>
      </c>
      <c r="H2372" t="s">
        <v>351</v>
      </c>
      <c r="I2372" s="5">
        <v>394.66421343146277</v>
      </c>
      <c r="J2372" s="5">
        <v>143000</v>
      </c>
      <c r="K2372" s="5">
        <v>122571.42857142857</v>
      </c>
    </row>
    <row r="2373" spans="1:11" x14ac:dyDescent="0.25">
      <c r="A2373" t="s">
        <v>2854</v>
      </c>
      <c r="B2373" s="5">
        <v>410000</v>
      </c>
      <c r="C2373" t="s">
        <v>5927</v>
      </c>
      <c r="D2373" t="s">
        <v>47</v>
      </c>
      <c r="E2373">
        <v>2</v>
      </c>
      <c r="F2373">
        <v>2</v>
      </c>
      <c r="G2373">
        <v>1230</v>
      </c>
      <c r="H2373" t="s">
        <v>68</v>
      </c>
      <c r="I2373" s="5">
        <v>333.33333333333331</v>
      </c>
      <c r="J2373" s="5">
        <v>205000</v>
      </c>
      <c r="K2373" s="5">
        <v>205000</v>
      </c>
    </row>
    <row r="2374" spans="1:11" x14ac:dyDescent="0.25">
      <c r="A2374" t="s">
        <v>2855</v>
      </c>
      <c r="B2374" s="5">
        <v>580000</v>
      </c>
      <c r="C2374" t="s">
        <v>5928</v>
      </c>
      <c r="D2374" t="s">
        <v>622</v>
      </c>
      <c r="E2374">
        <v>5</v>
      </c>
      <c r="F2374">
        <v>2.5</v>
      </c>
      <c r="G2374">
        <v>1331</v>
      </c>
      <c r="H2374" t="s">
        <v>68</v>
      </c>
      <c r="I2374" s="5">
        <v>435.76258452291512</v>
      </c>
      <c r="J2374" s="5">
        <v>116000</v>
      </c>
      <c r="K2374" s="5">
        <v>232000</v>
      </c>
    </row>
    <row r="2375" spans="1:11" x14ac:dyDescent="0.25">
      <c r="A2375" t="s">
        <v>2856</v>
      </c>
      <c r="B2375" s="5">
        <v>975000</v>
      </c>
      <c r="C2375" t="s">
        <v>5929</v>
      </c>
      <c r="D2375" t="s">
        <v>167</v>
      </c>
      <c r="E2375">
        <v>3</v>
      </c>
      <c r="F2375">
        <v>3.5</v>
      </c>
      <c r="G2375">
        <v>2667</v>
      </c>
      <c r="H2375" t="s">
        <v>68</v>
      </c>
      <c r="I2375" s="5">
        <v>365.57930258717658</v>
      </c>
      <c r="J2375" s="5">
        <v>325000</v>
      </c>
      <c r="K2375" s="5">
        <v>278571.42857142858</v>
      </c>
    </row>
    <row r="2376" spans="1:11" x14ac:dyDescent="0.25">
      <c r="A2376" t="s">
        <v>2857</v>
      </c>
      <c r="B2376" s="5">
        <v>283800</v>
      </c>
      <c r="C2376" t="s">
        <v>4129</v>
      </c>
      <c r="D2376" t="s">
        <v>14</v>
      </c>
      <c r="E2376">
        <v>1</v>
      </c>
      <c r="F2376">
        <v>1</v>
      </c>
      <c r="G2376">
        <v>633</v>
      </c>
      <c r="H2376" t="s">
        <v>6</v>
      </c>
      <c r="I2376" s="5">
        <v>448.34123222748815</v>
      </c>
      <c r="J2376" s="5">
        <v>283800</v>
      </c>
      <c r="K2376" s="5">
        <v>283800</v>
      </c>
    </row>
    <row r="2377" spans="1:11" x14ac:dyDescent="0.25">
      <c r="A2377" t="s">
        <v>2858</v>
      </c>
      <c r="B2377" s="5">
        <v>626400</v>
      </c>
      <c r="C2377" t="s">
        <v>5930</v>
      </c>
      <c r="D2377" t="s">
        <v>2859</v>
      </c>
      <c r="E2377">
        <v>2</v>
      </c>
      <c r="F2377">
        <v>2.5</v>
      </c>
      <c r="G2377">
        <v>1245</v>
      </c>
      <c r="H2377" t="s">
        <v>1025</v>
      </c>
      <c r="I2377" s="5">
        <v>503.13253012048193</v>
      </c>
      <c r="J2377" s="5">
        <v>313200</v>
      </c>
      <c r="K2377" s="5">
        <v>250560</v>
      </c>
    </row>
    <row r="2378" spans="1:11" x14ac:dyDescent="0.25">
      <c r="A2378" t="s">
        <v>2860</v>
      </c>
      <c r="B2378" s="5">
        <v>656400</v>
      </c>
      <c r="C2378" t="s">
        <v>5930</v>
      </c>
      <c r="D2378" t="s">
        <v>2859</v>
      </c>
      <c r="E2378">
        <v>2</v>
      </c>
      <c r="F2378">
        <v>2.5</v>
      </c>
      <c r="G2378">
        <v>1358</v>
      </c>
      <c r="H2378" t="s">
        <v>1025</v>
      </c>
      <c r="I2378" s="5">
        <v>483.35787923416791</v>
      </c>
      <c r="J2378" s="5">
        <v>328200</v>
      </c>
      <c r="K2378" s="5">
        <v>262560</v>
      </c>
    </row>
    <row r="2379" spans="1:11" x14ac:dyDescent="0.25">
      <c r="A2379" t="s">
        <v>2861</v>
      </c>
      <c r="B2379" s="5">
        <v>664400</v>
      </c>
      <c r="C2379" t="s">
        <v>5930</v>
      </c>
      <c r="D2379" t="s">
        <v>2859</v>
      </c>
      <c r="E2379">
        <v>3</v>
      </c>
      <c r="F2379">
        <v>2.5</v>
      </c>
      <c r="G2379">
        <v>1358</v>
      </c>
      <c r="H2379" t="s">
        <v>1025</v>
      </c>
      <c r="I2379" s="5">
        <v>489.24889543446244</v>
      </c>
      <c r="J2379" s="5">
        <v>221466.66666666666</v>
      </c>
      <c r="K2379" s="5">
        <v>265760</v>
      </c>
    </row>
    <row r="2380" spans="1:11" x14ac:dyDescent="0.25">
      <c r="A2380" t="s">
        <v>2862</v>
      </c>
      <c r="B2380" s="5">
        <v>699000</v>
      </c>
      <c r="C2380" t="s">
        <v>5931</v>
      </c>
      <c r="D2380" t="s">
        <v>159</v>
      </c>
      <c r="E2380">
        <v>5</v>
      </c>
      <c r="F2380">
        <v>3.5</v>
      </c>
      <c r="G2380">
        <v>1358</v>
      </c>
      <c r="H2380" t="s">
        <v>163</v>
      </c>
      <c r="I2380" s="5">
        <v>514.72754050073638</v>
      </c>
      <c r="J2380" s="5">
        <v>139800</v>
      </c>
      <c r="K2380" s="5">
        <v>199714.28571428571</v>
      </c>
    </row>
    <row r="2381" spans="1:11" x14ac:dyDescent="0.25">
      <c r="A2381" t="s">
        <v>2863</v>
      </c>
      <c r="B2381" s="5">
        <v>749500</v>
      </c>
      <c r="C2381" t="s">
        <v>5932</v>
      </c>
      <c r="D2381" t="s">
        <v>2864</v>
      </c>
      <c r="E2381">
        <v>2</v>
      </c>
      <c r="F2381">
        <v>1.5</v>
      </c>
      <c r="G2381">
        <v>1810</v>
      </c>
      <c r="H2381" t="s">
        <v>190</v>
      </c>
      <c r="I2381" s="5">
        <v>414.08839779005524</v>
      </c>
      <c r="J2381" s="5">
        <v>374750</v>
      </c>
      <c r="K2381" s="5">
        <v>499666.66666666669</v>
      </c>
    </row>
    <row r="2382" spans="1:11" x14ac:dyDescent="0.25">
      <c r="A2382" t="s">
        <v>2865</v>
      </c>
      <c r="B2382" s="5">
        <v>1250000</v>
      </c>
      <c r="C2382" t="s">
        <v>4537</v>
      </c>
      <c r="D2382" t="s">
        <v>8</v>
      </c>
      <c r="E2382">
        <v>6</v>
      </c>
      <c r="F2382">
        <v>3.5</v>
      </c>
      <c r="G2382">
        <v>2985</v>
      </c>
      <c r="H2382" t="s">
        <v>39</v>
      </c>
      <c r="I2382" s="5">
        <v>418.76046901172532</v>
      </c>
      <c r="J2382" s="5">
        <v>208333.33333333334</v>
      </c>
      <c r="K2382" s="5">
        <v>357142.85714285716</v>
      </c>
    </row>
    <row r="2383" spans="1:11" x14ac:dyDescent="0.25">
      <c r="A2383" t="s">
        <v>2866</v>
      </c>
      <c r="B2383" s="5">
        <v>1399900</v>
      </c>
      <c r="C2383" t="s">
        <v>5933</v>
      </c>
      <c r="D2383" t="s">
        <v>181</v>
      </c>
      <c r="E2383">
        <v>6</v>
      </c>
      <c r="F2383">
        <v>3</v>
      </c>
      <c r="G2383">
        <v>2635</v>
      </c>
      <c r="H2383" t="s">
        <v>32</v>
      </c>
      <c r="I2383" s="5">
        <v>531.27134724857683</v>
      </c>
      <c r="J2383" s="5">
        <v>233316.66666666666</v>
      </c>
      <c r="K2383" s="5">
        <v>466633.33333333331</v>
      </c>
    </row>
    <row r="2384" spans="1:11" x14ac:dyDescent="0.25">
      <c r="A2384" t="s">
        <v>2867</v>
      </c>
      <c r="B2384" s="5">
        <v>617900</v>
      </c>
      <c r="C2384" t="s">
        <v>4830</v>
      </c>
      <c r="D2384" t="s">
        <v>338</v>
      </c>
      <c r="E2384">
        <v>3</v>
      </c>
      <c r="F2384">
        <v>2.5</v>
      </c>
      <c r="G2384">
        <v>1608</v>
      </c>
      <c r="H2384" t="s">
        <v>32</v>
      </c>
      <c r="I2384" s="5">
        <v>384.26616915422886</v>
      </c>
      <c r="J2384" s="5">
        <v>205966.66666666666</v>
      </c>
      <c r="K2384" s="5">
        <v>247160</v>
      </c>
    </row>
    <row r="2385" spans="1:11" x14ac:dyDescent="0.25">
      <c r="A2385" t="s">
        <v>2868</v>
      </c>
      <c r="B2385" s="5">
        <v>729900</v>
      </c>
      <c r="C2385" t="s">
        <v>5934</v>
      </c>
      <c r="D2385" t="s">
        <v>340</v>
      </c>
      <c r="E2385">
        <v>4</v>
      </c>
      <c r="F2385">
        <v>3</v>
      </c>
      <c r="G2385">
        <v>2008</v>
      </c>
      <c r="H2385" t="s">
        <v>2869</v>
      </c>
      <c r="I2385" s="5">
        <v>363.49601593625499</v>
      </c>
      <c r="J2385" s="5">
        <v>182475</v>
      </c>
      <c r="K2385" s="5">
        <v>243300</v>
      </c>
    </row>
    <row r="2386" spans="1:11" x14ac:dyDescent="0.25">
      <c r="A2386" t="s">
        <v>2870</v>
      </c>
      <c r="B2386" s="5">
        <v>259000</v>
      </c>
      <c r="C2386" t="s">
        <v>5935</v>
      </c>
      <c r="D2386" t="s">
        <v>84</v>
      </c>
      <c r="E2386">
        <v>2</v>
      </c>
      <c r="F2386">
        <v>1</v>
      </c>
      <c r="G2386">
        <v>815</v>
      </c>
      <c r="H2386" t="s">
        <v>211</v>
      </c>
      <c r="I2386" s="5">
        <v>317.79141104294479</v>
      </c>
      <c r="J2386" s="5">
        <v>129500</v>
      </c>
      <c r="K2386" s="5">
        <v>259000</v>
      </c>
    </row>
    <row r="2387" spans="1:11" x14ac:dyDescent="0.25">
      <c r="A2387" t="s">
        <v>2871</v>
      </c>
      <c r="B2387" s="5">
        <v>1099900</v>
      </c>
      <c r="C2387" t="s">
        <v>4006</v>
      </c>
      <c r="D2387" t="s">
        <v>167</v>
      </c>
      <c r="E2387">
        <v>3</v>
      </c>
      <c r="F2387">
        <v>2.5</v>
      </c>
      <c r="G2387">
        <v>1736</v>
      </c>
      <c r="H2387" t="s">
        <v>208</v>
      </c>
      <c r="I2387" s="5">
        <v>633.58294930875581</v>
      </c>
      <c r="J2387" s="5">
        <v>366633.33333333331</v>
      </c>
      <c r="K2387" s="5">
        <v>439960</v>
      </c>
    </row>
    <row r="2388" spans="1:11" x14ac:dyDescent="0.25">
      <c r="A2388" t="s">
        <v>2872</v>
      </c>
      <c r="B2388" s="5">
        <v>1300000</v>
      </c>
      <c r="C2388" t="s">
        <v>5936</v>
      </c>
      <c r="D2388" t="s">
        <v>152</v>
      </c>
      <c r="E2388">
        <v>6</v>
      </c>
      <c r="F2388">
        <v>3.5</v>
      </c>
      <c r="G2388">
        <v>1977</v>
      </c>
      <c r="H2388" t="s">
        <v>15</v>
      </c>
      <c r="I2388" s="5">
        <v>657.56196256954979</v>
      </c>
      <c r="J2388" s="5">
        <v>216666.66666666666</v>
      </c>
      <c r="K2388" s="5">
        <v>371428.57142857142</v>
      </c>
    </row>
    <row r="2389" spans="1:11" x14ac:dyDescent="0.25">
      <c r="A2389" t="s">
        <v>2873</v>
      </c>
      <c r="B2389" s="5">
        <v>755000</v>
      </c>
      <c r="C2389" t="s">
        <v>5937</v>
      </c>
      <c r="D2389" t="s">
        <v>95</v>
      </c>
      <c r="E2389">
        <v>4</v>
      </c>
      <c r="F2389">
        <v>3.5</v>
      </c>
      <c r="G2389">
        <v>2038</v>
      </c>
      <c r="H2389" t="s">
        <v>39</v>
      </c>
      <c r="I2389" s="5">
        <v>370.46123650637878</v>
      </c>
      <c r="J2389" s="5">
        <v>188750</v>
      </c>
      <c r="K2389" s="5">
        <v>215714.28571428571</v>
      </c>
    </row>
    <row r="2390" spans="1:11" x14ac:dyDescent="0.25">
      <c r="A2390" t="s">
        <v>2874</v>
      </c>
      <c r="B2390" s="5">
        <v>999900</v>
      </c>
      <c r="C2390" t="s">
        <v>4506</v>
      </c>
      <c r="D2390" t="s">
        <v>407</v>
      </c>
      <c r="E2390">
        <v>7</v>
      </c>
      <c r="F2390">
        <v>5</v>
      </c>
      <c r="G2390">
        <v>2752</v>
      </c>
      <c r="H2390" t="s">
        <v>82</v>
      </c>
      <c r="I2390" s="5">
        <v>363.33575581395348</v>
      </c>
      <c r="J2390" s="5">
        <v>142842.85714285713</v>
      </c>
      <c r="K2390" s="5">
        <v>199980</v>
      </c>
    </row>
    <row r="2391" spans="1:11" x14ac:dyDescent="0.25">
      <c r="A2391" t="s">
        <v>2875</v>
      </c>
      <c r="B2391" s="5">
        <v>2095000</v>
      </c>
      <c r="C2391" t="s">
        <v>5938</v>
      </c>
      <c r="D2391" t="s">
        <v>79</v>
      </c>
      <c r="E2391">
        <v>5</v>
      </c>
      <c r="F2391">
        <v>5.5</v>
      </c>
      <c r="G2391">
        <v>3549</v>
      </c>
      <c r="H2391" t="s">
        <v>12</v>
      </c>
      <c r="I2391" s="5">
        <v>590.30712876866721</v>
      </c>
      <c r="J2391" s="5">
        <v>419000</v>
      </c>
      <c r="K2391" s="5">
        <v>380909.09090909088</v>
      </c>
    </row>
    <row r="2392" spans="1:11" x14ac:dyDescent="0.25">
      <c r="A2392" t="s">
        <v>2876</v>
      </c>
      <c r="B2392" s="5">
        <v>769900</v>
      </c>
      <c r="C2392" t="s">
        <v>5939</v>
      </c>
      <c r="D2392" t="s">
        <v>34</v>
      </c>
      <c r="E2392">
        <v>3</v>
      </c>
      <c r="F2392">
        <v>2.5</v>
      </c>
      <c r="G2392">
        <v>2228</v>
      </c>
      <c r="H2392" t="s">
        <v>6</v>
      </c>
      <c r="I2392" s="5">
        <v>345.55655296229804</v>
      </c>
      <c r="J2392" s="5">
        <v>256633.33333333334</v>
      </c>
      <c r="K2392" s="5">
        <v>307960</v>
      </c>
    </row>
    <row r="2393" spans="1:11" x14ac:dyDescent="0.25">
      <c r="A2393" t="s">
        <v>2877</v>
      </c>
      <c r="B2393" s="5">
        <v>535000</v>
      </c>
      <c r="C2393" t="s">
        <v>5940</v>
      </c>
      <c r="D2393" t="s">
        <v>813</v>
      </c>
      <c r="E2393">
        <v>6</v>
      </c>
      <c r="F2393">
        <v>2</v>
      </c>
      <c r="G2393">
        <v>1066</v>
      </c>
      <c r="H2393" t="s">
        <v>142</v>
      </c>
      <c r="I2393" s="5">
        <v>501.87617260787994</v>
      </c>
      <c r="J2393" s="5">
        <v>89166.666666666672</v>
      </c>
      <c r="K2393" s="5">
        <v>267500</v>
      </c>
    </row>
    <row r="2394" spans="1:11" x14ac:dyDescent="0.25">
      <c r="A2394" t="s">
        <v>2878</v>
      </c>
      <c r="B2394" s="5">
        <v>375000</v>
      </c>
      <c r="C2394" t="s">
        <v>5941</v>
      </c>
      <c r="D2394" t="s">
        <v>100</v>
      </c>
      <c r="E2394">
        <v>5</v>
      </c>
      <c r="F2394">
        <v>1.5</v>
      </c>
      <c r="G2394">
        <v>1051</v>
      </c>
      <c r="H2394" t="s">
        <v>142</v>
      </c>
      <c r="I2394" s="5">
        <v>356.80304471931493</v>
      </c>
      <c r="J2394" s="5">
        <v>75000</v>
      </c>
      <c r="K2394" s="5">
        <v>250000</v>
      </c>
    </row>
    <row r="2395" spans="1:11" x14ac:dyDescent="0.25">
      <c r="A2395" t="s">
        <v>2879</v>
      </c>
      <c r="B2395" s="5">
        <v>799000</v>
      </c>
      <c r="C2395" t="s">
        <v>5942</v>
      </c>
      <c r="D2395" t="s">
        <v>611</v>
      </c>
      <c r="E2395">
        <v>4</v>
      </c>
      <c r="F2395">
        <v>3.5</v>
      </c>
      <c r="G2395">
        <v>1916</v>
      </c>
      <c r="H2395" t="s">
        <v>198</v>
      </c>
      <c r="I2395" s="5">
        <v>417.01461377870561</v>
      </c>
      <c r="J2395" s="5">
        <v>199750</v>
      </c>
      <c r="K2395" s="5">
        <v>228285.71428571429</v>
      </c>
    </row>
    <row r="2396" spans="1:11" x14ac:dyDescent="0.25">
      <c r="A2396" t="s">
        <v>2880</v>
      </c>
      <c r="B2396" s="5">
        <v>575000</v>
      </c>
      <c r="C2396" t="s">
        <v>5943</v>
      </c>
      <c r="D2396" t="s">
        <v>288</v>
      </c>
      <c r="E2396">
        <v>4</v>
      </c>
      <c r="F2396">
        <v>3</v>
      </c>
      <c r="G2396">
        <v>1311</v>
      </c>
      <c r="H2396" t="s">
        <v>6</v>
      </c>
      <c r="I2396" s="5">
        <v>438.59649122807019</v>
      </c>
      <c r="J2396" s="5">
        <v>143750</v>
      </c>
      <c r="K2396" s="5">
        <v>191666.66666666666</v>
      </c>
    </row>
    <row r="2397" spans="1:11" x14ac:dyDescent="0.25">
      <c r="A2397" t="s">
        <v>2881</v>
      </c>
      <c r="B2397" s="5">
        <v>249990</v>
      </c>
      <c r="C2397" t="s">
        <v>5944</v>
      </c>
      <c r="D2397" t="s">
        <v>246</v>
      </c>
      <c r="E2397">
        <v>1</v>
      </c>
      <c r="F2397">
        <v>1</v>
      </c>
      <c r="G2397">
        <v>583</v>
      </c>
      <c r="H2397" t="s">
        <v>2882</v>
      </c>
      <c r="I2397" s="5">
        <v>428.7993138936535</v>
      </c>
      <c r="J2397" s="5">
        <v>249990</v>
      </c>
      <c r="K2397" s="5">
        <v>249990</v>
      </c>
    </row>
    <row r="2398" spans="1:11" x14ac:dyDescent="0.25">
      <c r="A2398" t="s">
        <v>2883</v>
      </c>
      <c r="B2398" s="5">
        <v>1520000</v>
      </c>
      <c r="C2398" t="s">
        <v>5945</v>
      </c>
      <c r="D2398" t="s">
        <v>1627</v>
      </c>
      <c r="E2398">
        <v>4</v>
      </c>
      <c r="F2398">
        <v>3.5</v>
      </c>
      <c r="G2398">
        <v>1877</v>
      </c>
      <c r="H2398" t="s">
        <v>9</v>
      </c>
      <c r="I2398" s="5">
        <v>809.80287693127332</v>
      </c>
      <c r="J2398" s="5">
        <v>380000</v>
      </c>
      <c r="K2398" s="5">
        <v>434285.71428571426</v>
      </c>
    </row>
    <row r="2399" spans="1:11" x14ac:dyDescent="0.25">
      <c r="A2399" t="s">
        <v>2884</v>
      </c>
      <c r="B2399" s="5">
        <v>575000</v>
      </c>
      <c r="C2399" t="s">
        <v>5946</v>
      </c>
      <c r="D2399" t="s">
        <v>622</v>
      </c>
      <c r="E2399">
        <v>3</v>
      </c>
      <c r="F2399">
        <v>2</v>
      </c>
      <c r="G2399">
        <v>1297</v>
      </c>
      <c r="H2399" t="s">
        <v>68</v>
      </c>
      <c r="I2399" s="5">
        <v>443.33076329992292</v>
      </c>
      <c r="J2399" s="5">
        <v>191666.66666666666</v>
      </c>
      <c r="K2399" s="5">
        <v>287500</v>
      </c>
    </row>
    <row r="2400" spans="1:11" x14ac:dyDescent="0.25">
      <c r="A2400" t="s">
        <v>2885</v>
      </c>
      <c r="B2400" s="5">
        <v>779900</v>
      </c>
      <c r="C2400" t="s">
        <v>5947</v>
      </c>
      <c r="D2400" t="s">
        <v>462</v>
      </c>
      <c r="E2400">
        <v>4</v>
      </c>
      <c r="F2400">
        <v>3.5</v>
      </c>
      <c r="G2400">
        <v>2037</v>
      </c>
      <c r="H2400" t="s">
        <v>163</v>
      </c>
      <c r="I2400" s="5">
        <v>382.86696121747667</v>
      </c>
      <c r="J2400" s="5">
        <v>194975</v>
      </c>
      <c r="K2400" s="5">
        <v>222828.57142857142</v>
      </c>
    </row>
    <row r="2401" spans="1:11" x14ac:dyDescent="0.25">
      <c r="A2401" t="s">
        <v>2886</v>
      </c>
      <c r="B2401" s="5">
        <v>499500</v>
      </c>
      <c r="C2401" t="s">
        <v>5573</v>
      </c>
      <c r="D2401" t="s">
        <v>14</v>
      </c>
      <c r="E2401">
        <v>2</v>
      </c>
      <c r="F2401">
        <v>2</v>
      </c>
      <c r="G2401">
        <v>822</v>
      </c>
      <c r="H2401" t="s">
        <v>39</v>
      </c>
      <c r="I2401" s="5">
        <v>607.66423357664235</v>
      </c>
      <c r="J2401" s="5">
        <v>249750</v>
      </c>
      <c r="K2401" s="5">
        <v>249750</v>
      </c>
    </row>
    <row r="2402" spans="1:11" x14ac:dyDescent="0.25">
      <c r="A2402" t="s">
        <v>2887</v>
      </c>
      <c r="B2402" s="5">
        <v>750000</v>
      </c>
      <c r="C2402" t="s">
        <v>5948</v>
      </c>
      <c r="D2402" t="s">
        <v>98</v>
      </c>
      <c r="E2402">
        <v>3</v>
      </c>
      <c r="F2402">
        <v>3.5</v>
      </c>
      <c r="G2402">
        <v>1312</v>
      </c>
      <c r="H2402" t="s">
        <v>177</v>
      </c>
      <c r="I2402" s="5">
        <v>571.64634146341461</v>
      </c>
      <c r="J2402" s="5">
        <v>250000</v>
      </c>
      <c r="K2402" s="5">
        <v>214285.71428571429</v>
      </c>
    </row>
    <row r="2403" spans="1:11" x14ac:dyDescent="0.25">
      <c r="A2403" t="s">
        <v>2888</v>
      </c>
      <c r="B2403" s="5">
        <v>999900</v>
      </c>
      <c r="C2403" t="s">
        <v>4429</v>
      </c>
      <c r="D2403" t="s">
        <v>343</v>
      </c>
      <c r="E2403">
        <v>2</v>
      </c>
      <c r="F2403">
        <v>2.5</v>
      </c>
      <c r="G2403">
        <v>2344</v>
      </c>
      <c r="H2403" t="s">
        <v>12</v>
      </c>
      <c r="I2403" s="5">
        <v>426.57849829351534</v>
      </c>
      <c r="J2403" s="5">
        <v>499950</v>
      </c>
      <c r="K2403" s="5">
        <v>399960</v>
      </c>
    </row>
    <row r="2404" spans="1:11" x14ac:dyDescent="0.25">
      <c r="A2404" t="s">
        <v>2889</v>
      </c>
      <c r="B2404" s="5">
        <v>979000</v>
      </c>
      <c r="C2404" t="s">
        <v>5949</v>
      </c>
      <c r="D2404" t="s">
        <v>107</v>
      </c>
      <c r="E2404">
        <v>4</v>
      </c>
      <c r="F2404">
        <v>3.5</v>
      </c>
      <c r="G2404">
        <v>1813</v>
      </c>
      <c r="H2404" t="s">
        <v>32</v>
      </c>
      <c r="I2404" s="5">
        <v>539.9889685603971</v>
      </c>
      <c r="J2404" s="5">
        <v>244750</v>
      </c>
      <c r="K2404" s="5">
        <v>279714.28571428574</v>
      </c>
    </row>
    <row r="2405" spans="1:11" x14ac:dyDescent="0.25">
      <c r="A2405" t="s">
        <v>2890</v>
      </c>
      <c r="B2405" s="5">
        <v>699000</v>
      </c>
      <c r="C2405" t="s">
        <v>5950</v>
      </c>
      <c r="D2405" t="s">
        <v>513</v>
      </c>
      <c r="E2405">
        <v>2</v>
      </c>
      <c r="F2405">
        <v>2</v>
      </c>
      <c r="G2405">
        <v>1868</v>
      </c>
      <c r="H2405" t="s">
        <v>272</v>
      </c>
      <c r="I2405" s="5">
        <v>374.19700214132763</v>
      </c>
      <c r="J2405" s="5">
        <v>349500</v>
      </c>
      <c r="K2405" s="5">
        <v>349500</v>
      </c>
    </row>
    <row r="2406" spans="1:11" x14ac:dyDescent="0.25">
      <c r="A2406" t="s">
        <v>2891</v>
      </c>
      <c r="B2406" s="5">
        <v>199000</v>
      </c>
      <c r="C2406" t="s">
        <v>5951</v>
      </c>
      <c r="D2406" t="s">
        <v>1421</v>
      </c>
      <c r="E2406">
        <v>2</v>
      </c>
      <c r="F2406">
        <v>2</v>
      </c>
      <c r="G2406">
        <v>1001</v>
      </c>
      <c r="H2406" t="s">
        <v>15</v>
      </c>
      <c r="I2406" s="5">
        <v>198.80119880119881</v>
      </c>
      <c r="J2406" s="5">
        <v>99500</v>
      </c>
      <c r="K2406" s="5">
        <v>99500</v>
      </c>
    </row>
    <row r="2407" spans="1:11" x14ac:dyDescent="0.25">
      <c r="A2407" t="s">
        <v>2892</v>
      </c>
      <c r="B2407" s="5">
        <v>625000</v>
      </c>
      <c r="C2407" t="s">
        <v>5812</v>
      </c>
      <c r="D2407" t="s">
        <v>14</v>
      </c>
      <c r="E2407">
        <v>2</v>
      </c>
      <c r="F2407">
        <v>2</v>
      </c>
      <c r="G2407">
        <v>1100</v>
      </c>
      <c r="H2407" t="s">
        <v>2215</v>
      </c>
      <c r="I2407" s="5">
        <v>568.18181818181813</v>
      </c>
      <c r="J2407" s="5">
        <v>312500</v>
      </c>
      <c r="K2407" s="5">
        <v>312500</v>
      </c>
    </row>
    <row r="2408" spans="1:11" x14ac:dyDescent="0.25">
      <c r="A2408" t="s">
        <v>2893</v>
      </c>
      <c r="B2408" s="5">
        <v>965000</v>
      </c>
      <c r="C2408" t="s">
        <v>5952</v>
      </c>
      <c r="D2408" t="s">
        <v>79</v>
      </c>
      <c r="E2408">
        <v>5</v>
      </c>
      <c r="F2408">
        <v>3</v>
      </c>
      <c r="G2408">
        <v>2062</v>
      </c>
      <c r="H2408" t="s">
        <v>15</v>
      </c>
      <c r="I2408" s="5">
        <v>467.99224054316198</v>
      </c>
      <c r="J2408" s="5">
        <v>193000</v>
      </c>
      <c r="K2408" s="5">
        <v>321666.66666666669</v>
      </c>
    </row>
    <row r="2409" spans="1:11" x14ac:dyDescent="0.25">
      <c r="A2409" t="s">
        <v>2894</v>
      </c>
      <c r="B2409" s="5">
        <v>578900</v>
      </c>
      <c r="C2409" t="s">
        <v>5953</v>
      </c>
      <c r="D2409" t="s">
        <v>104</v>
      </c>
      <c r="E2409">
        <v>3</v>
      </c>
      <c r="F2409">
        <v>2.5</v>
      </c>
      <c r="G2409">
        <v>1347</v>
      </c>
      <c r="H2409" t="s">
        <v>12</v>
      </c>
      <c r="I2409" s="5">
        <v>429.76985894580548</v>
      </c>
      <c r="J2409" s="5">
        <v>192966.66666666666</v>
      </c>
      <c r="K2409" s="5">
        <v>231560</v>
      </c>
    </row>
    <row r="2410" spans="1:11" x14ac:dyDescent="0.25">
      <c r="A2410" t="s">
        <v>2895</v>
      </c>
      <c r="B2410" s="5">
        <v>748000</v>
      </c>
      <c r="C2410" t="s">
        <v>5954</v>
      </c>
      <c r="D2410" t="s">
        <v>358</v>
      </c>
      <c r="E2410">
        <v>4</v>
      </c>
      <c r="F2410">
        <v>4.5</v>
      </c>
      <c r="G2410">
        <v>1783</v>
      </c>
      <c r="H2410" t="s">
        <v>142</v>
      </c>
      <c r="I2410" s="5">
        <v>419.51766685361747</v>
      </c>
      <c r="J2410" s="5">
        <v>187000</v>
      </c>
      <c r="K2410" s="5">
        <v>166222.22222222222</v>
      </c>
    </row>
    <row r="2411" spans="1:11" x14ac:dyDescent="0.25">
      <c r="A2411" t="s">
        <v>2896</v>
      </c>
      <c r="B2411" s="5">
        <v>314900</v>
      </c>
      <c r="C2411" t="s">
        <v>5955</v>
      </c>
      <c r="D2411" t="s">
        <v>529</v>
      </c>
      <c r="E2411">
        <v>2</v>
      </c>
      <c r="F2411">
        <v>2</v>
      </c>
      <c r="G2411">
        <v>936</v>
      </c>
      <c r="H2411" t="s">
        <v>6</v>
      </c>
      <c r="I2411" s="5">
        <v>336.4316239316239</v>
      </c>
      <c r="J2411" s="5">
        <v>157450</v>
      </c>
      <c r="K2411" s="5">
        <v>157450</v>
      </c>
    </row>
    <row r="2412" spans="1:11" x14ac:dyDescent="0.25">
      <c r="A2412" t="s">
        <v>2897</v>
      </c>
      <c r="B2412" s="5">
        <v>370000</v>
      </c>
      <c r="C2412" t="s">
        <v>5956</v>
      </c>
      <c r="D2412" t="s">
        <v>358</v>
      </c>
      <c r="E2412">
        <v>2</v>
      </c>
      <c r="F2412">
        <v>1</v>
      </c>
      <c r="G2412">
        <v>1145</v>
      </c>
      <c r="H2412" t="s">
        <v>9</v>
      </c>
      <c r="I2412" s="5">
        <v>323.14410480349346</v>
      </c>
      <c r="J2412" s="5">
        <v>185000</v>
      </c>
      <c r="K2412" s="5">
        <v>370000</v>
      </c>
    </row>
    <row r="2413" spans="1:11" x14ac:dyDescent="0.25">
      <c r="A2413" t="s">
        <v>2898</v>
      </c>
      <c r="B2413" s="5">
        <v>299999</v>
      </c>
      <c r="C2413" t="s">
        <v>5661</v>
      </c>
      <c r="D2413" t="s">
        <v>242</v>
      </c>
      <c r="E2413">
        <v>1</v>
      </c>
      <c r="F2413">
        <v>1</v>
      </c>
      <c r="G2413">
        <v>424</v>
      </c>
      <c r="H2413" t="s">
        <v>32</v>
      </c>
      <c r="I2413" s="5">
        <v>707.54481132075466</v>
      </c>
      <c r="J2413" s="5">
        <v>299999</v>
      </c>
      <c r="K2413" s="5">
        <v>299999</v>
      </c>
    </row>
    <row r="2414" spans="1:11" x14ac:dyDescent="0.25">
      <c r="A2414" t="s">
        <v>2899</v>
      </c>
      <c r="B2414" s="5">
        <v>2195000</v>
      </c>
      <c r="C2414" t="s">
        <v>5957</v>
      </c>
      <c r="D2414" t="s">
        <v>275</v>
      </c>
      <c r="E2414">
        <v>7</v>
      </c>
      <c r="F2414">
        <v>5.5</v>
      </c>
      <c r="G2414">
        <v>1926</v>
      </c>
      <c r="H2414" t="s">
        <v>39</v>
      </c>
      <c r="I2414" s="5">
        <v>1139.6677050882658</v>
      </c>
      <c r="J2414" s="5">
        <v>313571.42857142858</v>
      </c>
      <c r="K2414" s="5">
        <v>399090.90909090912</v>
      </c>
    </row>
    <row r="2415" spans="1:11" x14ac:dyDescent="0.25">
      <c r="A2415" t="s">
        <v>2900</v>
      </c>
      <c r="B2415" s="5">
        <v>290000</v>
      </c>
      <c r="C2415" t="s">
        <v>5958</v>
      </c>
      <c r="D2415" t="s">
        <v>813</v>
      </c>
      <c r="E2415">
        <v>2</v>
      </c>
      <c r="F2415">
        <v>2</v>
      </c>
      <c r="G2415">
        <v>916</v>
      </c>
      <c r="H2415" t="s">
        <v>35</v>
      </c>
      <c r="I2415" s="5">
        <v>316.5938864628821</v>
      </c>
      <c r="J2415" s="5">
        <v>145000</v>
      </c>
      <c r="K2415" s="5">
        <v>145000</v>
      </c>
    </row>
    <row r="2416" spans="1:11" x14ac:dyDescent="0.25">
      <c r="A2416" t="s">
        <v>2901</v>
      </c>
      <c r="B2416" s="5">
        <v>3199900</v>
      </c>
      <c r="C2416" t="s">
        <v>5959</v>
      </c>
      <c r="D2416" t="s">
        <v>201</v>
      </c>
      <c r="E2416">
        <v>5</v>
      </c>
      <c r="F2416">
        <v>4.5</v>
      </c>
      <c r="G2416">
        <v>4550</v>
      </c>
      <c r="H2416" t="s">
        <v>249</v>
      </c>
      <c r="I2416" s="5">
        <v>703.27472527472526</v>
      </c>
      <c r="J2416" s="5">
        <v>639980</v>
      </c>
      <c r="K2416" s="5">
        <v>711088.88888888888</v>
      </c>
    </row>
    <row r="2417" spans="1:11" x14ac:dyDescent="0.25">
      <c r="A2417" t="s">
        <v>2902</v>
      </c>
      <c r="B2417" s="5">
        <v>419000</v>
      </c>
      <c r="C2417" t="s">
        <v>5960</v>
      </c>
      <c r="D2417" t="s">
        <v>65</v>
      </c>
      <c r="E2417">
        <v>6</v>
      </c>
      <c r="F2417">
        <v>2</v>
      </c>
      <c r="G2417">
        <v>934</v>
      </c>
      <c r="H2417" t="s">
        <v>24</v>
      </c>
      <c r="I2417" s="5">
        <v>448.60813704496786</v>
      </c>
      <c r="J2417" s="5">
        <v>69833.333333333328</v>
      </c>
      <c r="K2417" s="5">
        <v>209500</v>
      </c>
    </row>
    <row r="2418" spans="1:11" x14ac:dyDescent="0.25">
      <c r="A2418" t="s">
        <v>2903</v>
      </c>
      <c r="B2418" s="5">
        <v>990000</v>
      </c>
      <c r="C2418" t="s">
        <v>5961</v>
      </c>
      <c r="D2418" t="s">
        <v>513</v>
      </c>
      <c r="E2418">
        <v>2</v>
      </c>
      <c r="F2418">
        <v>2</v>
      </c>
      <c r="G2418">
        <v>964</v>
      </c>
      <c r="H2418" t="s">
        <v>32</v>
      </c>
      <c r="I2418" s="5">
        <v>1026.9709543568465</v>
      </c>
      <c r="J2418" s="5">
        <v>495000</v>
      </c>
      <c r="K2418" s="5">
        <v>495000</v>
      </c>
    </row>
    <row r="2419" spans="1:11" x14ac:dyDescent="0.25">
      <c r="A2419" t="s">
        <v>2904</v>
      </c>
      <c r="B2419" s="5">
        <v>775000</v>
      </c>
      <c r="C2419" t="s">
        <v>5962</v>
      </c>
      <c r="D2419" t="s">
        <v>174</v>
      </c>
      <c r="E2419">
        <v>3</v>
      </c>
      <c r="F2419">
        <v>3.5</v>
      </c>
      <c r="G2419">
        <v>2718</v>
      </c>
      <c r="H2419" t="s">
        <v>32</v>
      </c>
      <c r="I2419" s="5">
        <v>285.13612950699041</v>
      </c>
      <c r="J2419" s="5">
        <v>258333.33333333334</v>
      </c>
      <c r="K2419" s="5">
        <v>221428.57142857142</v>
      </c>
    </row>
    <row r="2420" spans="1:11" x14ac:dyDescent="0.25">
      <c r="A2420" t="s">
        <v>2905</v>
      </c>
      <c r="B2420" s="5">
        <v>1098900</v>
      </c>
      <c r="C2420" t="s">
        <v>5588</v>
      </c>
      <c r="D2420" t="s">
        <v>176</v>
      </c>
      <c r="E2420">
        <v>3</v>
      </c>
      <c r="F2420">
        <v>3</v>
      </c>
      <c r="G2420">
        <v>1408</v>
      </c>
      <c r="H2420" t="s">
        <v>12</v>
      </c>
      <c r="I2420" s="5">
        <v>780.46875</v>
      </c>
      <c r="J2420" s="5">
        <v>366300</v>
      </c>
      <c r="K2420" s="5">
        <v>366300</v>
      </c>
    </row>
    <row r="2421" spans="1:11" x14ac:dyDescent="0.25">
      <c r="A2421" t="s">
        <v>2906</v>
      </c>
      <c r="B2421" s="5">
        <v>1249000</v>
      </c>
      <c r="C2421" t="s">
        <v>5963</v>
      </c>
      <c r="D2421" t="s">
        <v>532</v>
      </c>
      <c r="E2421">
        <v>5</v>
      </c>
      <c r="F2421">
        <v>3.5</v>
      </c>
      <c r="G2421">
        <v>2443</v>
      </c>
      <c r="H2421" t="s">
        <v>82</v>
      </c>
      <c r="I2421" s="5">
        <v>511.25665165779782</v>
      </c>
      <c r="J2421" s="5">
        <v>249800</v>
      </c>
      <c r="K2421" s="5">
        <v>356857.14285714284</v>
      </c>
    </row>
    <row r="2422" spans="1:11" x14ac:dyDescent="0.25">
      <c r="A2422" t="s">
        <v>2907</v>
      </c>
      <c r="B2422" s="5">
        <v>518000</v>
      </c>
      <c r="C2422" t="s">
        <v>5964</v>
      </c>
      <c r="D2422" t="s">
        <v>67</v>
      </c>
      <c r="E2422">
        <v>2</v>
      </c>
      <c r="F2422">
        <v>2</v>
      </c>
      <c r="G2422">
        <v>1056</v>
      </c>
      <c r="H2422" t="s">
        <v>39</v>
      </c>
      <c r="I2422" s="5">
        <v>490.530303030303</v>
      </c>
      <c r="J2422" s="5">
        <v>259000</v>
      </c>
      <c r="K2422" s="5">
        <v>259000</v>
      </c>
    </row>
    <row r="2423" spans="1:11" x14ac:dyDescent="0.25">
      <c r="A2423" t="s">
        <v>2908</v>
      </c>
      <c r="B2423" s="5">
        <v>835000</v>
      </c>
      <c r="C2423" t="s">
        <v>5965</v>
      </c>
      <c r="D2423" t="s">
        <v>734</v>
      </c>
      <c r="E2423">
        <v>5</v>
      </c>
      <c r="F2423">
        <v>3.5</v>
      </c>
      <c r="G2423">
        <v>2272</v>
      </c>
      <c r="H2423" t="s">
        <v>498</v>
      </c>
      <c r="I2423" s="5">
        <v>367.51760563380282</v>
      </c>
      <c r="J2423" s="5">
        <v>167000</v>
      </c>
      <c r="K2423" s="5">
        <v>238571.42857142858</v>
      </c>
    </row>
    <row r="2424" spans="1:11" x14ac:dyDescent="0.25">
      <c r="A2424" t="s">
        <v>2909</v>
      </c>
      <c r="B2424" s="5">
        <v>875000</v>
      </c>
      <c r="C2424" t="s">
        <v>5966</v>
      </c>
      <c r="D2424" t="s">
        <v>670</v>
      </c>
      <c r="E2424">
        <v>3</v>
      </c>
      <c r="F2424">
        <v>1.5</v>
      </c>
      <c r="G2424">
        <v>2288</v>
      </c>
      <c r="H2424" t="s">
        <v>32</v>
      </c>
      <c r="I2424" s="5">
        <v>382.43006993006992</v>
      </c>
      <c r="J2424" s="5">
        <v>291666.66666666669</v>
      </c>
      <c r="K2424" s="5">
        <v>583333.33333333337</v>
      </c>
    </row>
    <row r="2425" spans="1:11" x14ac:dyDescent="0.25">
      <c r="A2425" t="s">
        <v>2910</v>
      </c>
      <c r="B2425" s="5">
        <v>1144000</v>
      </c>
      <c r="C2425" t="s">
        <v>5967</v>
      </c>
      <c r="D2425" t="s">
        <v>494</v>
      </c>
      <c r="E2425">
        <v>6</v>
      </c>
      <c r="F2425">
        <v>3.5</v>
      </c>
      <c r="G2425">
        <v>3055</v>
      </c>
      <c r="H2425" t="s">
        <v>347</v>
      </c>
      <c r="I2425" s="5">
        <v>374.468085106383</v>
      </c>
      <c r="J2425" s="5">
        <v>190666.66666666666</v>
      </c>
      <c r="K2425" s="5">
        <v>326857.14285714284</v>
      </c>
    </row>
    <row r="2426" spans="1:11" x14ac:dyDescent="0.25">
      <c r="A2426" t="s">
        <v>2911</v>
      </c>
      <c r="B2426" s="5">
        <v>549990</v>
      </c>
      <c r="C2426" t="s">
        <v>5968</v>
      </c>
      <c r="D2426" t="s">
        <v>532</v>
      </c>
      <c r="E2426">
        <v>1</v>
      </c>
      <c r="F2426">
        <v>2.5</v>
      </c>
      <c r="G2426">
        <v>1170</v>
      </c>
      <c r="H2426" t="s">
        <v>39</v>
      </c>
      <c r="I2426" s="5">
        <v>470.07692307692309</v>
      </c>
      <c r="J2426" s="5">
        <v>549990</v>
      </c>
      <c r="K2426" s="5">
        <v>219996</v>
      </c>
    </row>
    <row r="2427" spans="1:11" x14ac:dyDescent="0.25">
      <c r="A2427" t="s">
        <v>2912</v>
      </c>
      <c r="B2427" s="5">
        <v>365000</v>
      </c>
      <c r="C2427" t="s">
        <v>3944</v>
      </c>
      <c r="D2427" t="s">
        <v>141</v>
      </c>
      <c r="E2427">
        <v>1</v>
      </c>
      <c r="F2427">
        <v>1</v>
      </c>
      <c r="G2427">
        <v>534</v>
      </c>
      <c r="H2427" t="s">
        <v>32</v>
      </c>
      <c r="I2427" s="5">
        <v>683.52059925093636</v>
      </c>
      <c r="J2427" s="5">
        <v>365000</v>
      </c>
      <c r="K2427" s="5">
        <v>365000</v>
      </c>
    </row>
    <row r="2428" spans="1:11" x14ac:dyDescent="0.25">
      <c r="A2428" t="s">
        <v>2913</v>
      </c>
      <c r="B2428" s="5">
        <v>365000</v>
      </c>
      <c r="C2428" t="s">
        <v>5969</v>
      </c>
      <c r="D2428" t="s">
        <v>864</v>
      </c>
      <c r="E2428">
        <v>1</v>
      </c>
      <c r="F2428">
        <v>1</v>
      </c>
      <c r="G2428">
        <v>630</v>
      </c>
      <c r="H2428" t="s">
        <v>32</v>
      </c>
      <c r="I2428" s="5">
        <v>579.3650793650794</v>
      </c>
      <c r="J2428" s="5">
        <v>365000</v>
      </c>
      <c r="K2428" s="5">
        <v>365000</v>
      </c>
    </row>
    <row r="2429" spans="1:11" x14ac:dyDescent="0.25">
      <c r="A2429" t="s">
        <v>2914</v>
      </c>
      <c r="B2429" s="5">
        <v>539900</v>
      </c>
      <c r="C2429" t="s">
        <v>5970</v>
      </c>
      <c r="D2429" t="s">
        <v>935</v>
      </c>
      <c r="E2429">
        <v>4</v>
      </c>
      <c r="F2429">
        <v>2</v>
      </c>
      <c r="G2429">
        <v>1173</v>
      </c>
      <c r="H2429" t="s">
        <v>258</v>
      </c>
      <c r="I2429" s="5">
        <v>460.27280477408357</v>
      </c>
      <c r="J2429" s="5">
        <v>134975</v>
      </c>
      <c r="K2429" s="5">
        <v>269950</v>
      </c>
    </row>
    <row r="2430" spans="1:11" x14ac:dyDescent="0.25">
      <c r="A2430" t="s">
        <v>2915</v>
      </c>
      <c r="B2430" s="5">
        <v>459900</v>
      </c>
      <c r="C2430" t="s">
        <v>5971</v>
      </c>
      <c r="D2430" t="s">
        <v>462</v>
      </c>
      <c r="E2430">
        <v>3</v>
      </c>
      <c r="F2430">
        <v>2.5</v>
      </c>
      <c r="G2430">
        <v>1394</v>
      </c>
      <c r="H2430" t="s">
        <v>483</v>
      </c>
      <c r="I2430" s="5">
        <v>329.91391678622671</v>
      </c>
      <c r="J2430" s="5">
        <v>153300</v>
      </c>
      <c r="K2430" s="5">
        <v>183960</v>
      </c>
    </row>
    <row r="2431" spans="1:11" x14ac:dyDescent="0.25">
      <c r="A2431" t="s">
        <v>2916</v>
      </c>
      <c r="B2431" s="5">
        <v>1039000</v>
      </c>
      <c r="C2431" t="s">
        <v>5972</v>
      </c>
      <c r="D2431" t="s">
        <v>136</v>
      </c>
      <c r="E2431">
        <v>4</v>
      </c>
      <c r="F2431">
        <v>3.5</v>
      </c>
      <c r="G2431">
        <v>1872</v>
      </c>
      <c r="H2431" t="s">
        <v>211</v>
      </c>
      <c r="I2431" s="5">
        <v>555.02136752136755</v>
      </c>
      <c r="J2431" s="5">
        <v>259750</v>
      </c>
      <c r="K2431" s="5">
        <v>296857.14285714284</v>
      </c>
    </row>
    <row r="2432" spans="1:11" x14ac:dyDescent="0.25">
      <c r="A2432" t="s">
        <v>2917</v>
      </c>
      <c r="B2432" s="5">
        <v>549900</v>
      </c>
      <c r="C2432" t="s">
        <v>4605</v>
      </c>
      <c r="D2432" t="s">
        <v>1117</v>
      </c>
      <c r="E2432">
        <v>2</v>
      </c>
      <c r="F2432">
        <v>2</v>
      </c>
      <c r="G2432">
        <v>748</v>
      </c>
      <c r="H2432" t="s">
        <v>2215</v>
      </c>
      <c r="I2432" s="5">
        <v>735.1604278074866</v>
      </c>
      <c r="J2432" s="5">
        <v>274950</v>
      </c>
      <c r="K2432" s="5">
        <v>274950</v>
      </c>
    </row>
    <row r="2433" spans="1:11" x14ac:dyDescent="0.25">
      <c r="A2433" t="s">
        <v>2918</v>
      </c>
      <c r="B2433" s="5">
        <v>1050000</v>
      </c>
      <c r="C2433" t="s">
        <v>5973</v>
      </c>
      <c r="D2433" t="s">
        <v>578</v>
      </c>
      <c r="E2433">
        <v>4</v>
      </c>
      <c r="F2433">
        <v>3.5</v>
      </c>
      <c r="G2433">
        <v>1898</v>
      </c>
      <c r="H2433" t="s">
        <v>12</v>
      </c>
      <c r="I2433" s="5">
        <v>553.2139093782929</v>
      </c>
      <c r="J2433" s="5">
        <v>262500</v>
      </c>
      <c r="K2433" s="5">
        <v>300000</v>
      </c>
    </row>
    <row r="2434" spans="1:11" x14ac:dyDescent="0.25">
      <c r="A2434" t="s">
        <v>2919</v>
      </c>
      <c r="B2434" s="5">
        <v>1050000</v>
      </c>
      <c r="C2434" t="s">
        <v>5973</v>
      </c>
      <c r="D2434" t="s">
        <v>578</v>
      </c>
      <c r="E2434">
        <v>4</v>
      </c>
      <c r="F2434">
        <v>3.5</v>
      </c>
      <c r="G2434">
        <v>1897</v>
      </c>
      <c r="H2434" t="s">
        <v>12</v>
      </c>
      <c r="I2434" s="5">
        <v>553.50553505535061</v>
      </c>
      <c r="J2434" s="5">
        <v>262500</v>
      </c>
      <c r="K2434" s="5">
        <v>300000</v>
      </c>
    </row>
    <row r="2435" spans="1:11" x14ac:dyDescent="0.25">
      <c r="A2435" t="s">
        <v>2920</v>
      </c>
      <c r="B2435" s="5">
        <v>889000</v>
      </c>
      <c r="C2435" t="s">
        <v>5974</v>
      </c>
      <c r="D2435" t="s">
        <v>214</v>
      </c>
      <c r="E2435">
        <v>4</v>
      </c>
      <c r="F2435">
        <v>3.5</v>
      </c>
      <c r="G2435">
        <v>1682</v>
      </c>
      <c r="H2435" t="s">
        <v>183</v>
      </c>
      <c r="I2435" s="5">
        <v>528.5374554102259</v>
      </c>
      <c r="J2435" s="5">
        <v>222250</v>
      </c>
      <c r="K2435" s="5">
        <v>254000</v>
      </c>
    </row>
    <row r="2436" spans="1:11" x14ac:dyDescent="0.25">
      <c r="A2436" t="s">
        <v>2921</v>
      </c>
      <c r="B2436" s="5">
        <v>889000</v>
      </c>
      <c r="C2436" t="s">
        <v>5974</v>
      </c>
      <c r="D2436" t="s">
        <v>214</v>
      </c>
      <c r="E2436">
        <v>4</v>
      </c>
      <c r="F2436">
        <v>3.5</v>
      </c>
      <c r="G2436">
        <v>1687</v>
      </c>
      <c r="H2436" t="s">
        <v>183</v>
      </c>
      <c r="I2436" s="5">
        <v>526.97095435684651</v>
      </c>
      <c r="J2436" s="5">
        <v>222250</v>
      </c>
      <c r="K2436" s="5">
        <v>254000</v>
      </c>
    </row>
    <row r="2437" spans="1:11" x14ac:dyDescent="0.25">
      <c r="A2437" t="s">
        <v>2922</v>
      </c>
      <c r="B2437" s="5">
        <v>259900</v>
      </c>
      <c r="C2437" t="s">
        <v>5975</v>
      </c>
      <c r="D2437" t="s">
        <v>67</v>
      </c>
      <c r="E2437">
        <v>1</v>
      </c>
      <c r="F2437">
        <v>1</v>
      </c>
      <c r="G2437">
        <v>508</v>
      </c>
      <c r="H2437" t="s">
        <v>39</v>
      </c>
      <c r="I2437" s="5">
        <v>511.61417322834643</v>
      </c>
      <c r="J2437" s="5">
        <v>259900</v>
      </c>
      <c r="K2437" s="5">
        <v>259900</v>
      </c>
    </row>
    <row r="2438" spans="1:11" x14ac:dyDescent="0.25">
      <c r="A2438" t="s">
        <v>2923</v>
      </c>
      <c r="B2438" s="5">
        <v>315000</v>
      </c>
      <c r="C2438" t="s">
        <v>4807</v>
      </c>
      <c r="D2438" t="s">
        <v>373</v>
      </c>
      <c r="E2438">
        <v>2</v>
      </c>
      <c r="F2438">
        <v>1</v>
      </c>
      <c r="G2438">
        <v>561</v>
      </c>
      <c r="H2438" t="s">
        <v>39</v>
      </c>
      <c r="I2438" s="5">
        <v>561.49732620320856</v>
      </c>
      <c r="J2438" s="5">
        <v>157500</v>
      </c>
      <c r="K2438" s="5">
        <v>315000</v>
      </c>
    </row>
    <row r="2439" spans="1:11" x14ac:dyDescent="0.25">
      <c r="A2439" t="s">
        <v>2924</v>
      </c>
      <c r="B2439" s="5">
        <v>199900</v>
      </c>
      <c r="C2439" t="s">
        <v>5976</v>
      </c>
      <c r="D2439" t="s">
        <v>813</v>
      </c>
      <c r="E2439">
        <v>2</v>
      </c>
      <c r="F2439">
        <v>2</v>
      </c>
      <c r="G2439">
        <v>990</v>
      </c>
      <c r="H2439" t="s">
        <v>68</v>
      </c>
      <c r="I2439" s="5">
        <v>201.91919191919192</v>
      </c>
      <c r="J2439" s="5">
        <v>99950</v>
      </c>
      <c r="K2439" s="5">
        <v>99950</v>
      </c>
    </row>
    <row r="2440" spans="1:11" x14ac:dyDescent="0.25">
      <c r="A2440" t="s">
        <v>2925</v>
      </c>
      <c r="B2440" s="5">
        <v>364900</v>
      </c>
      <c r="C2440" t="s">
        <v>5977</v>
      </c>
      <c r="D2440" t="s">
        <v>167</v>
      </c>
      <c r="E2440">
        <v>2</v>
      </c>
      <c r="F2440">
        <v>2</v>
      </c>
      <c r="G2440">
        <v>764</v>
      </c>
      <c r="H2440" t="s">
        <v>39</v>
      </c>
      <c r="I2440" s="5">
        <v>477.61780104712039</v>
      </c>
      <c r="J2440" s="5">
        <v>182450</v>
      </c>
      <c r="K2440" s="5">
        <v>182450</v>
      </c>
    </row>
    <row r="2441" spans="1:11" x14ac:dyDescent="0.25">
      <c r="A2441" t="s">
        <v>2926</v>
      </c>
      <c r="B2441" s="5">
        <v>765000</v>
      </c>
      <c r="C2441" t="s">
        <v>5978</v>
      </c>
      <c r="D2441" t="s">
        <v>251</v>
      </c>
      <c r="E2441">
        <v>3</v>
      </c>
      <c r="F2441">
        <v>2.5</v>
      </c>
      <c r="G2441">
        <v>2035</v>
      </c>
      <c r="H2441" t="s">
        <v>68</v>
      </c>
      <c r="I2441" s="5">
        <v>375.9213759213759</v>
      </c>
      <c r="J2441" s="5">
        <v>255000</v>
      </c>
      <c r="K2441" s="5">
        <v>306000</v>
      </c>
    </row>
    <row r="2442" spans="1:11" x14ac:dyDescent="0.25">
      <c r="A2442" t="s">
        <v>2927</v>
      </c>
      <c r="B2442" s="5">
        <v>480000</v>
      </c>
      <c r="C2442" t="s">
        <v>5979</v>
      </c>
      <c r="D2442" t="s">
        <v>72</v>
      </c>
      <c r="E2442">
        <v>5</v>
      </c>
      <c r="F2442">
        <v>2</v>
      </c>
      <c r="G2442">
        <v>1014</v>
      </c>
      <c r="H2442" t="s">
        <v>198</v>
      </c>
      <c r="I2442" s="5">
        <v>473.37278106508876</v>
      </c>
      <c r="J2442" s="5">
        <v>96000</v>
      </c>
      <c r="K2442" s="5">
        <v>240000</v>
      </c>
    </row>
    <row r="2443" spans="1:11" x14ac:dyDescent="0.25">
      <c r="A2443" t="s">
        <v>2928</v>
      </c>
      <c r="B2443" s="5">
        <v>559900</v>
      </c>
      <c r="C2443" t="s">
        <v>5980</v>
      </c>
      <c r="D2443" t="s">
        <v>2929</v>
      </c>
      <c r="E2443">
        <v>3</v>
      </c>
      <c r="F2443">
        <v>2</v>
      </c>
      <c r="G2443">
        <v>891</v>
      </c>
      <c r="H2443" t="s">
        <v>163</v>
      </c>
      <c r="I2443" s="5">
        <v>628.39506172839504</v>
      </c>
      <c r="J2443" s="5">
        <v>186633.33333333334</v>
      </c>
      <c r="K2443" s="5">
        <v>279950</v>
      </c>
    </row>
    <row r="2444" spans="1:11" x14ac:dyDescent="0.25">
      <c r="A2444" t="s">
        <v>2930</v>
      </c>
      <c r="B2444" s="5">
        <v>1588000</v>
      </c>
      <c r="C2444" t="s">
        <v>5981</v>
      </c>
      <c r="D2444" t="s">
        <v>128</v>
      </c>
      <c r="E2444">
        <v>5</v>
      </c>
      <c r="F2444">
        <v>3.5</v>
      </c>
      <c r="G2444">
        <v>3476</v>
      </c>
      <c r="H2444" t="s">
        <v>12</v>
      </c>
      <c r="I2444" s="5">
        <v>456.8469505178366</v>
      </c>
      <c r="J2444" s="5">
        <v>317600</v>
      </c>
      <c r="K2444" s="5">
        <v>453714.28571428574</v>
      </c>
    </row>
    <row r="2445" spans="1:11" x14ac:dyDescent="0.25">
      <c r="A2445" t="s">
        <v>2931</v>
      </c>
      <c r="B2445" s="5">
        <v>789900</v>
      </c>
      <c r="C2445" t="s">
        <v>5982</v>
      </c>
      <c r="D2445" t="s">
        <v>1109</v>
      </c>
      <c r="E2445">
        <v>5</v>
      </c>
      <c r="F2445">
        <v>3.5</v>
      </c>
      <c r="G2445">
        <v>2010</v>
      </c>
      <c r="H2445" t="s">
        <v>6</v>
      </c>
      <c r="I2445" s="5">
        <v>392.9850746268657</v>
      </c>
      <c r="J2445" s="5">
        <v>157980</v>
      </c>
      <c r="K2445" s="5">
        <v>225685.71428571429</v>
      </c>
    </row>
    <row r="2446" spans="1:11" x14ac:dyDescent="0.25">
      <c r="A2446" t="s">
        <v>2932</v>
      </c>
      <c r="B2446" s="5">
        <v>799900</v>
      </c>
      <c r="C2446" t="s">
        <v>5983</v>
      </c>
      <c r="D2446" t="s">
        <v>407</v>
      </c>
      <c r="E2446">
        <v>4</v>
      </c>
      <c r="F2446">
        <v>2.5</v>
      </c>
      <c r="G2446">
        <v>2694</v>
      </c>
      <c r="H2446" t="s">
        <v>163</v>
      </c>
      <c r="I2446" s="5">
        <v>296.9190794357832</v>
      </c>
      <c r="J2446" s="5">
        <v>199975</v>
      </c>
      <c r="K2446" s="5">
        <v>319960</v>
      </c>
    </row>
    <row r="2447" spans="1:11" x14ac:dyDescent="0.25">
      <c r="A2447" t="s">
        <v>2933</v>
      </c>
      <c r="B2447" s="5">
        <v>2250000</v>
      </c>
      <c r="C2447" t="s">
        <v>5984</v>
      </c>
      <c r="D2447" t="s">
        <v>403</v>
      </c>
      <c r="E2447">
        <v>4</v>
      </c>
      <c r="F2447">
        <v>2.5</v>
      </c>
      <c r="G2447">
        <v>1907</v>
      </c>
      <c r="H2447" t="s">
        <v>73</v>
      </c>
      <c r="I2447" s="5">
        <v>1179.863660199266</v>
      </c>
      <c r="J2447" s="5">
        <v>562500</v>
      </c>
      <c r="K2447" s="5">
        <v>900000</v>
      </c>
    </row>
    <row r="2448" spans="1:11" x14ac:dyDescent="0.25">
      <c r="A2448" t="s">
        <v>2934</v>
      </c>
      <c r="B2448" s="5">
        <v>775000</v>
      </c>
      <c r="C2448" t="s">
        <v>5985</v>
      </c>
      <c r="D2448" t="s">
        <v>204</v>
      </c>
      <c r="E2448">
        <v>5</v>
      </c>
      <c r="F2448">
        <v>3.5</v>
      </c>
      <c r="G2448">
        <v>1975</v>
      </c>
      <c r="H2448" t="s">
        <v>571</v>
      </c>
      <c r="I2448" s="5">
        <v>392.40506329113924</v>
      </c>
      <c r="J2448" s="5">
        <v>155000</v>
      </c>
      <c r="K2448" s="5">
        <v>221428.57142857142</v>
      </c>
    </row>
    <row r="2449" spans="1:11" x14ac:dyDescent="0.25">
      <c r="A2449" t="s">
        <v>2935</v>
      </c>
      <c r="B2449" s="5">
        <v>574999</v>
      </c>
      <c r="C2449" t="s">
        <v>5986</v>
      </c>
      <c r="D2449" t="s">
        <v>427</v>
      </c>
      <c r="E2449">
        <v>4</v>
      </c>
      <c r="F2449">
        <v>3.5</v>
      </c>
      <c r="G2449">
        <v>1611</v>
      </c>
      <c r="H2449" t="s">
        <v>483</v>
      </c>
      <c r="I2449" s="5">
        <v>356.92054624456858</v>
      </c>
      <c r="J2449" s="5">
        <v>143749.75</v>
      </c>
      <c r="K2449" s="5">
        <v>164285.42857142858</v>
      </c>
    </row>
    <row r="2450" spans="1:11" x14ac:dyDescent="0.25">
      <c r="A2450" t="s">
        <v>2936</v>
      </c>
      <c r="B2450" s="5">
        <v>2489000</v>
      </c>
      <c r="C2450" t="s">
        <v>5987</v>
      </c>
      <c r="D2450" t="s">
        <v>79</v>
      </c>
      <c r="E2450">
        <v>6</v>
      </c>
      <c r="F2450">
        <v>5.5</v>
      </c>
      <c r="G2450">
        <v>4280</v>
      </c>
      <c r="H2450" t="s">
        <v>39</v>
      </c>
      <c r="I2450" s="5">
        <v>581.54205607476638</v>
      </c>
      <c r="J2450" s="5">
        <v>414833.33333333331</v>
      </c>
      <c r="K2450" s="5">
        <v>452545.45454545453</v>
      </c>
    </row>
    <row r="2451" spans="1:11" x14ac:dyDescent="0.25">
      <c r="A2451" t="s">
        <v>2937</v>
      </c>
      <c r="B2451" s="5">
        <v>1825000</v>
      </c>
      <c r="C2451" t="s">
        <v>5988</v>
      </c>
      <c r="D2451" t="s">
        <v>246</v>
      </c>
      <c r="E2451">
        <v>6</v>
      </c>
      <c r="F2451">
        <v>4.5</v>
      </c>
      <c r="G2451">
        <v>3283</v>
      </c>
      <c r="H2451" t="s">
        <v>183</v>
      </c>
      <c r="I2451" s="5">
        <v>555.89399939080113</v>
      </c>
      <c r="J2451" s="5">
        <v>304166.66666666669</v>
      </c>
      <c r="K2451" s="5">
        <v>405555.55555555556</v>
      </c>
    </row>
    <row r="2452" spans="1:11" x14ac:dyDescent="0.25">
      <c r="A2452" t="s">
        <v>2938</v>
      </c>
      <c r="B2452" s="5">
        <v>1050000</v>
      </c>
      <c r="C2452" t="s">
        <v>5989</v>
      </c>
      <c r="D2452" t="s">
        <v>81</v>
      </c>
      <c r="E2452">
        <v>5</v>
      </c>
      <c r="F2452">
        <v>3.5</v>
      </c>
      <c r="G2452">
        <v>1497</v>
      </c>
      <c r="H2452" t="s">
        <v>32</v>
      </c>
      <c r="I2452" s="5">
        <v>701.40280561122245</v>
      </c>
      <c r="J2452" s="5">
        <v>210000</v>
      </c>
      <c r="K2452" s="5">
        <v>300000</v>
      </c>
    </row>
    <row r="2453" spans="1:11" x14ac:dyDescent="0.25">
      <c r="A2453" t="s">
        <v>2939</v>
      </c>
      <c r="B2453" s="5">
        <v>400000</v>
      </c>
      <c r="C2453" t="s">
        <v>5990</v>
      </c>
      <c r="D2453" t="s">
        <v>373</v>
      </c>
      <c r="E2453">
        <v>2</v>
      </c>
      <c r="F2453">
        <v>1.5</v>
      </c>
      <c r="G2453">
        <v>651</v>
      </c>
      <c r="H2453" t="s">
        <v>82</v>
      </c>
      <c r="I2453" s="5">
        <v>614.43932411674348</v>
      </c>
      <c r="J2453" s="5">
        <v>200000</v>
      </c>
      <c r="K2453" s="5">
        <v>266666.66666666669</v>
      </c>
    </row>
    <row r="2454" spans="1:11" x14ac:dyDescent="0.25">
      <c r="A2454" t="s">
        <v>2940</v>
      </c>
      <c r="B2454" s="5">
        <v>799900</v>
      </c>
      <c r="C2454" t="s">
        <v>5991</v>
      </c>
      <c r="D2454" t="s">
        <v>70</v>
      </c>
      <c r="E2454">
        <v>5</v>
      </c>
      <c r="F2454">
        <v>3.5</v>
      </c>
      <c r="G2454">
        <v>2453</v>
      </c>
      <c r="H2454" t="s">
        <v>183</v>
      </c>
      <c r="I2454" s="5">
        <v>326.09050142682429</v>
      </c>
      <c r="J2454" s="5">
        <v>159980</v>
      </c>
      <c r="K2454" s="5">
        <v>228542.85714285713</v>
      </c>
    </row>
    <row r="2455" spans="1:11" x14ac:dyDescent="0.25">
      <c r="A2455" t="s">
        <v>2941</v>
      </c>
      <c r="B2455" s="5">
        <v>1475000</v>
      </c>
      <c r="C2455" t="s">
        <v>5992</v>
      </c>
      <c r="D2455" t="s">
        <v>626</v>
      </c>
      <c r="E2455">
        <v>4</v>
      </c>
      <c r="F2455">
        <v>3.5</v>
      </c>
      <c r="G2455">
        <v>1888</v>
      </c>
      <c r="H2455" t="s">
        <v>68</v>
      </c>
      <c r="I2455" s="5">
        <v>781.25</v>
      </c>
      <c r="J2455" s="5">
        <v>368750</v>
      </c>
      <c r="K2455" s="5">
        <v>421428.57142857142</v>
      </c>
    </row>
    <row r="2456" spans="1:11" x14ac:dyDescent="0.25">
      <c r="A2456" t="s">
        <v>2942</v>
      </c>
      <c r="B2456" s="5">
        <v>649000</v>
      </c>
      <c r="C2456" t="s">
        <v>5993</v>
      </c>
      <c r="D2456" t="s">
        <v>1142</v>
      </c>
      <c r="E2456">
        <v>4</v>
      </c>
      <c r="F2456">
        <v>3.5</v>
      </c>
      <c r="G2456">
        <v>1562</v>
      </c>
      <c r="H2456" t="s">
        <v>142</v>
      </c>
      <c r="I2456" s="5">
        <v>415.49295774647885</v>
      </c>
      <c r="J2456" s="5">
        <v>162250</v>
      </c>
      <c r="K2456" s="5">
        <v>185428.57142857142</v>
      </c>
    </row>
    <row r="2457" spans="1:11" x14ac:dyDescent="0.25">
      <c r="A2457" t="s">
        <v>2943</v>
      </c>
      <c r="B2457" s="5">
        <v>660000</v>
      </c>
      <c r="C2457" t="s">
        <v>5994</v>
      </c>
      <c r="D2457" t="s">
        <v>288</v>
      </c>
      <c r="E2457">
        <v>4</v>
      </c>
      <c r="F2457">
        <v>2.5</v>
      </c>
      <c r="G2457">
        <v>1542</v>
      </c>
      <c r="H2457" t="s">
        <v>32</v>
      </c>
      <c r="I2457" s="5">
        <v>428.01556420233464</v>
      </c>
      <c r="J2457" s="5">
        <v>165000</v>
      </c>
      <c r="K2457" s="5">
        <v>264000</v>
      </c>
    </row>
    <row r="2458" spans="1:11" x14ac:dyDescent="0.25">
      <c r="A2458" t="s">
        <v>2944</v>
      </c>
      <c r="B2458" s="5">
        <v>479900</v>
      </c>
      <c r="C2458" t="s">
        <v>4922</v>
      </c>
      <c r="D2458" t="s">
        <v>14</v>
      </c>
      <c r="E2458">
        <v>2</v>
      </c>
      <c r="F2458">
        <v>2</v>
      </c>
      <c r="G2458">
        <v>893</v>
      </c>
      <c r="H2458" t="s">
        <v>24</v>
      </c>
      <c r="I2458" s="5">
        <v>537.40201567749159</v>
      </c>
      <c r="J2458" s="5">
        <v>239950</v>
      </c>
      <c r="K2458" s="5">
        <v>239950</v>
      </c>
    </row>
    <row r="2459" spans="1:11" x14ac:dyDescent="0.25">
      <c r="A2459" t="s">
        <v>2945</v>
      </c>
      <c r="B2459" s="5">
        <v>615000</v>
      </c>
      <c r="C2459" t="s">
        <v>5995</v>
      </c>
      <c r="D2459" t="s">
        <v>330</v>
      </c>
      <c r="E2459">
        <v>4</v>
      </c>
      <c r="F2459">
        <v>3.5</v>
      </c>
      <c r="G2459">
        <v>1578</v>
      </c>
      <c r="H2459" t="s">
        <v>18</v>
      </c>
      <c r="I2459" s="5">
        <v>389.73384030418254</v>
      </c>
      <c r="J2459" s="5">
        <v>153750</v>
      </c>
      <c r="K2459" s="5">
        <v>175714.28571428571</v>
      </c>
    </row>
    <row r="2460" spans="1:11" x14ac:dyDescent="0.25">
      <c r="A2460" t="s">
        <v>2946</v>
      </c>
      <c r="B2460" s="5">
        <v>289000</v>
      </c>
      <c r="C2460" t="s">
        <v>5996</v>
      </c>
      <c r="D2460" t="s">
        <v>330</v>
      </c>
      <c r="E2460">
        <v>1</v>
      </c>
      <c r="F2460">
        <v>1</v>
      </c>
      <c r="G2460">
        <v>588</v>
      </c>
      <c r="H2460" t="s">
        <v>170</v>
      </c>
      <c r="I2460" s="5">
        <v>491.49659863945578</v>
      </c>
      <c r="J2460" s="5">
        <v>289000</v>
      </c>
      <c r="K2460" s="5">
        <v>289000</v>
      </c>
    </row>
    <row r="2461" spans="1:11" x14ac:dyDescent="0.25">
      <c r="A2461" t="s">
        <v>2947</v>
      </c>
      <c r="B2461" s="5">
        <v>995000</v>
      </c>
      <c r="C2461" t="s">
        <v>5507</v>
      </c>
      <c r="D2461" t="s">
        <v>444</v>
      </c>
      <c r="E2461">
        <v>2</v>
      </c>
      <c r="F2461">
        <v>2.5</v>
      </c>
      <c r="G2461">
        <v>1945</v>
      </c>
      <c r="H2461" t="s">
        <v>32</v>
      </c>
      <c r="I2461" s="5">
        <v>511.56812339331617</v>
      </c>
      <c r="J2461" s="5">
        <v>497500</v>
      </c>
      <c r="K2461" s="5">
        <v>398000</v>
      </c>
    </row>
    <row r="2462" spans="1:11" x14ac:dyDescent="0.25">
      <c r="A2462" t="s">
        <v>2948</v>
      </c>
      <c r="B2462" s="5">
        <v>550000</v>
      </c>
      <c r="C2462" t="s">
        <v>5997</v>
      </c>
      <c r="D2462" t="s">
        <v>907</v>
      </c>
      <c r="E2462">
        <v>4</v>
      </c>
      <c r="F2462">
        <v>2</v>
      </c>
      <c r="G2462">
        <v>1052</v>
      </c>
      <c r="H2462" t="s">
        <v>1608</v>
      </c>
      <c r="I2462" s="5">
        <v>522.81368821292779</v>
      </c>
      <c r="J2462" s="5">
        <v>137500</v>
      </c>
      <c r="K2462" s="5">
        <v>275000</v>
      </c>
    </row>
    <row r="2463" spans="1:11" x14ac:dyDescent="0.25">
      <c r="A2463" t="s">
        <v>2949</v>
      </c>
      <c r="B2463" s="5">
        <v>784900</v>
      </c>
      <c r="C2463" t="s">
        <v>5998</v>
      </c>
      <c r="D2463" t="s">
        <v>519</v>
      </c>
      <c r="E2463">
        <v>4</v>
      </c>
      <c r="F2463">
        <v>2.5</v>
      </c>
      <c r="G2463">
        <v>1209</v>
      </c>
      <c r="H2463" t="s">
        <v>15</v>
      </c>
      <c r="I2463" s="5">
        <v>649.21422663358146</v>
      </c>
      <c r="J2463" s="5">
        <v>196225</v>
      </c>
      <c r="K2463" s="5">
        <v>313960</v>
      </c>
    </row>
    <row r="2464" spans="1:11" x14ac:dyDescent="0.25">
      <c r="A2464" t="s">
        <v>2950</v>
      </c>
      <c r="B2464" s="5">
        <v>1399999</v>
      </c>
      <c r="C2464" t="s">
        <v>5999</v>
      </c>
      <c r="D2464" t="s">
        <v>724</v>
      </c>
      <c r="E2464">
        <v>5</v>
      </c>
      <c r="F2464">
        <v>3.5</v>
      </c>
      <c r="G2464">
        <v>1710</v>
      </c>
      <c r="H2464" t="s">
        <v>12</v>
      </c>
      <c r="I2464" s="5">
        <v>818.712865497076</v>
      </c>
      <c r="J2464" s="5">
        <v>279999.8</v>
      </c>
      <c r="K2464" s="5">
        <v>399999.71428571426</v>
      </c>
    </row>
    <row r="2465" spans="1:11" x14ac:dyDescent="0.25">
      <c r="A2465" t="s">
        <v>2951</v>
      </c>
      <c r="B2465" s="5">
        <v>258000</v>
      </c>
      <c r="C2465" t="s">
        <v>5625</v>
      </c>
      <c r="D2465" t="s">
        <v>462</v>
      </c>
      <c r="E2465">
        <v>1</v>
      </c>
      <c r="F2465">
        <v>1</v>
      </c>
      <c r="G2465">
        <v>690</v>
      </c>
      <c r="H2465" t="s">
        <v>12</v>
      </c>
      <c r="I2465" s="5">
        <v>373.91304347826087</v>
      </c>
      <c r="J2465" s="5">
        <v>258000</v>
      </c>
      <c r="K2465" s="5">
        <v>258000</v>
      </c>
    </row>
    <row r="2466" spans="1:11" x14ac:dyDescent="0.25">
      <c r="A2466" t="s">
        <v>2952</v>
      </c>
      <c r="B2466" s="5">
        <v>325000</v>
      </c>
      <c r="C2466" t="s">
        <v>6000</v>
      </c>
      <c r="D2466" t="s">
        <v>14</v>
      </c>
      <c r="E2466">
        <v>2</v>
      </c>
      <c r="F2466">
        <v>1.5</v>
      </c>
      <c r="G2466">
        <v>969</v>
      </c>
      <c r="H2466" t="s">
        <v>39</v>
      </c>
      <c r="I2466" s="5">
        <v>335.39731682146544</v>
      </c>
      <c r="J2466" s="5">
        <v>162500</v>
      </c>
      <c r="K2466" s="5">
        <v>216666.66666666666</v>
      </c>
    </row>
    <row r="2467" spans="1:11" x14ac:dyDescent="0.25">
      <c r="A2467" t="s">
        <v>2953</v>
      </c>
      <c r="B2467" s="5">
        <v>3375000</v>
      </c>
      <c r="C2467" t="s">
        <v>6001</v>
      </c>
      <c r="D2467" t="s">
        <v>1470</v>
      </c>
      <c r="E2467">
        <v>5</v>
      </c>
      <c r="F2467">
        <v>3.5</v>
      </c>
      <c r="G2467">
        <v>4695</v>
      </c>
      <c r="H2467" t="s">
        <v>68</v>
      </c>
      <c r="I2467" s="5">
        <v>718.84984025559106</v>
      </c>
      <c r="J2467" s="5">
        <v>675000</v>
      </c>
      <c r="K2467" s="5">
        <v>964285.71428571432</v>
      </c>
    </row>
    <row r="2468" spans="1:11" x14ac:dyDescent="0.25">
      <c r="A2468" t="s">
        <v>2954</v>
      </c>
      <c r="B2468" s="5">
        <v>1199998</v>
      </c>
      <c r="C2468" t="s">
        <v>6002</v>
      </c>
      <c r="D2468" t="s">
        <v>201</v>
      </c>
      <c r="E2468">
        <v>5</v>
      </c>
      <c r="F2468">
        <v>3.5</v>
      </c>
      <c r="G2468">
        <v>1407</v>
      </c>
      <c r="H2468" t="s">
        <v>211</v>
      </c>
      <c r="I2468" s="5">
        <v>852.87704335465526</v>
      </c>
      <c r="J2468" s="5">
        <v>239999.6</v>
      </c>
      <c r="K2468" s="5">
        <v>342856.57142857142</v>
      </c>
    </row>
    <row r="2469" spans="1:11" x14ac:dyDescent="0.25">
      <c r="A2469" t="s">
        <v>2955</v>
      </c>
      <c r="B2469" s="5">
        <v>1174900</v>
      </c>
      <c r="C2469" t="s">
        <v>6003</v>
      </c>
      <c r="D2469" t="s">
        <v>734</v>
      </c>
      <c r="E2469">
        <v>6</v>
      </c>
      <c r="F2469">
        <v>3.5</v>
      </c>
      <c r="G2469">
        <v>2817</v>
      </c>
      <c r="H2469" t="s">
        <v>39</v>
      </c>
      <c r="I2469" s="5">
        <v>417.07490237841677</v>
      </c>
      <c r="J2469" s="5">
        <v>195816.66666666666</v>
      </c>
      <c r="K2469" s="5">
        <v>335685.71428571426</v>
      </c>
    </row>
    <row r="2470" spans="1:11" x14ac:dyDescent="0.25">
      <c r="A2470" t="s">
        <v>2956</v>
      </c>
      <c r="B2470" s="5">
        <v>1350000</v>
      </c>
      <c r="C2470" t="s">
        <v>6004</v>
      </c>
      <c r="D2470" t="s">
        <v>513</v>
      </c>
      <c r="E2470">
        <v>2</v>
      </c>
      <c r="F2470">
        <v>2.5</v>
      </c>
      <c r="G2470">
        <v>2263</v>
      </c>
      <c r="H2470" t="s">
        <v>6</v>
      </c>
      <c r="I2470" s="5">
        <v>596.55324790101633</v>
      </c>
      <c r="J2470" s="5">
        <v>675000</v>
      </c>
      <c r="K2470" s="5">
        <v>540000</v>
      </c>
    </row>
    <row r="2471" spans="1:11" x14ac:dyDescent="0.25">
      <c r="A2471" t="s">
        <v>2957</v>
      </c>
      <c r="B2471" s="5">
        <v>199900</v>
      </c>
      <c r="C2471" t="s">
        <v>6005</v>
      </c>
      <c r="D2471" t="s">
        <v>102</v>
      </c>
      <c r="E2471">
        <v>1</v>
      </c>
      <c r="F2471">
        <v>1</v>
      </c>
      <c r="G2471">
        <v>658</v>
      </c>
      <c r="H2471" t="s">
        <v>82</v>
      </c>
      <c r="I2471" s="5">
        <v>303.79939209726444</v>
      </c>
      <c r="J2471" s="5">
        <v>199900</v>
      </c>
      <c r="K2471" s="5">
        <v>199900</v>
      </c>
    </row>
    <row r="2472" spans="1:11" x14ac:dyDescent="0.25">
      <c r="A2472" t="s">
        <v>2958</v>
      </c>
      <c r="B2472" s="5">
        <v>435000</v>
      </c>
      <c r="C2472" t="s">
        <v>5510</v>
      </c>
      <c r="D2472" t="s">
        <v>513</v>
      </c>
      <c r="E2472">
        <v>2</v>
      </c>
      <c r="F2472">
        <v>2</v>
      </c>
      <c r="G2472">
        <v>1168</v>
      </c>
      <c r="H2472" t="s">
        <v>6</v>
      </c>
      <c r="I2472" s="5">
        <v>372.43150684931504</v>
      </c>
      <c r="J2472" s="5">
        <v>217500</v>
      </c>
      <c r="K2472" s="5">
        <v>217500</v>
      </c>
    </row>
    <row r="2473" spans="1:11" x14ac:dyDescent="0.25">
      <c r="A2473" t="s">
        <v>2959</v>
      </c>
      <c r="B2473" s="5">
        <v>699900</v>
      </c>
      <c r="C2473" t="s">
        <v>6006</v>
      </c>
      <c r="D2473" t="s">
        <v>61</v>
      </c>
      <c r="E2473">
        <v>3</v>
      </c>
      <c r="F2473">
        <v>2.5</v>
      </c>
      <c r="G2473">
        <v>2046</v>
      </c>
      <c r="H2473" t="s">
        <v>1636</v>
      </c>
      <c r="I2473" s="5">
        <v>342.08211143695013</v>
      </c>
      <c r="J2473" s="5">
        <v>233300</v>
      </c>
      <c r="K2473" s="5">
        <v>279960</v>
      </c>
    </row>
    <row r="2474" spans="1:11" x14ac:dyDescent="0.25">
      <c r="A2474" t="s">
        <v>2960</v>
      </c>
      <c r="B2474" s="5">
        <v>1599000</v>
      </c>
      <c r="C2474" t="s">
        <v>6007</v>
      </c>
      <c r="D2474" t="s">
        <v>324</v>
      </c>
      <c r="E2474">
        <v>4</v>
      </c>
      <c r="F2474">
        <v>2.5</v>
      </c>
      <c r="G2474">
        <v>1785</v>
      </c>
      <c r="H2474" t="s">
        <v>4631</v>
      </c>
      <c r="I2474" s="5">
        <v>895.79831932773106</v>
      </c>
      <c r="J2474" s="5">
        <v>399750</v>
      </c>
      <c r="K2474" s="5">
        <v>639600</v>
      </c>
    </row>
    <row r="2475" spans="1:11" x14ac:dyDescent="0.25">
      <c r="A2475" t="s">
        <v>2961</v>
      </c>
      <c r="B2475" s="5">
        <v>750000</v>
      </c>
      <c r="C2475" t="s">
        <v>6008</v>
      </c>
      <c r="D2475" t="s">
        <v>84</v>
      </c>
      <c r="E2475">
        <v>2</v>
      </c>
      <c r="F2475">
        <v>1</v>
      </c>
      <c r="G2475">
        <v>1172</v>
      </c>
      <c r="H2475" t="s">
        <v>2962</v>
      </c>
      <c r="I2475" s="5">
        <v>639.93174061433444</v>
      </c>
      <c r="J2475" s="5">
        <v>375000</v>
      </c>
      <c r="K2475" s="5">
        <v>750000</v>
      </c>
    </row>
    <row r="2476" spans="1:11" x14ac:dyDescent="0.25">
      <c r="A2476" t="s">
        <v>2963</v>
      </c>
      <c r="B2476" s="5">
        <v>839000</v>
      </c>
      <c r="C2476" t="s">
        <v>5254</v>
      </c>
      <c r="D2476" t="s">
        <v>111</v>
      </c>
      <c r="E2476">
        <v>4</v>
      </c>
      <c r="F2476">
        <v>2</v>
      </c>
      <c r="G2476">
        <v>1000</v>
      </c>
      <c r="H2476" t="s">
        <v>6</v>
      </c>
      <c r="I2476" s="5">
        <v>839</v>
      </c>
      <c r="J2476" s="5">
        <v>209750</v>
      </c>
      <c r="K2476" s="5">
        <v>419500</v>
      </c>
    </row>
    <row r="2477" spans="1:11" x14ac:dyDescent="0.25">
      <c r="A2477" t="s">
        <v>2964</v>
      </c>
      <c r="B2477" s="5">
        <v>999900</v>
      </c>
      <c r="C2477" t="s">
        <v>5070</v>
      </c>
      <c r="D2477" t="s">
        <v>136</v>
      </c>
      <c r="E2477">
        <v>3</v>
      </c>
      <c r="F2477">
        <v>2.5</v>
      </c>
      <c r="G2477">
        <v>1779</v>
      </c>
      <c r="H2477" t="s">
        <v>82</v>
      </c>
      <c r="I2477" s="5">
        <v>562.05733558178747</v>
      </c>
      <c r="J2477" s="5">
        <v>333300</v>
      </c>
      <c r="K2477" s="5">
        <v>399960</v>
      </c>
    </row>
    <row r="2478" spans="1:11" x14ac:dyDescent="0.25">
      <c r="A2478" t="s">
        <v>2965</v>
      </c>
      <c r="B2478" s="5">
        <v>585000</v>
      </c>
      <c r="C2478" t="s">
        <v>6009</v>
      </c>
      <c r="D2478" t="s">
        <v>909</v>
      </c>
      <c r="E2478">
        <v>4</v>
      </c>
      <c r="F2478">
        <v>2.5</v>
      </c>
      <c r="G2478">
        <v>1904</v>
      </c>
      <c r="H2478" t="s">
        <v>2966</v>
      </c>
      <c r="I2478" s="5">
        <v>307.24789915966386</v>
      </c>
      <c r="J2478" s="5">
        <v>146250</v>
      </c>
      <c r="K2478" s="5">
        <v>234000</v>
      </c>
    </row>
    <row r="2479" spans="1:11" x14ac:dyDescent="0.25">
      <c r="A2479" t="s">
        <v>2967</v>
      </c>
      <c r="B2479" s="5">
        <v>1099900</v>
      </c>
      <c r="C2479" t="s">
        <v>6010</v>
      </c>
      <c r="D2479" t="s">
        <v>81</v>
      </c>
      <c r="E2479">
        <v>5</v>
      </c>
      <c r="F2479">
        <v>2.5</v>
      </c>
      <c r="G2479">
        <v>2286</v>
      </c>
      <c r="H2479" t="s">
        <v>9</v>
      </c>
      <c r="I2479" s="5">
        <v>481.14610673665794</v>
      </c>
      <c r="J2479" s="5">
        <v>219980</v>
      </c>
      <c r="K2479" s="5">
        <v>439960</v>
      </c>
    </row>
    <row r="2480" spans="1:11" x14ac:dyDescent="0.25">
      <c r="A2480" t="s">
        <v>2968</v>
      </c>
      <c r="B2480" s="5">
        <v>1058000</v>
      </c>
      <c r="C2480" t="s">
        <v>5123</v>
      </c>
      <c r="D2480" t="s">
        <v>79</v>
      </c>
      <c r="E2480">
        <v>3</v>
      </c>
      <c r="F2480">
        <v>3.5</v>
      </c>
      <c r="G2480">
        <v>2995</v>
      </c>
      <c r="H2480" t="s">
        <v>142</v>
      </c>
      <c r="I2480" s="5">
        <v>353.25542570951586</v>
      </c>
      <c r="J2480" s="5">
        <v>352666.66666666669</v>
      </c>
      <c r="K2480" s="5">
        <v>302285.71428571426</v>
      </c>
    </row>
    <row r="2481" spans="1:11" x14ac:dyDescent="0.25">
      <c r="A2481" t="s">
        <v>2969</v>
      </c>
      <c r="B2481" s="5">
        <v>488000</v>
      </c>
      <c r="C2481" t="s">
        <v>4377</v>
      </c>
      <c r="D2481" t="s">
        <v>14</v>
      </c>
      <c r="E2481">
        <v>2</v>
      </c>
      <c r="F2481">
        <v>2</v>
      </c>
      <c r="G2481">
        <v>914</v>
      </c>
      <c r="H2481" t="s">
        <v>183</v>
      </c>
      <c r="I2481" s="5">
        <v>533.91684901531733</v>
      </c>
      <c r="J2481" s="5">
        <v>244000</v>
      </c>
      <c r="K2481" s="5">
        <v>244000</v>
      </c>
    </row>
    <row r="2482" spans="1:11" x14ac:dyDescent="0.25">
      <c r="A2482" t="s">
        <v>2970</v>
      </c>
      <c r="B2482" s="5">
        <v>859000</v>
      </c>
      <c r="C2482" t="s">
        <v>6011</v>
      </c>
      <c r="D2482" t="s">
        <v>192</v>
      </c>
      <c r="E2482">
        <v>6</v>
      </c>
      <c r="F2482">
        <v>3.5</v>
      </c>
      <c r="G2482">
        <v>2625</v>
      </c>
      <c r="H2482" t="s">
        <v>211</v>
      </c>
      <c r="I2482" s="5">
        <v>327.23809523809524</v>
      </c>
      <c r="J2482" s="5">
        <v>143166.66666666666</v>
      </c>
      <c r="K2482" s="5">
        <v>245428.57142857142</v>
      </c>
    </row>
    <row r="2483" spans="1:11" x14ac:dyDescent="0.25">
      <c r="A2483" t="s">
        <v>2971</v>
      </c>
      <c r="B2483" s="5">
        <v>195000</v>
      </c>
      <c r="C2483" t="s">
        <v>6012</v>
      </c>
      <c r="D2483" t="s">
        <v>513</v>
      </c>
      <c r="E2483">
        <v>1</v>
      </c>
      <c r="F2483">
        <v>1</v>
      </c>
      <c r="G2483">
        <v>743</v>
      </c>
      <c r="H2483" t="s">
        <v>272</v>
      </c>
      <c r="I2483" s="5">
        <v>262.44952893674292</v>
      </c>
      <c r="J2483" s="5">
        <v>195000</v>
      </c>
      <c r="K2483" s="5">
        <v>195000</v>
      </c>
    </row>
    <row r="2484" spans="1:11" x14ac:dyDescent="0.25">
      <c r="A2484" t="s">
        <v>2972</v>
      </c>
      <c r="B2484" s="5">
        <v>428800</v>
      </c>
      <c r="C2484" t="s">
        <v>6013</v>
      </c>
      <c r="D2484" t="s">
        <v>47</v>
      </c>
      <c r="E2484">
        <v>2</v>
      </c>
      <c r="F2484">
        <v>2.5</v>
      </c>
      <c r="G2484">
        <v>1153</v>
      </c>
      <c r="H2484" t="s">
        <v>88</v>
      </c>
      <c r="I2484" s="5">
        <v>371.89939288811797</v>
      </c>
      <c r="J2484" s="5">
        <v>214400</v>
      </c>
      <c r="K2484" s="5">
        <v>171520</v>
      </c>
    </row>
    <row r="2485" spans="1:11" x14ac:dyDescent="0.25">
      <c r="A2485" t="s">
        <v>2973</v>
      </c>
      <c r="B2485" s="5">
        <v>579000</v>
      </c>
      <c r="C2485" t="s">
        <v>6014</v>
      </c>
      <c r="D2485" t="s">
        <v>29</v>
      </c>
      <c r="E2485">
        <v>2</v>
      </c>
      <c r="F2485">
        <v>2.5</v>
      </c>
      <c r="G2485">
        <v>1306</v>
      </c>
      <c r="H2485" t="s">
        <v>48</v>
      </c>
      <c r="I2485" s="5">
        <v>443.33843797856048</v>
      </c>
      <c r="J2485" s="5">
        <v>289500</v>
      </c>
      <c r="K2485" s="5">
        <v>231600</v>
      </c>
    </row>
    <row r="2486" spans="1:11" x14ac:dyDescent="0.25">
      <c r="A2486" t="s">
        <v>2974</v>
      </c>
      <c r="B2486" s="5">
        <v>850000</v>
      </c>
      <c r="C2486" t="s">
        <v>6015</v>
      </c>
      <c r="D2486" t="s">
        <v>174</v>
      </c>
      <c r="E2486">
        <v>4</v>
      </c>
      <c r="F2486">
        <v>3</v>
      </c>
      <c r="G2486">
        <v>1124</v>
      </c>
      <c r="H2486" t="s">
        <v>68</v>
      </c>
      <c r="I2486" s="5">
        <v>756.22775800711747</v>
      </c>
      <c r="J2486" s="5">
        <v>212500</v>
      </c>
      <c r="K2486" s="5">
        <v>283333.33333333331</v>
      </c>
    </row>
    <row r="2487" spans="1:11" x14ac:dyDescent="0.25">
      <c r="A2487" t="s">
        <v>2975</v>
      </c>
      <c r="B2487" s="5">
        <v>1380000</v>
      </c>
      <c r="C2487" t="s">
        <v>6016</v>
      </c>
      <c r="D2487" t="s">
        <v>34</v>
      </c>
      <c r="E2487">
        <v>4</v>
      </c>
      <c r="F2487">
        <v>3.5</v>
      </c>
      <c r="G2487">
        <v>2900</v>
      </c>
      <c r="H2487" t="s">
        <v>6</v>
      </c>
      <c r="I2487" s="5">
        <v>475.86206896551727</v>
      </c>
      <c r="J2487" s="5">
        <v>345000</v>
      </c>
      <c r="K2487" s="5">
        <v>394285.71428571426</v>
      </c>
    </row>
    <row r="2488" spans="1:11" x14ac:dyDescent="0.25">
      <c r="A2488" t="s">
        <v>2976</v>
      </c>
      <c r="B2488" s="5">
        <v>799900</v>
      </c>
      <c r="C2488" t="s">
        <v>6017</v>
      </c>
      <c r="D2488" t="s">
        <v>152</v>
      </c>
      <c r="E2488">
        <v>4</v>
      </c>
      <c r="F2488">
        <v>2.5</v>
      </c>
      <c r="G2488">
        <v>2345</v>
      </c>
      <c r="H2488" t="s">
        <v>183</v>
      </c>
      <c r="I2488" s="5">
        <v>341.1087420042644</v>
      </c>
      <c r="J2488" s="5">
        <v>199975</v>
      </c>
      <c r="K2488" s="5">
        <v>319960</v>
      </c>
    </row>
    <row r="2489" spans="1:11" x14ac:dyDescent="0.25">
      <c r="A2489" t="s">
        <v>2977</v>
      </c>
      <c r="B2489" s="5">
        <v>768000</v>
      </c>
      <c r="C2489" t="s">
        <v>6018</v>
      </c>
      <c r="D2489" t="s">
        <v>401</v>
      </c>
      <c r="E2489">
        <v>4</v>
      </c>
      <c r="F2489">
        <v>3.5</v>
      </c>
      <c r="G2489">
        <v>1856</v>
      </c>
      <c r="H2489" t="s">
        <v>68</v>
      </c>
      <c r="I2489" s="5">
        <v>413.79310344827587</v>
      </c>
      <c r="J2489" s="5">
        <v>192000</v>
      </c>
      <c r="K2489" s="5">
        <v>219428.57142857142</v>
      </c>
    </row>
    <row r="2490" spans="1:11" x14ac:dyDescent="0.25">
      <c r="A2490" t="s">
        <v>2978</v>
      </c>
      <c r="B2490" s="5">
        <v>312000</v>
      </c>
      <c r="C2490" t="s">
        <v>6019</v>
      </c>
      <c r="D2490" t="s">
        <v>366</v>
      </c>
      <c r="E2490">
        <v>2</v>
      </c>
      <c r="F2490">
        <v>1</v>
      </c>
      <c r="G2490">
        <v>1086</v>
      </c>
      <c r="H2490" t="s">
        <v>1001</v>
      </c>
      <c r="I2490" s="5">
        <v>287.29281767955803</v>
      </c>
      <c r="J2490" s="5">
        <v>156000</v>
      </c>
      <c r="K2490" s="5">
        <v>312000</v>
      </c>
    </row>
    <row r="2491" spans="1:11" x14ac:dyDescent="0.25">
      <c r="A2491" t="s">
        <v>2979</v>
      </c>
      <c r="B2491" s="5">
        <v>565000</v>
      </c>
      <c r="C2491" t="s">
        <v>6020</v>
      </c>
      <c r="D2491" t="s">
        <v>102</v>
      </c>
      <c r="E2491">
        <v>4</v>
      </c>
      <c r="F2491">
        <v>2</v>
      </c>
      <c r="G2491">
        <v>953</v>
      </c>
      <c r="H2491" t="s">
        <v>170</v>
      </c>
      <c r="I2491" s="5">
        <v>592.86463798530951</v>
      </c>
      <c r="J2491" s="5">
        <v>141250</v>
      </c>
      <c r="K2491" s="5">
        <v>282500</v>
      </c>
    </row>
    <row r="2492" spans="1:11" x14ac:dyDescent="0.25">
      <c r="A2492" t="s">
        <v>2980</v>
      </c>
      <c r="B2492" s="5">
        <v>1299000</v>
      </c>
      <c r="C2492" t="s">
        <v>6021</v>
      </c>
      <c r="D2492" t="s">
        <v>31</v>
      </c>
      <c r="E2492">
        <v>4</v>
      </c>
      <c r="F2492">
        <v>3.5</v>
      </c>
      <c r="G2492">
        <v>2762</v>
      </c>
      <c r="H2492" t="s">
        <v>1025</v>
      </c>
      <c r="I2492" s="5">
        <v>470.31136857349748</v>
      </c>
      <c r="J2492" s="5">
        <v>324750</v>
      </c>
      <c r="K2492" s="5">
        <v>371142.85714285716</v>
      </c>
    </row>
    <row r="2493" spans="1:11" x14ac:dyDescent="0.25">
      <c r="A2493" t="s">
        <v>2981</v>
      </c>
      <c r="B2493" s="5">
        <v>1049000</v>
      </c>
      <c r="C2493" t="s">
        <v>6022</v>
      </c>
      <c r="D2493" t="s">
        <v>1627</v>
      </c>
      <c r="E2493">
        <v>3</v>
      </c>
      <c r="F2493">
        <v>2</v>
      </c>
      <c r="G2493">
        <v>1383</v>
      </c>
      <c r="H2493" t="s">
        <v>12</v>
      </c>
      <c r="I2493" s="5">
        <v>758.49602313810556</v>
      </c>
      <c r="J2493" s="5">
        <v>349666.66666666669</v>
      </c>
      <c r="K2493" s="5">
        <v>524500</v>
      </c>
    </row>
    <row r="2494" spans="1:11" x14ac:dyDescent="0.25">
      <c r="A2494" t="s">
        <v>2982</v>
      </c>
      <c r="B2494" s="5">
        <v>995000</v>
      </c>
      <c r="C2494" t="s">
        <v>6023</v>
      </c>
      <c r="D2494" t="s">
        <v>513</v>
      </c>
      <c r="E2494">
        <v>2</v>
      </c>
      <c r="F2494">
        <v>2</v>
      </c>
      <c r="G2494">
        <v>1490</v>
      </c>
      <c r="H2494" t="s">
        <v>2187</v>
      </c>
      <c r="I2494" s="5">
        <v>667.78523489932888</v>
      </c>
      <c r="J2494" s="5">
        <v>497500</v>
      </c>
      <c r="K2494" s="5">
        <v>497500</v>
      </c>
    </row>
    <row r="2495" spans="1:11" x14ac:dyDescent="0.25">
      <c r="A2495" t="s">
        <v>2983</v>
      </c>
      <c r="B2495" s="5">
        <v>799888</v>
      </c>
      <c r="C2495" t="s">
        <v>6024</v>
      </c>
      <c r="D2495" t="s">
        <v>31</v>
      </c>
      <c r="E2495">
        <v>4</v>
      </c>
      <c r="F2495">
        <v>2.5</v>
      </c>
      <c r="G2495">
        <v>2249</v>
      </c>
      <c r="H2495" t="s">
        <v>12</v>
      </c>
      <c r="I2495" s="5">
        <v>355.66385060026681</v>
      </c>
      <c r="J2495" s="5">
        <v>199972</v>
      </c>
      <c r="K2495" s="5">
        <v>319955.20000000001</v>
      </c>
    </row>
    <row r="2496" spans="1:11" x14ac:dyDescent="0.25">
      <c r="A2496" t="s">
        <v>2984</v>
      </c>
      <c r="B2496" s="5">
        <v>1549000</v>
      </c>
      <c r="C2496" t="s">
        <v>6025</v>
      </c>
      <c r="D2496" t="s">
        <v>79</v>
      </c>
      <c r="E2496">
        <v>5</v>
      </c>
      <c r="F2496">
        <v>3.5</v>
      </c>
      <c r="G2496">
        <v>3345</v>
      </c>
      <c r="H2496" t="s">
        <v>35</v>
      </c>
      <c r="I2496" s="5">
        <v>463.0792227204783</v>
      </c>
      <c r="J2496" s="5">
        <v>309800</v>
      </c>
      <c r="K2496" s="5">
        <v>442571.42857142858</v>
      </c>
    </row>
    <row r="2497" spans="1:11" x14ac:dyDescent="0.25">
      <c r="A2497" t="s">
        <v>2985</v>
      </c>
      <c r="B2497" s="5">
        <v>619000</v>
      </c>
      <c r="C2497" t="s">
        <v>6026</v>
      </c>
      <c r="D2497" t="s">
        <v>216</v>
      </c>
      <c r="E2497">
        <v>3</v>
      </c>
      <c r="F2497">
        <v>1</v>
      </c>
      <c r="G2497">
        <v>1362</v>
      </c>
      <c r="H2497" t="s">
        <v>211</v>
      </c>
      <c r="I2497" s="5">
        <v>454.47870778267253</v>
      </c>
      <c r="J2497" s="5">
        <v>206333.33333333334</v>
      </c>
      <c r="K2497" s="5">
        <v>619000</v>
      </c>
    </row>
    <row r="2498" spans="1:11" x14ac:dyDescent="0.25">
      <c r="A2498" t="s">
        <v>2986</v>
      </c>
      <c r="B2498" s="5">
        <v>888000</v>
      </c>
      <c r="C2498" t="s">
        <v>6027</v>
      </c>
      <c r="D2498" t="s">
        <v>126</v>
      </c>
      <c r="E2498">
        <v>4</v>
      </c>
      <c r="F2498">
        <v>3.5</v>
      </c>
      <c r="G2498">
        <v>1804</v>
      </c>
      <c r="H2498" t="s">
        <v>39</v>
      </c>
      <c r="I2498" s="5">
        <v>492.23946784922396</v>
      </c>
      <c r="J2498" s="5">
        <v>222000</v>
      </c>
      <c r="K2498" s="5">
        <v>253714.28571428571</v>
      </c>
    </row>
    <row r="2499" spans="1:11" x14ac:dyDescent="0.25">
      <c r="A2499" t="s">
        <v>2987</v>
      </c>
      <c r="B2499" s="5">
        <v>999900</v>
      </c>
      <c r="C2499" t="s">
        <v>6028</v>
      </c>
      <c r="D2499" t="s">
        <v>965</v>
      </c>
      <c r="E2499">
        <v>4</v>
      </c>
      <c r="F2499">
        <v>3.5</v>
      </c>
      <c r="G2499">
        <v>1901</v>
      </c>
      <c r="H2499" t="s">
        <v>48</v>
      </c>
      <c r="I2499" s="5">
        <v>525.98632298790108</v>
      </c>
      <c r="J2499" s="5">
        <v>249975</v>
      </c>
      <c r="K2499" s="5">
        <v>285685.71428571426</v>
      </c>
    </row>
    <row r="2500" spans="1:11" x14ac:dyDescent="0.25">
      <c r="A2500" t="s">
        <v>2988</v>
      </c>
      <c r="B2500" s="5">
        <v>1650000</v>
      </c>
      <c r="C2500" t="s">
        <v>6029</v>
      </c>
      <c r="D2500" t="s">
        <v>8</v>
      </c>
      <c r="E2500">
        <v>3</v>
      </c>
      <c r="F2500">
        <v>3.5</v>
      </c>
      <c r="G2500">
        <v>1263</v>
      </c>
      <c r="H2500" t="s">
        <v>571</v>
      </c>
      <c r="I2500" s="5">
        <v>1306.4133016627079</v>
      </c>
      <c r="J2500" s="5">
        <v>550000</v>
      </c>
      <c r="K2500" s="5">
        <v>471428.57142857142</v>
      </c>
    </row>
    <row r="2501" spans="1:11" x14ac:dyDescent="0.25">
      <c r="A2501" t="s">
        <v>2989</v>
      </c>
      <c r="B2501" s="5">
        <v>449000</v>
      </c>
      <c r="C2501" t="s">
        <v>6030</v>
      </c>
      <c r="D2501" t="s">
        <v>67</v>
      </c>
      <c r="E2501">
        <v>2</v>
      </c>
      <c r="F2501">
        <v>1.5</v>
      </c>
      <c r="G2501">
        <v>1243</v>
      </c>
      <c r="H2501" t="s">
        <v>48</v>
      </c>
      <c r="I2501" s="5">
        <v>361.22284794851168</v>
      </c>
      <c r="J2501" s="5">
        <v>224500</v>
      </c>
      <c r="K2501" s="5">
        <v>299333.33333333331</v>
      </c>
    </row>
    <row r="2502" spans="1:11" x14ac:dyDescent="0.25">
      <c r="A2502" t="s">
        <v>2990</v>
      </c>
      <c r="B2502" s="5">
        <v>874900</v>
      </c>
      <c r="C2502" t="s">
        <v>6031</v>
      </c>
      <c r="D2502" t="s">
        <v>1692</v>
      </c>
      <c r="E2502">
        <v>3</v>
      </c>
      <c r="F2502">
        <v>2.5</v>
      </c>
      <c r="G2502">
        <v>2362</v>
      </c>
      <c r="H2502" t="s">
        <v>82</v>
      </c>
      <c r="I2502" s="5">
        <v>370.40643522438609</v>
      </c>
      <c r="J2502" s="5">
        <v>291633.33333333331</v>
      </c>
      <c r="K2502" s="5">
        <v>349960</v>
      </c>
    </row>
    <row r="2503" spans="1:11" x14ac:dyDescent="0.25">
      <c r="A2503" t="s">
        <v>2991</v>
      </c>
      <c r="B2503" s="5">
        <v>338999</v>
      </c>
      <c r="C2503" t="s">
        <v>5031</v>
      </c>
      <c r="D2503" t="s">
        <v>159</v>
      </c>
      <c r="E2503">
        <v>2</v>
      </c>
      <c r="F2503">
        <v>2</v>
      </c>
      <c r="G2503">
        <v>842</v>
      </c>
      <c r="H2503" t="s">
        <v>73</v>
      </c>
      <c r="I2503" s="5">
        <v>402.61163895486936</v>
      </c>
      <c r="J2503" s="5">
        <v>169499.5</v>
      </c>
      <c r="K2503" s="5">
        <v>169499.5</v>
      </c>
    </row>
    <row r="2504" spans="1:11" x14ac:dyDescent="0.25">
      <c r="A2504" t="s">
        <v>2992</v>
      </c>
      <c r="B2504" s="5">
        <v>2498900</v>
      </c>
      <c r="C2504" t="s">
        <v>6032</v>
      </c>
      <c r="D2504" t="s">
        <v>8</v>
      </c>
      <c r="E2504">
        <v>4</v>
      </c>
      <c r="F2504">
        <v>3.5</v>
      </c>
      <c r="G2504">
        <v>3456</v>
      </c>
      <c r="H2504" t="s">
        <v>15</v>
      </c>
      <c r="I2504" s="5">
        <v>723.06134259259261</v>
      </c>
      <c r="J2504" s="5">
        <v>624725</v>
      </c>
      <c r="K2504" s="5">
        <v>713971.42857142852</v>
      </c>
    </row>
    <row r="2505" spans="1:11" x14ac:dyDescent="0.25">
      <c r="A2505" t="s">
        <v>2993</v>
      </c>
      <c r="B2505" s="5">
        <v>775000</v>
      </c>
      <c r="C2505" t="s">
        <v>6033</v>
      </c>
      <c r="D2505" t="s">
        <v>109</v>
      </c>
      <c r="E2505">
        <v>4</v>
      </c>
      <c r="F2505">
        <v>3.5</v>
      </c>
      <c r="G2505">
        <v>1436</v>
      </c>
      <c r="H2505" t="s">
        <v>68</v>
      </c>
      <c r="I2505" s="5">
        <v>539.69359331476323</v>
      </c>
      <c r="J2505" s="5">
        <v>193750</v>
      </c>
      <c r="K2505" s="5">
        <v>221428.57142857142</v>
      </c>
    </row>
    <row r="2506" spans="1:11" x14ac:dyDescent="0.25">
      <c r="A2506" t="s">
        <v>2994</v>
      </c>
      <c r="B2506" s="5">
        <v>390000</v>
      </c>
      <c r="C2506" t="s">
        <v>6034</v>
      </c>
      <c r="D2506" t="s">
        <v>958</v>
      </c>
      <c r="E2506">
        <v>3</v>
      </c>
      <c r="F2506">
        <v>2</v>
      </c>
      <c r="G2506">
        <v>864</v>
      </c>
      <c r="H2506" t="s">
        <v>35</v>
      </c>
      <c r="I2506" s="5">
        <v>451.38888888888891</v>
      </c>
      <c r="J2506" s="5">
        <v>130000</v>
      </c>
      <c r="K2506" s="5">
        <v>195000</v>
      </c>
    </row>
    <row r="2507" spans="1:11" x14ac:dyDescent="0.25">
      <c r="A2507" t="s">
        <v>2995</v>
      </c>
      <c r="B2507" s="5">
        <v>659000</v>
      </c>
      <c r="C2507" t="s">
        <v>6035</v>
      </c>
      <c r="D2507" t="s">
        <v>58</v>
      </c>
      <c r="E2507">
        <v>4</v>
      </c>
      <c r="F2507">
        <v>3.5</v>
      </c>
      <c r="G2507">
        <v>1634</v>
      </c>
      <c r="H2507" t="s">
        <v>68</v>
      </c>
      <c r="I2507" s="5">
        <v>403.30477356181149</v>
      </c>
      <c r="J2507" s="5">
        <v>164750</v>
      </c>
      <c r="K2507" s="5">
        <v>188285.71428571429</v>
      </c>
    </row>
    <row r="2508" spans="1:11" x14ac:dyDescent="0.25">
      <c r="A2508" t="s">
        <v>2996</v>
      </c>
      <c r="B2508" s="5">
        <v>699000</v>
      </c>
      <c r="C2508" t="s">
        <v>6036</v>
      </c>
      <c r="D2508" t="s">
        <v>358</v>
      </c>
      <c r="E2508">
        <v>3</v>
      </c>
      <c r="F2508">
        <v>2</v>
      </c>
      <c r="G2508">
        <v>2361</v>
      </c>
      <c r="H2508" t="s">
        <v>4631</v>
      </c>
      <c r="I2508" s="5">
        <v>296.06099110546381</v>
      </c>
      <c r="J2508" s="5">
        <v>233000</v>
      </c>
      <c r="K2508" s="5">
        <v>349500</v>
      </c>
    </row>
    <row r="2509" spans="1:11" x14ac:dyDescent="0.25">
      <c r="A2509" t="s">
        <v>2997</v>
      </c>
      <c r="B2509" s="5">
        <v>339900</v>
      </c>
      <c r="C2509" t="s">
        <v>6037</v>
      </c>
      <c r="D2509" t="s">
        <v>14</v>
      </c>
      <c r="E2509">
        <v>1</v>
      </c>
      <c r="F2509">
        <v>1</v>
      </c>
      <c r="G2509">
        <v>665</v>
      </c>
      <c r="H2509" t="s">
        <v>15</v>
      </c>
      <c r="I2509" s="5">
        <v>511.1278195488722</v>
      </c>
      <c r="J2509" s="5">
        <v>339900</v>
      </c>
      <c r="K2509" s="5">
        <v>339900</v>
      </c>
    </row>
    <row r="2510" spans="1:11" x14ac:dyDescent="0.25">
      <c r="A2510" t="s">
        <v>2998</v>
      </c>
      <c r="B2510" s="5">
        <v>284900</v>
      </c>
      <c r="C2510" t="s">
        <v>6038</v>
      </c>
      <c r="D2510" t="s">
        <v>519</v>
      </c>
      <c r="E2510">
        <v>1</v>
      </c>
      <c r="F2510">
        <v>1.5</v>
      </c>
      <c r="G2510">
        <v>975</v>
      </c>
      <c r="H2510" t="s">
        <v>163</v>
      </c>
      <c r="I2510" s="5">
        <v>292.20512820512823</v>
      </c>
      <c r="J2510" s="5">
        <v>284900</v>
      </c>
      <c r="K2510" s="5">
        <v>189933.33333333334</v>
      </c>
    </row>
    <row r="2511" spans="1:11" x14ac:dyDescent="0.25">
      <c r="A2511" t="s">
        <v>2999</v>
      </c>
      <c r="B2511" s="5">
        <v>2195000</v>
      </c>
      <c r="C2511" t="s">
        <v>6039</v>
      </c>
      <c r="D2511" t="s">
        <v>490</v>
      </c>
      <c r="E2511">
        <v>5</v>
      </c>
      <c r="F2511">
        <v>4.5</v>
      </c>
      <c r="G2511">
        <v>3192</v>
      </c>
      <c r="H2511" t="s">
        <v>286</v>
      </c>
      <c r="I2511" s="5">
        <v>687.65664160401002</v>
      </c>
      <c r="J2511" s="5">
        <v>439000</v>
      </c>
      <c r="K2511" s="5">
        <v>487777.77777777775</v>
      </c>
    </row>
    <row r="2512" spans="1:11" x14ac:dyDescent="0.25">
      <c r="A2512" t="s">
        <v>3000</v>
      </c>
      <c r="B2512" s="5">
        <v>619900</v>
      </c>
      <c r="C2512" t="s">
        <v>6040</v>
      </c>
      <c r="D2512" t="s">
        <v>1142</v>
      </c>
      <c r="E2512">
        <v>4</v>
      </c>
      <c r="F2512">
        <v>2.5</v>
      </c>
      <c r="G2512">
        <v>1266</v>
      </c>
      <c r="H2512" t="s">
        <v>12</v>
      </c>
      <c r="I2512" s="5">
        <v>489.65244865718802</v>
      </c>
      <c r="J2512" s="5">
        <v>154975</v>
      </c>
      <c r="K2512" s="5">
        <v>247960</v>
      </c>
    </row>
    <row r="2513" spans="1:11" x14ac:dyDescent="0.25">
      <c r="A2513" t="s">
        <v>3001</v>
      </c>
      <c r="B2513" s="5">
        <v>689000</v>
      </c>
      <c r="C2513" t="s">
        <v>6041</v>
      </c>
      <c r="D2513" t="s">
        <v>430</v>
      </c>
      <c r="E2513">
        <v>4</v>
      </c>
      <c r="F2513">
        <v>3.5</v>
      </c>
      <c r="G2513">
        <v>1604</v>
      </c>
      <c r="H2513" t="s">
        <v>2431</v>
      </c>
      <c r="I2513" s="5">
        <v>429.55112219451371</v>
      </c>
      <c r="J2513" s="5">
        <v>172250</v>
      </c>
      <c r="K2513" s="5">
        <v>196857.14285714287</v>
      </c>
    </row>
    <row r="2514" spans="1:11" x14ac:dyDescent="0.25">
      <c r="A2514" t="s">
        <v>3002</v>
      </c>
      <c r="B2514" s="5">
        <v>525000</v>
      </c>
      <c r="C2514" t="s">
        <v>6042</v>
      </c>
      <c r="D2514" t="s">
        <v>601</v>
      </c>
      <c r="E2514">
        <v>2</v>
      </c>
      <c r="F2514">
        <v>2</v>
      </c>
      <c r="G2514">
        <v>886</v>
      </c>
      <c r="H2514" t="s">
        <v>12</v>
      </c>
      <c r="I2514" s="5">
        <v>592.55079006772007</v>
      </c>
      <c r="J2514" s="5">
        <v>262500</v>
      </c>
      <c r="K2514" s="5">
        <v>262500</v>
      </c>
    </row>
    <row r="2515" spans="1:11" x14ac:dyDescent="0.25">
      <c r="A2515" t="s">
        <v>3003</v>
      </c>
      <c r="B2515" s="5">
        <v>515000</v>
      </c>
      <c r="C2515" t="s">
        <v>6042</v>
      </c>
      <c r="D2515" t="s">
        <v>601</v>
      </c>
      <c r="E2515">
        <v>2</v>
      </c>
      <c r="F2515">
        <v>2</v>
      </c>
      <c r="G2515">
        <v>824</v>
      </c>
      <c r="H2515" t="s">
        <v>12</v>
      </c>
      <c r="I2515" s="5">
        <v>625</v>
      </c>
      <c r="J2515" s="5">
        <v>257500</v>
      </c>
      <c r="K2515" s="5">
        <v>257500</v>
      </c>
    </row>
    <row r="2516" spans="1:11" x14ac:dyDescent="0.25">
      <c r="A2516" t="s">
        <v>3004</v>
      </c>
      <c r="B2516" s="5">
        <v>639200</v>
      </c>
      <c r="C2516" t="s">
        <v>6043</v>
      </c>
      <c r="D2516" t="s">
        <v>1117</v>
      </c>
      <c r="E2516">
        <v>2</v>
      </c>
      <c r="F2516">
        <v>2</v>
      </c>
      <c r="G2516">
        <v>902</v>
      </c>
      <c r="H2516" t="s">
        <v>12</v>
      </c>
      <c r="I2516" s="5">
        <v>708.64745011086472</v>
      </c>
      <c r="J2516" s="5">
        <v>319600</v>
      </c>
      <c r="K2516" s="5">
        <v>319600</v>
      </c>
    </row>
    <row r="2517" spans="1:11" x14ac:dyDescent="0.25">
      <c r="A2517" t="s">
        <v>3005</v>
      </c>
      <c r="B2517" s="5">
        <v>629900</v>
      </c>
      <c r="C2517" t="s">
        <v>4152</v>
      </c>
      <c r="D2517" t="s">
        <v>488</v>
      </c>
      <c r="E2517">
        <v>3</v>
      </c>
      <c r="F2517">
        <v>2.5</v>
      </c>
      <c r="G2517">
        <v>1630</v>
      </c>
      <c r="H2517" t="s">
        <v>887</v>
      </c>
      <c r="I2517" s="5">
        <v>386.44171779141107</v>
      </c>
      <c r="J2517" s="5">
        <v>209966.66666666666</v>
      </c>
      <c r="K2517" s="5">
        <v>251960</v>
      </c>
    </row>
    <row r="2518" spans="1:11" x14ac:dyDescent="0.25">
      <c r="A2518" t="s">
        <v>3006</v>
      </c>
      <c r="B2518" s="5">
        <v>265000</v>
      </c>
      <c r="C2518" t="s">
        <v>6044</v>
      </c>
      <c r="D2518" t="s">
        <v>14</v>
      </c>
      <c r="E2518">
        <v>2</v>
      </c>
      <c r="F2518">
        <v>1</v>
      </c>
      <c r="G2518">
        <v>827</v>
      </c>
      <c r="H2518" t="s">
        <v>258</v>
      </c>
      <c r="I2518" s="5">
        <v>320.43530834340993</v>
      </c>
      <c r="J2518" s="5">
        <v>132500</v>
      </c>
      <c r="K2518" s="5">
        <v>265000</v>
      </c>
    </row>
    <row r="2519" spans="1:11" x14ac:dyDescent="0.25">
      <c r="A2519" t="s">
        <v>3007</v>
      </c>
      <c r="B2519" s="5">
        <v>599000</v>
      </c>
      <c r="C2519" t="s">
        <v>6045</v>
      </c>
      <c r="D2519" t="s">
        <v>210</v>
      </c>
      <c r="E2519">
        <v>5</v>
      </c>
      <c r="F2519">
        <v>2.5</v>
      </c>
      <c r="G2519">
        <v>1138</v>
      </c>
      <c r="H2519" t="s">
        <v>6</v>
      </c>
      <c r="I2519" s="5">
        <v>526.36203866432334</v>
      </c>
      <c r="J2519" s="5">
        <v>119800</v>
      </c>
      <c r="K2519" s="5">
        <v>239600</v>
      </c>
    </row>
    <row r="2520" spans="1:11" x14ac:dyDescent="0.25">
      <c r="A2520" t="s">
        <v>3008</v>
      </c>
      <c r="B2520" s="5">
        <v>409900</v>
      </c>
      <c r="C2520" t="s">
        <v>5456</v>
      </c>
      <c r="D2520" t="s">
        <v>14</v>
      </c>
      <c r="E2520">
        <v>2</v>
      </c>
      <c r="F2520">
        <v>2</v>
      </c>
      <c r="G2520">
        <v>926</v>
      </c>
      <c r="H2520" t="s">
        <v>142</v>
      </c>
      <c r="I2520" s="5">
        <v>442.65658747300216</v>
      </c>
      <c r="J2520" s="5">
        <v>204950</v>
      </c>
      <c r="K2520" s="5">
        <v>204950</v>
      </c>
    </row>
    <row r="2521" spans="1:11" x14ac:dyDescent="0.25">
      <c r="A2521" t="s">
        <v>3009</v>
      </c>
      <c r="B2521" s="5">
        <v>329900</v>
      </c>
      <c r="C2521" t="s">
        <v>6046</v>
      </c>
      <c r="D2521" t="s">
        <v>242</v>
      </c>
      <c r="E2521">
        <v>2</v>
      </c>
      <c r="F2521">
        <v>1.5</v>
      </c>
      <c r="G2521">
        <v>1056</v>
      </c>
      <c r="H2521" t="s">
        <v>3010</v>
      </c>
      <c r="I2521" s="5">
        <v>312.405303030303</v>
      </c>
      <c r="J2521" s="5">
        <v>164950</v>
      </c>
      <c r="K2521" s="5">
        <v>219933.33333333334</v>
      </c>
    </row>
    <row r="2522" spans="1:11" x14ac:dyDescent="0.25">
      <c r="A2522" t="s">
        <v>3011</v>
      </c>
      <c r="B2522" s="5">
        <v>369900</v>
      </c>
      <c r="C2522" t="s">
        <v>6047</v>
      </c>
      <c r="D2522" t="s">
        <v>547</v>
      </c>
      <c r="E2522">
        <v>2</v>
      </c>
      <c r="F2522">
        <v>2.5</v>
      </c>
      <c r="G2522">
        <v>1137</v>
      </c>
      <c r="H2522" t="s">
        <v>27</v>
      </c>
      <c r="I2522" s="5">
        <v>325.32981530343005</v>
      </c>
      <c r="J2522" s="5">
        <v>184950</v>
      </c>
      <c r="K2522" s="5">
        <v>147960</v>
      </c>
    </row>
    <row r="2523" spans="1:11" x14ac:dyDescent="0.25">
      <c r="A2523" t="s">
        <v>3012</v>
      </c>
      <c r="B2523" s="5">
        <v>789888</v>
      </c>
      <c r="C2523" t="s">
        <v>6048</v>
      </c>
      <c r="D2523" t="s">
        <v>152</v>
      </c>
      <c r="E2523">
        <v>4</v>
      </c>
      <c r="F2523">
        <v>3.5</v>
      </c>
      <c r="G2523">
        <v>2234</v>
      </c>
      <c r="H2523" t="s">
        <v>32</v>
      </c>
      <c r="I2523" s="5">
        <v>353.57564905998208</v>
      </c>
      <c r="J2523" s="5">
        <v>197472</v>
      </c>
      <c r="K2523" s="5">
        <v>225682.28571428571</v>
      </c>
    </row>
    <row r="2524" spans="1:11" x14ac:dyDescent="0.25">
      <c r="A2524" t="s">
        <v>3013</v>
      </c>
      <c r="B2524" s="5">
        <v>699900</v>
      </c>
      <c r="C2524" t="s">
        <v>5656</v>
      </c>
      <c r="D2524" t="s">
        <v>864</v>
      </c>
      <c r="E2524">
        <v>1</v>
      </c>
      <c r="F2524">
        <v>2</v>
      </c>
      <c r="G2524">
        <v>1217</v>
      </c>
      <c r="H2524" t="s">
        <v>208</v>
      </c>
      <c r="I2524" s="5">
        <v>575.10271158586693</v>
      </c>
      <c r="J2524" s="5">
        <v>699900</v>
      </c>
      <c r="K2524" s="5">
        <v>349950</v>
      </c>
    </row>
    <row r="2525" spans="1:11" x14ac:dyDescent="0.25">
      <c r="A2525" t="s">
        <v>3014</v>
      </c>
      <c r="B2525" s="5">
        <v>824786</v>
      </c>
      <c r="C2525" t="s">
        <v>6049</v>
      </c>
      <c r="D2525" t="s">
        <v>210</v>
      </c>
      <c r="E2525">
        <v>4</v>
      </c>
      <c r="F2525">
        <v>3.5</v>
      </c>
      <c r="G2525">
        <v>2079</v>
      </c>
      <c r="H2525" t="s">
        <v>139</v>
      </c>
      <c r="I2525" s="5">
        <v>396.72246272246269</v>
      </c>
      <c r="J2525" s="5">
        <v>206196.5</v>
      </c>
      <c r="K2525" s="5">
        <v>235653.14285714287</v>
      </c>
    </row>
    <row r="2526" spans="1:11" x14ac:dyDescent="0.25">
      <c r="A2526" t="s">
        <v>3015</v>
      </c>
      <c r="B2526" s="5">
        <v>769999</v>
      </c>
      <c r="C2526" t="s">
        <v>6050</v>
      </c>
      <c r="D2526" t="s">
        <v>510</v>
      </c>
      <c r="E2526">
        <v>4</v>
      </c>
      <c r="F2526">
        <v>2</v>
      </c>
      <c r="G2526">
        <v>1091</v>
      </c>
      <c r="H2526" t="s">
        <v>82</v>
      </c>
      <c r="I2526" s="5">
        <v>705.77360219981665</v>
      </c>
      <c r="J2526" s="5">
        <v>192499.75</v>
      </c>
      <c r="K2526" s="5">
        <v>384999.5</v>
      </c>
    </row>
    <row r="2527" spans="1:11" x14ac:dyDescent="0.25">
      <c r="A2527" t="s">
        <v>3016</v>
      </c>
      <c r="B2527" s="5">
        <v>749500</v>
      </c>
      <c r="C2527" t="s">
        <v>6051</v>
      </c>
      <c r="D2527" t="s">
        <v>462</v>
      </c>
      <c r="E2527">
        <v>3</v>
      </c>
      <c r="F2527">
        <v>2.5</v>
      </c>
      <c r="G2527">
        <v>2292</v>
      </c>
      <c r="H2527" t="s">
        <v>12</v>
      </c>
      <c r="I2527" s="5">
        <v>327.00698080279233</v>
      </c>
      <c r="J2527" s="5">
        <v>249833.33333333334</v>
      </c>
      <c r="K2527" s="5">
        <v>299800</v>
      </c>
    </row>
    <row r="2528" spans="1:11" x14ac:dyDescent="0.25">
      <c r="A2528" t="s">
        <v>3017</v>
      </c>
      <c r="B2528" s="5">
        <v>997500</v>
      </c>
      <c r="C2528" t="s">
        <v>6052</v>
      </c>
      <c r="D2528" t="s">
        <v>358</v>
      </c>
      <c r="E2528">
        <v>5</v>
      </c>
      <c r="F2528">
        <v>3.5</v>
      </c>
      <c r="G2528">
        <v>2570</v>
      </c>
      <c r="H2528" t="s">
        <v>1065</v>
      </c>
      <c r="I2528" s="5">
        <v>388.13229571984436</v>
      </c>
      <c r="J2528" s="5">
        <v>199500</v>
      </c>
      <c r="K2528" s="5">
        <v>285000</v>
      </c>
    </row>
    <row r="2529" spans="1:11" x14ac:dyDescent="0.25">
      <c r="A2529" t="s">
        <v>3018</v>
      </c>
      <c r="B2529" s="5">
        <v>975000</v>
      </c>
      <c r="C2529" t="s">
        <v>6053</v>
      </c>
      <c r="D2529" t="s">
        <v>513</v>
      </c>
      <c r="E2529">
        <v>2</v>
      </c>
      <c r="F2529">
        <v>2</v>
      </c>
      <c r="G2529">
        <v>1709</v>
      </c>
      <c r="H2529" t="s">
        <v>35</v>
      </c>
      <c r="I2529" s="5">
        <v>570.50906963136333</v>
      </c>
      <c r="J2529" s="5">
        <v>487500</v>
      </c>
      <c r="K2529" s="5">
        <v>487500</v>
      </c>
    </row>
    <row r="2530" spans="1:11" x14ac:dyDescent="0.25">
      <c r="A2530" t="s">
        <v>3019</v>
      </c>
      <c r="B2530" s="5">
        <v>997500</v>
      </c>
      <c r="C2530" t="s">
        <v>6052</v>
      </c>
      <c r="D2530" t="s">
        <v>358</v>
      </c>
      <c r="E2530">
        <v>5</v>
      </c>
      <c r="F2530">
        <v>3.5</v>
      </c>
      <c r="G2530">
        <v>2570</v>
      </c>
      <c r="H2530" t="s">
        <v>1065</v>
      </c>
      <c r="I2530" s="5">
        <v>388.13229571984436</v>
      </c>
      <c r="J2530" s="5">
        <v>199500</v>
      </c>
      <c r="K2530" s="5">
        <v>285000</v>
      </c>
    </row>
    <row r="2531" spans="1:11" x14ac:dyDescent="0.25">
      <c r="A2531" t="s">
        <v>3020</v>
      </c>
      <c r="B2531" s="5">
        <v>299000</v>
      </c>
      <c r="C2531" t="s">
        <v>6054</v>
      </c>
      <c r="D2531" t="s">
        <v>407</v>
      </c>
      <c r="E2531">
        <v>2</v>
      </c>
      <c r="F2531">
        <v>2</v>
      </c>
      <c r="G2531">
        <v>656</v>
      </c>
      <c r="H2531" t="s">
        <v>198</v>
      </c>
      <c r="I2531" s="5">
        <v>455.79268292682929</v>
      </c>
      <c r="J2531" s="5">
        <v>149500</v>
      </c>
      <c r="K2531" s="5">
        <v>149500</v>
      </c>
    </row>
    <row r="2532" spans="1:11" x14ac:dyDescent="0.25">
      <c r="A2532" t="s">
        <v>3021</v>
      </c>
      <c r="B2532" s="5">
        <v>774900</v>
      </c>
      <c r="C2532" t="s">
        <v>6055</v>
      </c>
      <c r="D2532" t="s">
        <v>77</v>
      </c>
      <c r="E2532">
        <v>5</v>
      </c>
      <c r="F2532">
        <v>3.5</v>
      </c>
      <c r="G2532">
        <v>2098</v>
      </c>
      <c r="H2532" t="s">
        <v>68</v>
      </c>
      <c r="I2532" s="5">
        <v>369.35176358436604</v>
      </c>
      <c r="J2532" s="5">
        <v>154980</v>
      </c>
      <c r="K2532" s="5">
        <v>221400</v>
      </c>
    </row>
    <row r="2533" spans="1:11" x14ac:dyDescent="0.25">
      <c r="A2533" t="s">
        <v>3022</v>
      </c>
      <c r="B2533" s="5">
        <v>765000</v>
      </c>
      <c r="C2533" t="s">
        <v>6056</v>
      </c>
      <c r="D2533" t="s">
        <v>210</v>
      </c>
      <c r="E2533">
        <v>6</v>
      </c>
      <c r="F2533">
        <v>4</v>
      </c>
      <c r="G2533">
        <v>2331</v>
      </c>
      <c r="H2533" t="s">
        <v>15</v>
      </c>
      <c r="I2533" s="5">
        <v>328.18532818532816</v>
      </c>
      <c r="J2533" s="5">
        <v>127500</v>
      </c>
      <c r="K2533" s="5">
        <v>191250</v>
      </c>
    </row>
    <row r="2534" spans="1:11" x14ac:dyDescent="0.25">
      <c r="A2534" t="s">
        <v>3023</v>
      </c>
      <c r="B2534" s="5">
        <v>374900</v>
      </c>
      <c r="C2534" t="s">
        <v>6057</v>
      </c>
      <c r="D2534" t="s">
        <v>8</v>
      </c>
      <c r="E2534">
        <v>1</v>
      </c>
      <c r="F2534">
        <v>1</v>
      </c>
      <c r="G2534">
        <v>540</v>
      </c>
      <c r="H2534" t="s">
        <v>27</v>
      </c>
      <c r="I2534" s="5">
        <v>694.25925925925924</v>
      </c>
      <c r="J2534" s="5">
        <v>374900</v>
      </c>
      <c r="K2534" s="5">
        <v>374900</v>
      </c>
    </row>
    <row r="2535" spans="1:11" x14ac:dyDescent="0.25">
      <c r="A2535" t="s">
        <v>3024</v>
      </c>
      <c r="B2535" s="5">
        <v>1099000</v>
      </c>
      <c r="C2535" t="s">
        <v>6058</v>
      </c>
      <c r="D2535" t="s">
        <v>672</v>
      </c>
      <c r="E2535">
        <v>6</v>
      </c>
      <c r="F2535">
        <v>3</v>
      </c>
      <c r="G2535">
        <v>1485</v>
      </c>
      <c r="H2535" t="s">
        <v>483</v>
      </c>
      <c r="I2535" s="5">
        <v>740.06734006734007</v>
      </c>
      <c r="J2535" s="5">
        <v>183166.66666666666</v>
      </c>
      <c r="K2535" s="5">
        <v>366333.33333333331</v>
      </c>
    </row>
    <row r="2536" spans="1:11" x14ac:dyDescent="0.25">
      <c r="A2536" t="s">
        <v>3025</v>
      </c>
      <c r="B2536" s="5">
        <v>419900</v>
      </c>
      <c r="C2536" t="s">
        <v>4414</v>
      </c>
      <c r="D2536" t="s">
        <v>864</v>
      </c>
      <c r="E2536">
        <v>2</v>
      </c>
      <c r="F2536">
        <v>2</v>
      </c>
      <c r="G2536">
        <v>769</v>
      </c>
      <c r="H2536" t="s">
        <v>48</v>
      </c>
      <c r="I2536" s="5">
        <v>546.03381014304296</v>
      </c>
      <c r="J2536" s="5">
        <v>209950</v>
      </c>
      <c r="K2536" s="5">
        <v>209950</v>
      </c>
    </row>
    <row r="2537" spans="1:11" x14ac:dyDescent="0.25">
      <c r="A2537" t="s">
        <v>3026</v>
      </c>
      <c r="B2537" s="5">
        <v>584900</v>
      </c>
      <c r="C2537" t="s">
        <v>6059</v>
      </c>
      <c r="D2537" t="s">
        <v>598</v>
      </c>
      <c r="E2537">
        <v>3</v>
      </c>
      <c r="F2537">
        <v>2.5</v>
      </c>
      <c r="G2537">
        <v>1465</v>
      </c>
      <c r="H2537" t="s">
        <v>211</v>
      </c>
      <c r="I2537" s="5">
        <v>399.24914675767917</v>
      </c>
      <c r="J2537" s="5">
        <v>194966.66666666666</v>
      </c>
      <c r="K2537" s="5">
        <v>233960</v>
      </c>
    </row>
    <row r="2538" spans="1:11" x14ac:dyDescent="0.25">
      <c r="A2538" t="s">
        <v>3027</v>
      </c>
      <c r="B2538" s="5">
        <v>395000</v>
      </c>
      <c r="C2538" t="s">
        <v>6060</v>
      </c>
      <c r="D2538" t="s">
        <v>147</v>
      </c>
      <c r="E2538">
        <v>2</v>
      </c>
      <c r="F2538">
        <v>1</v>
      </c>
      <c r="G2538">
        <v>857</v>
      </c>
      <c r="H2538" t="s">
        <v>3028</v>
      </c>
      <c r="I2538" s="5">
        <v>460.91015169194867</v>
      </c>
      <c r="J2538" s="5">
        <v>197500</v>
      </c>
      <c r="K2538" s="5">
        <v>395000</v>
      </c>
    </row>
    <row r="2539" spans="1:11" x14ac:dyDescent="0.25">
      <c r="A2539" t="s">
        <v>3029</v>
      </c>
      <c r="B2539" s="5">
        <v>250000</v>
      </c>
      <c r="C2539" t="s">
        <v>4447</v>
      </c>
      <c r="D2539" t="s">
        <v>14</v>
      </c>
      <c r="E2539">
        <v>2</v>
      </c>
      <c r="F2539">
        <v>1.5</v>
      </c>
      <c r="G2539">
        <v>896</v>
      </c>
      <c r="H2539" t="s">
        <v>39</v>
      </c>
      <c r="I2539" s="5">
        <v>279.01785714285717</v>
      </c>
      <c r="J2539" s="5">
        <v>125000</v>
      </c>
      <c r="K2539" s="5">
        <v>166666.66666666666</v>
      </c>
    </row>
    <row r="2540" spans="1:11" x14ac:dyDescent="0.25">
      <c r="A2540" t="s">
        <v>3030</v>
      </c>
      <c r="B2540" s="5">
        <v>1250000</v>
      </c>
      <c r="C2540" t="s">
        <v>6061</v>
      </c>
      <c r="D2540" t="s">
        <v>98</v>
      </c>
      <c r="E2540">
        <v>4</v>
      </c>
      <c r="F2540">
        <v>3.5</v>
      </c>
      <c r="G2540">
        <v>2129</v>
      </c>
      <c r="H2540" t="s">
        <v>48</v>
      </c>
      <c r="I2540" s="5">
        <v>587.13010803193993</v>
      </c>
      <c r="J2540" s="5">
        <v>312500</v>
      </c>
      <c r="K2540" s="5">
        <v>357142.85714285716</v>
      </c>
    </row>
    <row r="2541" spans="1:11" x14ac:dyDescent="0.25">
      <c r="A2541" t="s">
        <v>3031</v>
      </c>
      <c r="B2541" s="5">
        <v>840000</v>
      </c>
      <c r="C2541" t="s">
        <v>6062</v>
      </c>
      <c r="D2541" t="s">
        <v>41</v>
      </c>
      <c r="E2541">
        <v>4</v>
      </c>
      <c r="F2541">
        <v>3</v>
      </c>
      <c r="G2541">
        <v>1428</v>
      </c>
      <c r="H2541" t="s">
        <v>139</v>
      </c>
      <c r="I2541" s="5">
        <v>588.23529411764707</v>
      </c>
      <c r="J2541" s="5">
        <v>210000</v>
      </c>
      <c r="K2541" s="5">
        <v>280000</v>
      </c>
    </row>
    <row r="2542" spans="1:11" x14ac:dyDescent="0.25">
      <c r="A2542" t="s">
        <v>3032</v>
      </c>
      <c r="B2542" s="5">
        <v>1095000</v>
      </c>
      <c r="C2542" t="s">
        <v>6063</v>
      </c>
      <c r="D2542" t="s">
        <v>201</v>
      </c>
      <c r="E2542">
        <v>4</v>
      </c>
      <c r="F2542">
        <v>3</v>
      </c>
      <c r="G2542">
        <v>1335</v>
      </c>
      <c r="H2542" t="s">
        <v>536</v>
      </c>
      <c r="I2542" s="5">
        <v>820.22471910112358</v>
      </c>
      <c r="J2542" s="5">
        <v>273750</v>
      </c>
      <c r="K2542" s="5">
        <v>365000</v>
      </c>
    </row>
    <row r="2543" spans="1:11" x14ac:dyDescent="0.25">
      <c r="A2543" t="s">
        <v>3033</v>
      </c>
      <c r="B2543" s="5">
        <v>769900</v>
      </c>
      <c r="C2543" t="s">
        <v>6064</v>
      </c>
      <c r="D2543" t="s">
        <v>162</v>
      </c>
      <c r="E2543">
        <v>6</v>
      </c>
      <c r="F2543">
        <v>3.5</v>
      </c>
      <c r="G2543">
        <v>2172</v>
      </c>
      <c r="H2543" t="s">
        <v>384</v>
      </c>
      <c r="I2543" s="5">
        <v>354.4659300184162</v>
      </c>
      <c r="J2543" s="5">
        <v>128316.66666666667</v>
      </c>
      <c r="K2543" s="5">
        <v>219971.42857142858</v>
      </c>
    </row>
    <row r="2544" spans="1:11" x14ac:dyDescent="0.25">
      <c r="A2544" t="s">
        <v>3034</v>
      </c>
      <c r="B2544" s="5">
        <v>559900</v>
      </c>
      <c r="C2544" t="s">
        <v>6065</v>
      </c>
      <c r="D2544" t="s">
        <v>29</v>
      </c>
      <c r="E2544">
        <v>2</v>
      </c>
      <c r="F2544">
        <v>1</v>
      </c>
      <c r="G2544">
        <v>727</v>
      </c>
      <c r="H2544" t="s">
        <v>6</v>
      </c>
      <c r="I2544" s="5">
        <v>770.15130674002751</v>
      </c>
      <c r="J2544" s="5">
        <v>279950</v>
      </c>
      <c r="K2544" s="5">
        <v>559900</v>
      </c>
    </row>
    <row r="2545" spans="1:11" x14ac:dyDescent="0.25">
      <c r="A2545" t="s">
        <v>3035</v>
      </c>
      <c r="B2545" s="5">
        <v>299900</v>
      </c>
      <c r="C2545" t="s">
        <v>6066</v>
      </c>
      <c r="D2545" t="s">
        <v>358</v>
      </c>
      <c r="E2545">
        <v>1</v>
      </c>
      <c r="F2545">
        <v>1.5</v>
      </c>
      <c r="G2545">
        <v>1027</v>
      </c>
      <c r="H2545" t="s">
        <v>35</v>
      </c>
      <c r="I2545" s="5">
        <v>292.0155793573515</v>
      </c>
      <c r="J2545" s="5">
        <v>299900</v>
      </c>
      <c r="K2545" s="5">
        <v>199933.33333333334</v>
      </c>
    </row>
    <row r="2546" spans="1:11" x14ac:dyDescent="0.25">
      <c r="A2546" t="s">
        <v>3036</v>
      </c>
      <c r="B2546" s="5">
        <v>920000</v>
      </c>
      <c r="C2546" t="s">
        <v>4439</v>
      </c>
      <c r="D2546" t="s">
        <v>513</v>
      </c>
      <c r="E2546">
        <v>3</v>
      </c>
      <c r="F2546">
        <v>3</v>
      </c>
      <c r="G2546">
        <v>2185</v>
      </c>
      <c r="H2546" t="s">
        <v>258</v>
      </c>
      <c r="I2546" s="5">
        <v>421.05263157894734</v>
      </c>
      <c r="J2546" s="5">
        <v>306666.66666666669</v>
      </c>
      <c r="K2546" s="5">
        <v>306666.66666666669</v>
      </c>
    </row>
    <row r="2547" spans="1:11" x14ac:dyDescent="0.25">
      <c r="A2547" t="s">
        <v>3037</v>
      </c>
      <c r="B2547" s="5">
        <v>829900</v>
      </c>
      <c r="C2547" t="s">
        <v>6067</v>
      </c>
      <c r="D2547" t="s">
        <v>53</v>
      </c>
      <c r="E2547">
        <v>4</v>
      </c>
      <c r="F2547">
        <v>3.5</v>
      </c>
      <c r="G2547">
        <v>2268</v>
      </c>
      <c r="H2547" t="s">
        <v>211</v>
      </c>
      <c r="I2547" s="5">
        <v>365.91710758377423</v>
      </c>
      <c r="J2547" s="5">
        <v>207475</v>
      </c>
      <c r="K2547" s="5">
        <v>237114.28571428571</v>
      </c>
    </row>
    <row r="2548" spans="1:11" x14ac:dyDescent="0.25">
      <c r="A2548" t="s">
        <v>3038</v>
      </c>
      <c r="B2548" s="5">
        <v>778000</v>
      </c>
      <c r="C2548" t="s">
        <v>6068</v>
      </c>
      <c r="D2548" t="s">
        <v>75</v>
      </c>
      <c r="E2548">
        <v>3</v>
      </c>
      <c r="F2548">
        <v>2.5</v>
      </c>
      <c r="G2548">
        <v>2279</v>
      </c>
      <c r="H2548" t="s">
        <v>3039</v>
      </c>
      <c r="I2548" s="5">
        <v>341.37779727950857</v>
      </c>
      <c r="J2548" s="5">
        <v>259333.33333333334</v>
      </c>
      <c r="K2548" s="5">
        <v>311200</v>
      </c>
    </row>
    <row r="2549" spans="1:11" x14ac:dyDescent="0.25">
      <c r="A2549" t="s">
        <v>3040</v>
      </c>
      <c r="B2549" s="5">
        <v>459000</v>
      </c>
      <c r="C2549" t="s">
        <v>6069</v>
      </c>
      <c r="D2549" t="s">
        <v>958</v>
      </c>
      <c r="E2549">
        <v>2</v>
      </c>
      <c r="F2549">
        <v>1</v>
      </c>
      <c r="G2549">
        <v>980</v>
      </c>
      <c r="H2549" t="s">
        <v>32</v>
      </c>
      <c r="I2549" s="5">
        <v>468.36734693877548</v>
      </c>
      <c r="J2549" s="5">
        <v>229500</v>
      </c>
      <c r="K2549" s="5">
        <v>459000</v>
      </c>
    </row>
    <row r="2550" spans="1:11" x14ac:dyDescent="0.25">
      <c r="A2550" t="s">
        <v>3041</v>
      </c>
      <c r="B2550" s="5">
        <v>288900</v>
      </c>
      <c r="C2550" t="s">
        <v>6070</v>
      </c>
      <c r="D2550" t="s">
        <v>104</v>
      </c>
      <c r="E2550">
        <v>2</v>
      </c>
      <c r="F2550">
        <v>2</v>
      </c>
      <c r="G2550">
        <v>884</v>
      </c>
      <c r="H2550" t="s">
        <v>1438</v>
      </c>
      <c r="I2550" s="5">
        <v>326.80995475113122</v>
      </c>
      <c r="J2550" s="5">
        <v>144450</v>
      </c>
      <c r="K2550" s="5">
        <v>144450</v>
      </c>
    </row>
    <row r="2551" spans="1:11" x14ac:dyDescent="0.25">
      <c r="A2551" t="s">
        <v>3042</v>
      </c>
      <c r="B2551" s="5">
        <v>440000</v>
      </c>
      <c r="C2551" t="s">
        <v>6071</v>
      </c>
      <c r="D2551" t="s">
        <v>167</v>
      </c>
      <c r="E2551">
        <v>2</v>
      </c>
      <c r="F2551">
        <v>2.5</v>
      </c>
      <c r="G2551">
        <v>1322</v>
      </c>
      <c r="H2551" t="s">
        <v>308</v>
      </c>
      <c r="I2551" s="5">
        <v>332.82904689863841</v>
      </c>
      <c r="J2551" s="5">
        <v>220000</v>
      </c>
      <c r="K2551" s="5">
        <v>176000</v>
      </c>
    </row>
    <row r="2552" spans="1:11" x14ac:dyDescent="0.25">
      <c r="A2552" t="s">
        <v>3043</v>
      </c>
      <c r="B2552" s="5">
        <v>699000</v>
      </c>
      <c r="C2552" t="s">
        <v>6072</v>
      </c>
      <c r="D2552" t="s">
        <v>61</v>
      </c>
      <c r="E2552">
        <v>6</v>
      </c>
      <c r="F2552">
        <v>3.5</v>
      </c>
      <c r="G2552">
        <v>2050</v>
      </c>
      <c r="H2552" t="s">
        <v>198</v>
      </c>
      <c r="I2552" s="5">
        <v>340.97560975609758</v>
      </c>
      <c r="J2552" s="5">
        <v>116500</v>
      </c>
      <c r="K2552" s="5">
        <v>199714.28571428571</v>
      </c>
    </row>
    <row r="2553" spans="1:11" x14ac:dyDescent="0.25">
      <c r="A2553" t="s">
        <v>3044</v>
      </c>
      <c r="B2553" s="5">
        <v>1299900</v>
      </c>
      <c r="C2553" t="s">
        <v>6073</v>
      </c>
      <c r="D2553" t="s">
        <v>251</v>
      </c>
      <c r="E2553">
        <v>5</v>
      </c>
      <c r="F2553">
        <v>4.5</v>
      </c>
      <c r="G2553">
        <v>3281</v>
      </c>
      <c r="H2553" t="s">
        <v>198</v>
      </c>
      <c r="I2553" s="5">
        <v>396.19018591892717</v>
      </c>
      <c r="J2553" s="5">
        <v>259980</v>
      </c>
      <c r="K2553" s="5">
        <v>288866.66666666669</v>
      </c>
    </row>
    <row r="2554" spans="1:11" x14ac:dyDescent="0.25">
      <c r="A2554" t="s">
        <v>3045</v>
      </c>
      <c r="B2554" s="5">
        <v>1375000</v>
      </c>
      <c r="C2554" t="s">
        <v>6074</v>
      </c>
      <c r="D2554" t="s">
        <v>136</v>
      </c>
      <c r="E2554">
        <v>4</v>
      </c>
      <c r="F2554">
        <v>3.5</v>
      </c>
      <c r="G2554">
        <v>2116</v>
      </c>
      <c r="H2554" t="s">
        <v>12</v>
      </c>
      <c r="I2554" s="5">
        <v>649.8109640831758</v>
      </c>
      <c r="J2554" s="5">
        <v>343750</v>
      </c>
      <c r="K2554" s="5">
        <v>392857.14285714284</v>
      </c>
    </row>
    <row r="2555" spans="1:11" x14ac:dyDescent="0.25">
      <c r="A2555" t="s">
        <v>3046</v>
      </c>
      <c r="B2555" s="5">
        <v>1299000</v>
      </c>
      <c r="C2555" t="s">
        <v>6075</v>
      </c>
      <c r="D2555" t="s">
        <v>324</v>
      </c>
      <c r="E2555">
        <v>2</v>
      </c>
      <c r="F2555">
        <v>2.5</v>
      </c>
      <c r="G2555">
        <v>2013</v>
      </c>
      <c r="H2555" t="s">
        <v>68</v>
      </c>
      <c r="I2555" s="5">
        <v>645.30551415797322</v>
      </c>
      <c r="J2555" s="5">
        <v>649500</v>
      </c>
      <c r="K2555" s="5">
        <v>519600</v>
      </c>
    </row>
    <row r="2556" spans="1:11" x14ac:dyDescent="0.25">
      <c r="A2556" t="s">
        <v>3047</v>
      </c>
      <c r="B2556" s="5">
        <v>534900</v>
      </c>
      <c r="C2556" t="s">
        <v>6076</v>
      </c>
      <c r="D2556" t="s">
        <v>813</v>
      </c>
      <c r="E2556">
        <v>4</v>
      </c>
      <c r="F2556">
        <v>2.5</v>
      </c>
      <c r="G2556">
        <v>1044</v>
      </c>
      <c r="H2556" t="s">
        <v>9</v>
      </c>
      <c r="I2556" s="5">
        <v>512.35632183908046</v>
      </c>
      <c r="J2556" s="5">
        <v>133725</v>
      </c>
      <c r="K2556" s="5">
        <v>213960</v>
      </c>
    </row>
    <row r="2557" spans="1:11" x14ac:dyDescent="0.25">
      <c r="A2557" t="s">
        <v>3048</v>
      </c>
      <c r="B2557" s="5">
        <v>679999</v>
      </c>
      <c r="C2557" t="s">
        <v>6077</v>
      </c>
      <c r="D2557" t="s">
        <v>328</v>
      </c>
      <c r="E2557">
        <v>4</v>
      </c>
      <c r="F2557">
        <v>3</v>
      </c>
      <c r="G2557">
        <v>1617</v>
      </c>
      <c r="H2557" t="s">
        <v>794</v>
      </c>
      <c r="I2557" s="5">
        <v>420.53123067408779</v>
      </c>
      <c r="J2557" s="5">
        <v>169999.75</v>
      </c>
      <c r="K2557" s="5">
        <v>226666.33333333334</v>
      </c>
    </row>
    <row r="2558" spans="1:11" x14ac:dyDescent="0.25">
      <c r="A2558" t="s">
        <v>3049</v>
      </c>
      <c r="B2558" s="5">
        <v>3800000</v>
      </c>
      <c r="C2558" t="s">
        <v>6078</v>
      </c>
      <c r="D2558" t="s">
        <v>1700</v>
      </c>
      <c r="E2558">
        <v>6</v>
      </c>
      <c r="F2558">
        <v>4.5</v>
      </c>
      <c r="G2558">
        <v>5602</v>
      </c>
      <c r="H2558" t="s">
        <v>73</v>
      </c>
      <c r="I2558" s="5">
        <v>678.32916815423062</v>
      </c>
      <c r="J2558" s="5">
        <v>633333.33333333337</v>
      </c>
      <c r="K2558" s="5">
        <v>844444.4444444445</v>
      </c>
    </row>
    <row r="2559" spans="1:11" x14ac:dyDescent="0.25">
      <c r="A2559" t="s">
        <v>3050</v>
      </c>
      <c r="B2559" s="5">
        <v>1295000</v>
      </c>
      <c r="C2559" t="s">
        <v>4323</v>
      </c>
      <c r="D2559" t="s">
        <v>92</v>
      </c>
      <c r="E2559">
        <v>3</v>
      </c>
      <c r="F2559">
        <v>4.5</v>
      </c>
      <c r="G2559">
        <v>1912</v>
      </c>
      <c r="H2559" t="s">
        <v>39</v>
      </c>
      <c r="I2559" s="5">
        <v>677.30125523012555</v>
      </c>
      <c r="J2559" s="5">
        <v>431666.66666666669</v>
      </c>
      <c r="K2559" s="5">
        <v>287777.77777777775</v>
      </c>
    </row>
    <row r="2560" spans="1:11" x14ac:dyDescent="0.25">
      <c r="A2560" t="s">
        <v>3051</v>
      </c>
      <c r="B2560" s="5">
        <v>798000</v>
      </c>
      <c r="C2560" t="s">
        <v>6079</v>
      </c>
      <c r="D2560" t="s">
        <v>633</v>
      </c>
      <c r="E2560">
        <v>4</v>
      </c>
      <c r="F2560">
        <v>3.5</v>
      </c>
      <c r="G2560">
        <v>2228</v>
      </c>
      <c r="H2560" t="s">
        <v>1198</v>
      </c>
      <c r="I2560" s="5">
        <v>358.16876122082584</v>
      </c>
      <c r="J2560" s="5">
        <v>199500</v>
      </c>
      <c r="K2560" s="5">
        <v>228000</v>
      </c>
    </row>
    <row r="2561" spans="1:11" x14ac:dyDescent="0.25">
      <c r="A2561" t="s">
        <v>3052</v>
      </c>
      <c r="B2561" s="5">
        <v>1275000</v>
      </c>
      <c r="C2561" t="s">
        <v>4487</v>
      </c>
      <c r="D2561" t="s">
        <v>120</v>
      </c>
      <c r="E2561">
        <v>3</v>
      </c>
      <c r="F2561">
        <v>4</v>
      </c>
      <c r="G2561">
        <v>2275</v>
      </c>
      <c r="H2561" t="s">
        <v>35</v>
      </c>
      <c r="I2561" s="5">
        <v>560.43956043956041</v>
      </c>
      <c r="J2561" s="5">
        <v>425000</v>
      </c>
      <c r="K2561" s="5">
        <v>318750</v>
      </c>
    </row>
    <row r="2562" spans="1:11" x14ac:dyDescent="0.25">
      <c r="A2562" t="s">
        <v>3053</v>
      </c>
      <c r="B2562" s="5">
        <v>414900</v>
      </c>
      <c r="C2562" t="s">
        <v>5510</v>
      </c>
      <c r="D2562" t="s">
        <v>513</v>
      </c>
      <c r="E2562">
        <v>2</v>
      </c>
      <c r="F2562">
        <v>2</v>
      </c>
      <c r="G2562">
        <v>1223</v>
      </c>
      <c r="H2562" t="s">
        <v>68</v>
      </c>
      <c r="I2562" s="5">
        <v>339.24775143090761</v>
      </c>
      <c r="J2562" s="5">
        <v>207450</v>
      </c>
      <c r="K2562" s="5">
        <v>207450</v>
      </c>
    </row>
    <row r="2563" spans="1:11" x14ac:dyDescent="0.25">
      <c r="A2563" t="s">
        <v>3054</v>
      </c>
      <c r="B2563" s="5">
        <v>750000</v>
      </c>
      <c r="C2563" t="s">
        <v>6080</v>
      </c>
      <c r="D2563" t="s">
        <v>368</v>
      </c>
      <c r="E2563">
        <v>5</v>
      </c>
      <c r="F2563">
        <v>3.5</v>
      </c>
      <c r="G2563">
        <v>2196</v>
      </c>
      <c r="H2563" t="s">
        <v>3055</v>
      </c>
      <c r="I2563" s="5">
        <v>341.53005464480873</v>
      </c>
      <c r="J2563" s="5">
        <v>150000</v>
      </c>
      <c r="K2563" s="5">
        <v>214285.71428571429</v>
      </c>
    </row>
    <row r="2564" spans="1:11" x14ac:dyDescent="0.25">
      <c r="A2564" t="s">
        <v>3056</v>
      </c>
      <c r="B2564" s="5">
        <v>920000</v>
      </c>
      <c r="C2564" t="s">
        <v>6081</v>
      </c>
      <c r="D2564" t="s">
        <v>734</v>
      </c>
      <c r="E2564">
        <v>4</v>
      </c>
      <c r="F2564">
        <v>3.5</v>
      </c>
      <c r="G2564">
        <v>2481</v>
      </c>
      <c r="H2564" t="s">
        <v>35</v>
      </c>
      <c r="I2564" s="5">
        <v>370.81821846029828</v>
      </c>
      <c r="J2564" s="5">
        <v>230000</v>
      </c>
      <c r="K2564" s="5">
        <v>262857.14285714284</v>
      </c>
    </row>
    <row r="2565" spans="1:11" x14ac:dyDescent="0.25">
      <c r="A2565" t="s">
        <v>3057</v>
      </c>
      <c r="B2565" s="5">
        <v>320000</v>
      </c>
      <c r="C2565" t="s">
        <v>6082</v>
      </c>
      <c r="D2565" t="s">
        <v>242</v>
      </c>
      <c r="E2565">
        <v>1</v>
      </c>
      <c r="F2565">
        <v>1</v>
      </c>
      <c r="G2565">
        <v>533</v>
      </c>
      <c r="H2565" t="s">
        <v>39</v>
      </c>
      <c r="I2565" s="5">
        <v>600.37523452157598</v>
      </c>
      <c r="J2565" s="5">
        <v>320000</v>
      </c>
      <c r="K2565" s="5">
        <v>320000</v>
      </c>
    </row>
    <row r="2566" spans="1:11" x14ac:dyDescent="0.25">
      <c r="A2566" t="s">
        <v>3058</v>
      </c>
      <c r="B2566" s="5">
        <v>1249000</v>
      </c>
      <c r="C2566" t="s">
        <v>4992</v>
      </c>
      <c r="D2566" t="s">
        <v>29</v>
      </c>
      <c r="E2566">
        <v>2</v>
      </c>
      <c r="F2566">
        <v>2.5</v>
      </c>
      <c r="G2566">
        <v>2211</v>
      </c>
      <c r="H2566" t="s">
        <v>9</v>
      </c>
      <c r="I2566" s="5">
        <v>564.90275893260969</v>
      </c>
      <c r="J2566" s="5">
        <v>624500</v>
      </c>
      <c r="K2566" s="5">
        <v>499600</v>
      </c>
    </row>
    <row r="2567" spans="1:11" x14ac:dyDescent="0.25">
      <c r="A2567" t="s">
        <v>3059</v>
      </c>
      <c r="B2567" s="5">
        <v>1287000</v>
      </c>
      <c r="C2567" t="s">
        <v>6083</v>
      </c>
      <c r="D2567" t="s">
        <v>999</v>
      </c>
      <c r="E2567">
        <v>3</v>
      </c>
      <c r="F2567">
        <v>2.5</v>
      </c>
      <c r="G2567">
        <v>2021</v>
      </c>
      <c r="H2567" t="s">
        <v>249</v>
      </c>
      <c r="I2567" s="5">
        <v>636.81345868381993</v>
      </c>
      <c r="J2567" s="5">
        <v>429000</v>
      </c>
      <c r="K2567" s="5">
        <v>514800</v>
      </c>
    </row>
    <row r="2568" spans="1:11" x14ac:dyDescent="0.25">
      <c r="A2568" t="s">
        <v>3060</v>
      </c>
      <c r="B2568" s="5">
        <v>1140000</v>
      </c>
      <c r="C2568" t="s">
        <v>6083</v>
      </c>
      <c r="D2568" t="s">
        <v>999</v>
      </c>
      <c r="E2568">
        <v>3</v>
      </c>
      <c r="F2568">
        <v>4.5</v>
      </c>
      <c r="G2568">
        <v>1828</v>
      </c>
      <c r="H2568" t="s">
        <v>249</v>
      </c>
      <c r="I2568" s="5">
        <v>623.63238512035014</v>
      </c>
      <c r="J2568" s="5">
        <v>380000</v>
      </c>
      <c r="K2568" s="5">
        <v>253333.33333333334</v>
      </c>
    </row>
    <row r="2569" spans="1:11" x14ac:dyDescent="0.25">
      <c r="A2569" t="s">
        <v>3061</v>
      </c>
      <c r="B2569" s="5">
        <v>468000</v>
      </c>
      <c r="C2569" t="s">
        <v>6084</v>
      </c>
      <c r="D2569" t="s">
        <v>1627</v>
      </c>
      <c r="E2569">
        <v>2</v>
      </c>
      <c r="F2569">
        <v>2</v>
      </c>
      <c r="G2569">
        <v>1230</v>
      </c>
      <c r="H2569" t="s">
        <v>9</v>
      </c>
      <c r="I2569" s="5">
        <v>380.48780487804879</v>
      </c>
      <c r="J2569" s="5">
        <v>234000</v>
      </c>
      <c r="K2569" s="5">
        <v>234000</v>
      </c>
    </row>
    <row r="2570" spans="1:11" x14ac:dyDescent="0.25">
      <c r="A2570" t="s">
        <v>3062</v>
      </c>
      <c r="B2570" s="5">
        <v>399900</v>
      </c>
      <c r="C2570" t="s">
        <v>6085</v>
      </c>
      <c r="D2570" t="s">
        <v>126</v>
      </c>
      <c r="E2570">
        <v>2</v>
      </c>
      <c r="F2570">
        <v>2</v>
      </c>
      <c r="G2570">
        <v>919</v>
      </c>
      <c r="H2570" t="s">
        <v>121</v>
      </c>
      <c r="I2570" s="5">
        <v>435.14689880304678</v>
      </c>
      <c r="J2570" s="5">
        <v>199950</v>
      </c>
      <c r="K2570" s="5">
        <v>199950</v>
      </c>
    </row>
    <row r="2571" spans="1:11" x14ac:dyDescent="0.25">
      <c r="A2571" t="s">
        <v>3063</v>
      </c>
      <c r="B2571" s="5">
        <v>204900</v>
      </c>
      <c r="C2571" t="s">
        <v>6086</v>
      </c>
      <c r="D2571" t="s">
        <v>392</v>
      </c>
      <c r="E2571">
        <v>1</v>
      </c>
      <c r="F2571">
        <v>1</v>
      </c>
      <c r="G2571">
        <v>744</v>
      </c>
      <c r="H2571" t="s">
        <v>596</v>
      </c>
      <c r="I2571" s="5">
        <v>275.40322580645159</v>
      </c>
      <c r="J2571" s="5">
        <v>204900</v>
      </c>
      <c r="K2571" s="5">
        <v>204900</v>
      </c>
    </row>
    <row r="2572" spans="1:11" x14ac:dyDescent="0.25">
      <c r="A2572" t="s">
        <v>3064</v>
      </c>
      <c r="B2572" s="5">
        <v>527860</v>
      </c>
      <c r="C2572" t="s">
        <v>4999</v>
      </c>
      <c r="D2572" t="s">
        <v>14</v>
      </c>
      <c r="E2572">
        <v>2</v>
      </c>
      <c r="F2572">
        <v>2</v>
      </c>
      <c r="G2572">
        <v>1585</v>
      </c>
      <c r="H2572" t="s">
        <v>121</v>
      </c>
      <c r="I2572" s="5">
        <v>333.03470031545743</v>
      </c>
      <c r="J2572" s="5">
        <v>263930</v>
      </c>
      <c r="K2572" s="5">
        <v>263930</v>
      </c>
    </row>
    <row r="2573" spans="1:11" x14ac:dyDescent="0.25">
      <c r="A2573" t="s">
        <v>3065</v>
      </c>
      <c r="B2573" s="5">
        <v>899900</v>
      </c>
      <c r="C2573" t="s">
        <v>6087</v>
      </c>
      <c r="D2573" t="s">
        <v>8</v>
      </c>
      <c r="E2573">
        <v>4</v>
      </c>
      <c r="F2573">
        <v>3.5</v>
      </c>
      <c r="G2573">
        <v>2253</v>
      </c>
      <c r="H2573" t="s">
        <v>163</v>
      </c>
      <c r="I2573" s="5">
        <v>399.42299156679979</v>
      </c>
      <c r="J2573" s="5">
        <v>224975</v>
      </c>
      <c r="K2573" s="5">
        <v>257114.28571428571</v>
      </c>
    </row>
    <row r="2574" spans="1:11" x14ac:dyDescent="0.25">
      <c r="A2574" t="s">
        <v>3066</v>
      </c>
      <c r="B2574" s="5">
        <v>825000</v>
      </c>
      <c r="C2574" t="s">
        <v>6088</v>
      </c>
      <c r="D2574" t="s">
        <v>128</v>
      </c>
      <c r="E2574">
        <v>3</v>
      </c>
      <c r="F2574">
        <v>2.5</v>
      </c>
      <c r="G2574">
        <v>1854</v>
      </c>
      <c r="H2574" t="s">
        <v>249</v>
      </c>
      <c r="I2574" s="5">
        <v>444.98381877022655</v>
      </c>
      <c r="J2574" s="5">
        <v>275000</v>
      </c>
      <c r="K2574" s="5">
        <v>330000</v>
      </c>
    </row>
    <row r="2575" spans="1:11" x14ac:dyDescent="0.25">
      <c r="A2575" t="s">
        <v>3067</v>
      </c>
      <c r="B2575" s="5">
        <v>2488000</v>
      </c>
      <c r="C2575" t="s">
        <v>6089</v>
      </c>
      <c r="D2575" t="s">
        <v>389</v>
      </c>
      <c r="E2575">
        <v>4</v>
      </c>
      <c r="F2575">
        <v>4.5</v>
      </c>
      <c r="G2575">
        <v>2992</v>
      </c>
      <c r="H2575" t="s">
        <v>163</v>
      </c>
      <c r="I2575" s="5">
        <v>831.55080213903739</v>
      </c>
      <c r="J2575" s="5">
        <v>622000</v>
      </c>
      <c r="K2575" s="5">
        <v>552888.88888888888</v>
      </c>
    </row>
    <row r="2576" spans="1:11" x14ac:dyDescent="0.25">
      <c r="A2576" t="s">
        <v>3068</v>
      </c>
      <c r="B2576" s="5">
        <v>1249900</v>
      </c>
      <c r="C2576" t="s">
        <v>6090</v>
      </c>
      <c r="D2576" t="s">
        <v>734</v>
      </c>
      <c r="E2576">
        <v>4</v>
      </c>
      <c r="F2576">
        <v>3.5</v>
      </c>
      <c r="G2576">
        <v>2874</v>
      </c>
      <c r="H2576" t="s">
        <v>736</v>
      </c>
      <c r="I2576" s="5">
        <v>434.8990953375087</v>
      </c>
      <c r="J2576" s="5">
        <v>312475</v>
      </c>
      <c r="K2576" s="5">
        <v>357114.28571428574</v>
      </c>
    </row>
    <row r="2577" spans="1:11" x14ac:dyDescent="0.25">
      <c r="A2577" t="s">
        <v>3069</v>
      </c>
      <c r="B2577" s="5">
        <v>749900</v>
      </c>
      <c r="C2577" t="s">
        <v>3971</v>
      </c>
      <c r="D2577" t="s">
        <v>197</v>
      </c>
      <c r="E2577">
        <v>5</v>
      </c>
      <c r="F2577">
        <v>3.5</v>
      </c>
      <c r="G2577">
        <v>2196</v>
      </c>
      <c r="H2577" t="s">
        <v>93</v>
      </c>
      <c r="I2577" s="5">
        <v>341.48451730418941</v>
      </c>
      <c r="J2577" s="5">
        <v>149980</v>
      </c>
      <c r="K2577" s="5">
        <v>214257.14285714287</v>
      </c>
    </row>
    <row r="2578" spans="1:11" x14ac:dyDescent="0.25">
      <c r="A2578" t="s">
        <v>3070</v>
      </c>
      <c r="B2578" s="5">
        <v>848888</v>
      </c>
      <c r="C2578" t="s">
        <v>6091</v>
      </c>
      <c r="D2578" t="s">
        <v>34</v>
      </c>
      <c r="E2578">
        <v>3</v>
      </c>
      <c r="F2578">
        <v>2.5</v>
      </c>
      <c r="G2578">
        <v>1952</v>
      </c>
      <c r="H2578" t="s">
        <v>9</v>
      </c>
      <c r="I2578" s="5">
        <v>434.88114754098359</v>
      </c>
      <c r="J2578" s="5">
        <v>282962.66666666669</v>
      </c>
      <c r="K2578" s="5">
        <v>339555.2</v>
      </c>
    </row>
    <row r="2579" spans="1:11" x14ac:dyDescent="0.25">
      <c r="A2579" t="s">
        <v>3071</v>
      </c>
      <c r="B2579" s="5">
        <v>699900</v>
      </c>
      <c r="C2579" t="s">
        <v>6092</v>
      </c>
      <c r="D2579" t="s">
        <v>81</v>
      </c>
      <c r="E2579">
        <v>5</v>
      </c>
      <c r="F2579">
        <v>2.5</v>
      </c>
      <c r="G2579">
        <v>1394</v>
      </c>
      <c r="H2579" t="s">
        <v>12</v>
      </c>
      <c r="I2579" s="5">
        <v>502.08034433285508</v>
      </c>
      <c r="J2579" s="5">
        <v>139980</v>
      </c>
      <c r="K2579" s="5">
        <v>279960</v>
      </c>
    </row>
    <row r="2580" spans="1:11" x14ac:dyDescent="0.25">
      <c r="A2580" t="s">
        <v>3072</v>
      </c>
      <c r="B2580" s="5">
        <v>429900</v>
      </c>
      <c r="C2580" t="s">
        <v>4129</v>
      </c>
      <c r="D2580" t="s">
        <v>14</v>
      </c>
      <c r="E2580">
        <v>2</v>
      </c>
      <c r="F2580">
        <v>2</v>
      </c>
      <c r="G2580">
        <v>968</v>
      </c>
      <c r="H2580" t="s">
        <v>9</v>
      </c>
      <c r="I2580" s="5">
        <v>444.11157024793391</v>
      </c>
      <c r="J2580" s="5">
        <v>214950</v>
      </c>
      <c r="K2580" s="5">
        <v>214950</v>
      </c>
    </row>
    <row r="2581" spans="1:11" x14ac:dyDescent="0.25">
      <c r="A2581" t="s">
        <v>3073</v>
      </c>
      <c r="B2581" s="5">
        <v>385500</v>
      </c>
      <c r="C2581" t="s">
        <v>6093</v>
      </c>
      <c r="D2581" t="s">
        <v>935</v>
      </c>
      <c r="E2581">
        <v>2</v>
      </c>
      <c r="F2581">
        <v>1.5</v>
      </c>
      <c r="G2581">
        <v>796</v>
      </c>
      <c r="H2581" t="s">
        <v>150</v>
      </c>
      <c r="I2581" s="5">
        <v>484.2964824120603</v>
      </c>
      <c r="J2581" s="5">
        <v>192750</v>
      </c>
      <c r="K2581" s="5">
        <v>257000</v>
      </c>
    </row>
    <row r="2582" spans="1:11" x14ac:dyDescent="0.25">
      <c r="A2582" t="s">
        <v>3074</v>
      </c>
      <c r="B2582" s="5">
        <v>279900</v>
      </c>
      <c r="C2582" t="s">
        <v>6094</v>
      </c>
      <c r="D2582" t="s">
        <v>185</v>
      </c>
      <c r="E2582">
        <v>2</v>
      </c>
      <c r="F2582">
        <v>2</v>
      </c>
      <c r="G2582">
        <v>825</v>
      </c>
      <c r="H2582" t="s">
        <v>54</v>
      </c>
      <c r="I2582" s="5">
        <v>339.27272727272725</v>
      </c>
      <c r="J2582" s="5">
        <v>139950</v>
      </c>
      <c r="K2582" s="5">
        <v>139950</v>
      </c>
    </row>
    <row r="2583" spans="1:11" x14ac:dyDescent="0.25">
      <c r="A2583" t="s">
        <v>3075</v>
      </c>
      <c r="B2583" s="5">
        <v>489000</v>
      </c>
      <c r="C2583" t="s">
        <v>6095</v>
      </c>
      <c r="D2583" t="s">
        <v>72</v>
      </c>
      <c r="E2583">
        <v>4</v>
      </c>
      <c r="F2583">
        <v>2</v>
      </c>
      <c r="G2583">
        <v>913</v>
      </c>
      <c r="H2583" t="s">
        <v>145</v>
      </c>
      <c r="I2583" s="5">
        <v>535.59693318729467</v>
      </c>
      <c r="J2583" s="5">
        <v>122250</v>
      </c>
      <c r="K2583" s="5">
        <v>244500</v>
      </c>
    </row>
    <row r="2584" spans="1:11" x14ac:dyDescent="0.25">
      <c r="A2584" t="s">
        <v>3076</v>
      </c>
      <c r="B2584" s="5">
        <v>829900</v>
      </c>
      <c r="C2584" t="s">
        <v>6096</v>
      </c>
      <c r="D2584" t="s">
        <v>98</v>
      </c>
      <c r="E2584">
        <v>4</v>
      </c>
      <c r="F2584">
        <v>3.5</v>
      </c>
      <c r="G2584">
        <v>1701</v>
      </c>
      <c r="H2584" t="s">
        <v>68</v>
      </c>
      <c r="I2584" s="5">
        <v>487.88947677836569</v>
      </c>
      <c r="J2584" s="5">
        <v>207475</v>
      </c>
      <c r="K2584" s="5">
        <v>237114.28571428571</v>
      </c>
    </row>
    <row r="2585" spans="1:11" x14ac:dyDescent="0.25">
      <c r="A2585" t="s">
        <v>3077</v>
      </c>
      <c r="B2585" s="5">
        <v>399900</v>
      </c>
      <c r="C2585" t="s">
        <v>4824</v>
      </c>
      <c r="D2585" t="s">
        <v>14</v>
      </c>
      <c r="E2585">
        <v>1</v>
      </c>
      <c r="F2585">
        <v>1.5</v>
      </c>
      <c r="G2585">
        <v>944</v>
      </c>
      <c r="H2585" t="s">
        <v>664</v>
      </c>
      <c r="I2585" s="5">
        <v>423.62288135593218</v>
      </c>
      <c r="J2585" s="5">
        <v>399900</v>
      </c>
      <c r="K2585" s="5">
        <v>266600</v>
      </c>
    </row>
    <row r="2586" spans="1:11" x14ac:dyDescent="0.25">
      <c r="A2586" t="s">
        <v>3078</v>
      </c>
      <c r="B2586" s="5">
        <v>290000</v>
      </c>
      <c r="C2586" t="s">
        <v>5236</v>
      </c>
      <c r="D2586" t="s">
        <v>67</v>
      </c>
      <c r="E2586">
        <v>1</v>
      </c>
      <c r="F2586">
        <v>1</v>
      </c>
      <c r="G2586">
        <v>704</v>
      </c>
      <c r="H2586" t="s">
        <v>82</v>
      </c>
      <c r="I2586" s="5">
        <v>411.93181818181819</v>
      </c>
      <c r="J2586" s="5">
        <v>290000</v>
      </c>
      <c r="K2586" s="5">
        <v>290000</v>
      </c>
    </row>
    <row r="2587" spans="1:11" x14ac:dyDescent="0.25">
      <c r="A2587" t="s">
        <v>3079</v>
      </c>
      <c r="B2587" s="5">
        <v>1059000</v>
      </c>
      <c r="C2587" t="s">
        <v>6097</v>
      </c>
      <c r="D2587" t="s">
        <v>111</v>
      </c>
      <c r="E2587">
        <v>4</v>
      </c>
      <c r="F2587">
        <v>3.5</v>
      </c>
      <c r="G2587">
        <v>2241</v>
      </c>
      <c r="H2587" t="s">
        <v>6</v>
      </c>
      <c r="I2587" s="5">
        <v>472.55689424364124</v>
      </c>
      <c r="J2587" s="5">
        <v>264750</v>
      </c>
      <c r="K2587" s="5">
        <v>302571.42857142858</v>
      </c>
    </row>
    <row r="2588" spans="1:11" x14ac:dyDescent="0.25">
      <c r="A2588" t="s">
        <v>3080</v>
      </c>
      <c r="B2588" s="5">
        <v>464900</v>
      </c>
      <c r="C2588" t="s">
        <v>6098</v>
      </c>
      <c r="D2588" t="s">
        <v>368</v>
      </c>
      <c r="E2588">
        <v>2</v>
      </c>
      <c r="F2588">
        <v>2.5</v>
      </c>
      <c r="G2588">
        <v>1156</v>
      </c>
      <c r="H2588" t="s">
        <v>170</v>
      </c>
      <c r="I2588" s="5">
        <v>402.16262975778545</v>
      </c>
      <c r="J2588" s="5">
        <v>232450</v>
      </c>
      <c r="K2588" s="5">
        <v>185960</v>
      </c>
    </row>
    <row r="2589" spans="1:11" x14ac:dyDescent="0.25">
      <c r="A2589" t="s">
        <v>3081</v>
      </c>
      <c r="B2589" s="5">
        <v>959900</v>
      </c>
      <c r="C2589" t="s">
        <v>6099</v>
      </c>
      <c r="D2589" t="s">
        <v>999</v>
      </c>
      <c r="E2589">
        <v>4</v>
      </c>
      <c r="F2589">
        <v>4.5</v>
      </c>
      <c r="G2589">
        <v>2233</v>
      </c>
      <c r="H2589" t="s">
        <v>1762</v>
      </c>
      <c r="I2589" s="5">
        <v>429.87012987012986</v>
      </c>
      <c r="J2589" s="5">
        <v>239975</v>
      </c>
      <c r="K2589" s="5">
        <v>213311.11111111112</v>
      </c>
    </row>
    <row r="2590" spans="1:11" x14ac:dyDescent="0.25">
      <c r="A2590" t="s">
        <v>3082</v>
      </c>
      <c r="B2590" s="5">
        <v>459900</v>
      </c>
      <c r="C2590" t="s">
        <v>6100</v>
      </c>
      <c r="D2590" t="s">
        <v>8</v>
      </c>
      <c r="E2590">
        <v>2</v>
      </c>
      <c r="F2590">
        <v>2</v>
      </c>
      <c r="G2590">
        <v>1276</v>
      </c>
      <c r="H2590" t="s">
        <v>93</v>
      </c>
      <c r="I2590" s="5">
        <v>360.42319749216301</v>
      </c>
      <c r="J2590" s="5">
        <v>229950</v>
      </c>
      <c r="K2590" s="5">
        <v>229950</v>
      </c>
    </row>
    <row r="2591" spans="1:11" x14ac:dyDescent="0.25">
      <c r="A2591" t="s">
        <v>3083</v>
      </c>
      <c r="B2591" s="5">
        <v>579900</v>
      </c>
      <c r="C2591" t="s">
        <v>6101</v>
      </c>
      <c r="D2591" t="s">
        <v>398</v>
      </c>
      <c r="E2591">
        <v>3</v>
      </c>
      <c r="F2591">
        <v>2.5</v>
      </c>
      <c r="G2591">
        <v>1435</v>
      </c>
      <c r="H2591" t="s">
        <v>73</v>
      </c>
      <c r="I2591" s="5">
        <v>404.11149825783974</v>
      </c>
      <c r="J2591" s="5">
        <v>193300</v>
      </c>
      <c r="K2591" s="5">
        <v>231960</v>
      </c>
    </row>
    <row r="2592" spans="1:11" x14ac:dyDescent="0.25">
      <c r="A2592" t="s">
        <v>3084</v>
      </c>
      <c r="B2592" s="5">
        <v>870000</v>
      </c>
      <c r="C2592" t="s">
        <v>6102</v>
      </c>
      <c r="D2592" t="s">
        <v>884</v>
      </c>
      <c r="E2592">
        <v>4</v>
      </c>
      <c r="F2592">
        <v>2.5</v>
      </c>
      <c r="G2592">
        <v>2539</v>
      </c>
      <c r="H2592" t="s">
        <v>93</v>
      </c>
      <c r="I2592" s="5">
        <v>342.65458842063805</v>
      </c>
      <c r="J2592" s="5">
        <v>217500</v>
      </c>
      <c r="K2592" s="5">
        <v>348000</v>
      </c>
    </row>
    <row r="2593" spans="1:11" x14ac:dyDescent="0.25">
      <c r="A2593" t="s">
        <v>3085</v>
      </c>
      <c r="B2593" s="5">
        <v>599900</v>
      </c>
      <c r="C2593" t="s">
        <v>6103</v>
      </c>
      <c r="D2593" t="s">
        <v>457</v>
      </c>
      <c r="E2593">
        <v>6</v>
      </c>
      <c r="F2593">
        <v>3</v>
      </c>
      <c r="G2593">
        <v>1280</v>
      </c>
      <c r="H2593" t="s">
        <v>88</v>
      </c>
      <c r="I2593" s="5">
        <v>468.671875</v>
      </c>
      <c r="J2593" s="5">
        <v>99983.333333333328</v>
      </c>
      <c r="K2593" s="5">
        <v>199966.66666666666</v>
      </c>
    </row>
    <row r="2594" spans="1:11" x14ac:dyDescent="0.25">
      <c r="A2594" t="s">
        <v>3086</v>
      </c>
      <c r="B2594" s="5">
        <v>649900</v>
      </c>
      <c r="C2594" t="s">
        <v>6104</v>
      </c>
      <c r="D2594" t="s">
        <v>185</v>
      </c>
      <c r="E2594">
        <v>4</v>
      </c>
      <c r="F2594">
        <v>3.5</v>
      </c>
      <c r="G2594">
        <v>1999</v>
      </c>
      <c r="H2594" t="s">
        <v>1438</v>
      </c>
      <c r="I2594" s="5">
        <v>325.1125562781391</v>
      </c>
      <c r="J2594" s="5">
        <v>162475</v>
      </c>
      <c r="K2594" s="5">
        <v>185685.71428571429</v>
      </c>
    </row>
    <row r="2595" spans="1:11" x14ac:dyDescent="0.25">
      <c r="A2595" t="s">
        <v>3087</v>
      </c>
      <c r="B2595" s="5">
        <v>1000000</v>
      </c>
      <c r="C2595" t="s">
        <v>6105</v>
      </c>
      <c r="D2595" t="s">
        <v>165</v>
      </c>
      <c r="E2595">
        <v>4</v>
      </c>
      <c r="F2595">
        <v>3.5</v>
      </c>
      <c r="G2595">
        <v>2114</v>
      </c>
      <c r="H2595" t="s">
        <v>163</v>
      </c>
      <c r="I2595" s="5">
        <v>473.03689687795651</v>
      </c>
      <c r="J2595" s="5">
        <v>250000</v>
      </c>
      <c r="K2595" s="5">
        <v>285714.28571428574</v>
      </c>
    </row>
    <row r="2596" spans="1:11" x14ac:dyDescent="0.25">
      <c r="A2596" t="s">
        <v>3088</v>
      </c>
      <c r="B2596" s="5">
        <v>450000</v>
      </c>
      <c r="C2596" t="s">
        <v>4576</v>
      </c>
      <c r="D2596" t="s">
        <v>513</v>
      </c>
      <c r="E2596">
        <v>2</v>
      </c>
      <c r="F2596">
        <v>2</v>
      </c>
      <c r="G2596">
        <v>1038</v>
      </c>
      <c r="H2596" t="s">
        <v>571</v>
      </c>
      <c r="I2596" s="5">
        <v>433.52601156069363</v>
      </c>
      <c r="J2596" s="5">
        <v>225000</v>
      </c>
      <c r="K2596" s="5">
        <v>225000</v>
      </c>
    </row>
    <row r="2597" spans="1:11" x14ac:dyDescent="0.25">
      <c r="A2597" t="s">
        <v>3089</v>
      </c>
      <c r="B2597" s="5">
        <v>764888</v>
      </c>
      <c r="C2597" t="s">
        <v>6106</v>
      </c>
      <c r="D2597" t="s">
        <v>338</v>
      </c>
      <c r="E2597">
        <v>3</v>
      </c>
      <c r="F2597">
        <v>2.5</v>
      </c>
      <c r="G2597">
        <v>2325</v>
      </c>
      <c r="H2597" t="s">
        <v>82</v>
      </c>
      <c r="I2597" s="5">
        <v>328.98408602150539</v>
      </c>
      <c r="J2597" s="5">
        <v>254962.66666666666</v>
      </c>
      <c r="K2597" s="5">
        <v>305955.20000000001</v>
      </c>
    </row>
    <row r="2598" spans="1:11" x14ac:dyDescent="0.25">
      <c r="A2598" t="s">
        <v>3090</v>
      </c>
      <c r="B2598" s="5">
        <v>629888</v>
      </c>
      <c r="C2598" t="s">
        <v>6107</v>
      </c>
      <c r="D2598" t="s">
        <v>1117</v>
      </c>
      <c r="E2598">
        <v>2</v>
      </c>
      <c r="F2598">
        <v>2.5</v>
      </c>
      <c r="G2598">
        <v>1266</v>
      </c>
      <c r="H2598" t="s">
        <v>794</v>
      </c>
      <c r="I2598" s="5">
        <v>497.54186413902056</v>
      </c>
      <c r="J2598" s="5">
        <v>314944</v>
      </c>
      <c r="K2598" s="5">
        <v>251955.20000000001</v>
      </c>
    </row>
    <row r="2599" spans="1:11" x14ac:dyDescent="0.25">
      <c r="A2599" t="s">
        <v>3091</v>
      </c>
      <c r="B2599" s="5">
        <v>2100000</v>
      </c>
      <c r="C2599" t="s">
        <v>6108</v>
      </c>
      <c r="D2599" t="s">
        <v>513</v>
      </c>
      <c r="E2599">
        <v>2</v>
      </c>
      <c r="F2599">
        <v>2.5</v>
      </c>
      <c r="G2599">
        <v>1639</v>
      </c>
      <c r="H2599" t="s">
        <v>347</v>
      </c>
      <c r="I2599" s="5">
        <v>1281.2690665039659</v>
      </c>
      <c r="J2599" s="5">
        <v>1050000</v>
      </c>
      <c r="K2599" s="5">
        <v>840000</v>
      </c>
    </row>
    <row r="2600" spans="1:11" x14ac:dyDescent="0.25">
      <c r="A2600" t="s">
        <v>3092</v>
      </c>
      <c r="B2600" s="5">
        <v>3295000</v>
      </c>
      <c r="C2600" t="s">
        <v>3933</v>
      </c>
      <c r="D2600" t="s">
        <v>79</v>
      </c>
      <c r="E2600">
        <v>6</v>
      </c>
      <c r="F2600">
        <v>6</v>
      </c>
      <c r="G2600">
        <v>4744</v>
      </c>
      <c r="H2600" t="s">
        <v>12</v>
      </c>
      <c r="I2600" s="5">
        <v>694.56155143338958</v>
      </c>
      <c r="J2600" s="5">
        <v>549166.66666666663</v>
      </c>
      <c r="K2600" s="5">
        <v>549166.66666666663</v>
      </c>
    </row>
    <row r="2601" spans="1:11" x14ac:dyDescent="0.25">
      <c r="A2601" t="s">
        <v>3093</v>
      </c>
      <c r="B2601" s="5">
        <v>899900</v>
      </c>
      <c r="C2601" t="s">
        <v>6109</v>
      </c>
      <c r="D2601" t="s">
        <v>672</v>
      </c>
      <c r="E2601">
        <v>5</v>
      </c>
      <c r="F2601">
        <v>4</v>
      </c>
      <c r="G2601">
        <v>2789</v>
      </c>
      <c r="H2601" t="s">
        <v>12</v>
      </c>
      <c r="I2601" s="5">
        <v>322.66045177482971</v>
      </c>
      <c r="J2601" s="5">
        <v>179980</v>
      </c>
      <c r="K2601" s="5">
        <v>224975</v>
      </c>
    </row>
    <row r="2602" spans="1:11" x14ac:dyDescent="0.25">
      <c r="A2602" t="s">
        <v>3094</v>
      </c>
      <c r="B2602" s="5">
        <v>364900</v>
      </c>
      <c r="C2602" t="s">
        <v>6110</v>
      </c>
      <c r="D2602" t="s">
        <v>167</v>
      </c>
      <c r="E2602">
        <v>2</v>
      </c>
      <c r="F2602">
        <v>2</v>
      </c>
      <c r="G2602">
        <v>792</v>
      </c>
      <c r="H2602" t="s">
        <v>39</v>
      </c>
      <c r="I2602" s="5">
        <v>460.73232323232321</v>
      </c>
      <c r="J2602" s="5">
        <v>182450</v>
      </c>
      <c r="K2602" s="5">
        <v>182450</v>
      </c>
    </row>
    <row r="2603" spans="1:11" x14ac:dyDescent="0.25">
      <c r="A2603" t="s">
        <v>3095</v>
      </c>
      <c r="B2603" s="5">
        <v>349000</v>
      </c>
      <c r="C2603" t="s">
        <v>5567</v>
      </c>
      <c r="D2603" t="s">
        <v>67</v>
      </c>
      <c r="E2603">
        <v>1</v>
      </c>
      <c r="F2603">
        <v>1</v>
      </c>
      <c r="G2603">
        <v>581</v>
      </c>
      <c r="H2603" t="s">
        <v>12</v>
      </c>
      <c r="I2603" s="5">
        <v>600.68846815834763</v>
      </c>
      <c r="J2603" s="5">
        <v>349000</v>
      </c>
      <c r="K2603" s="5">
        <v>349000</v>
      </c>
    </row>
    <row r="2604" spans="1:11" x14ac:dyDescent="0.25">
      <c r="A2604" t="s">
        <v>3096</v>
      </c>
      <c r="B2604" s="5">
        <v>490000</v>
      </c>
      <c r="C2604" t="s">
        <v>6111</v>
      </c>
      <c r="D2604" t="s">
        <v>159</v>
      </c>
      <c r="E2604">
        <v>3</v>
      </c>
      <c r="F2604">
        <v>3.5</v>
      </c>
      <c r="G2604">
        <v>1366</v>
      </c>
      <c r="H2604" t="s">
        <v>12</v>
      </c>
      <c r="I2604" s="5">
        <v>358.71156661786239</v>
      </c>
      <c r="J2604" s="5">
        <v>163333.33333333334</v>
      </c>
      <c r="K2604" s="5">
        <v>140000</v>
      </c>
    </row>
    <row r="2605" spans="1:11" x14ac:dyDescent="0.25">
      <c r="A2605" t="s">
        <v>3097</v>
      </c>
      <c r="B2605" s="5">
        <v>1219000</v>
      </c>
      <c r="C2605" t="s">
        <v>6112</v>
      </c>
      <c r="D2605" t="s">
        <v>672</v>
      </c>
      <c r="E2605">
        <v>4</v>
      </c>
      <c r="F2605">
        <v>3</v>
      </c>
      <c r="G2605">
        <v>2364</v>
      </c>
      <c r="H2605" t="s">
        <v>9</v>
      </c>
      <c r="I2605" s="5">
        <v>515.65143824027075</v>
      </c>
      <c r="J2605" s="5">
        <v>304750</v>
      </c>
      <c r="K2605" s="5">
        <v>406333.33333333331</v>
      </c>
    </row>
    <row r="2606" spans="1:11" x14ac:dyDescent="0.25">
      <c r="A2606" t="s">
        <v>3098</v>
      </c>
      <c r="B2606" s="5">
        <v>1339000</v>
      </c>
      <c r="C2606" t="s">
        <v>6113</v>
      </c>
      <c r="D2606" t="s">
        <v>152</v>
      </c>
      <c r="E2606">
        <v>5</v>
      </c>
      <c r="F2606">
        <v>3.5</v>
      </c>
      <c r="G2606">
        <v>3020</v>
      </c>
      <c r="H2606" t="s">
        <v>163</v>
      </c>
      <c r="I2606" s="5">
        <v>443.37748344370863</v>
      </c>
      <c r="J2606" s="5">
        <v>267800</v>
      </c>
      <c r="K2606" s="5">
        <v>382571.42857142858</v>
      </c>
    </row>
    <row r="2607" spans="1:11" x14ac:dyDescent="0.25">
      <c r="A2607" t="s">
        <v>3099</v>
      </c>
      <c r="B2607" s="5">
        <v>429000</v>
      </c>
      <c r="C2607" t="s">
        <v>6114</v>
      </c>
      <c r="D2607" t="s">
        <v>51</v>
      </c>
      <c r="E2607">
        <v>3</v>
      </c>
      <c r="F2607">
        <v>2</v>
      </c>
      <c r="G2607">
        <v>1239</v>
      </c>
      <c r="H2607" t="s">
        <v>73</v>
      </c>
      <c r="I2607" s="5">
        <v>346.24697336561741</v>
      </c>
      <c r="J2607" s="5">
        <v>143000</v>
      </c>
      <c r="K2607" s="5">
        <v>214500</v>
      </c>
    </row>
    <row r="2608" spans="1:11" x14ac:dyDescent="0.25">
      <c r="A2608" t="s">
        <v>3100</v>
      </c>
      <c r="B2608" s="5">
        <v>479900</v>
      </c>
      <c r="C2608" t="s">
        <v>6115</v>
      </c>
      <c r="D2608" t="s">
        <v>288</v>
      </c>
      <c r="E2608">
        <v>3</v>
      </c>
      <c r="F2608">
        <v>1.5</v>
      </c>
      <c r="G2608">
        <v>1307</v>
      </c>
      <c r="H2608" t="s">
        <v>2108</v>
      </c>
      <c r="I2608" s="5">
        <v>367.17674062739098</v>
      </c>
      <c r="J2608" s="5">
        <v>159966.66666666666</v>
      </c>
      <c r="K2608" s="5">
        <v>319933.33333333331</v>
      </c>
    </row>
    <row r="2609" spans="1:11" x14ac:dyDescent="0.25">
      <c r="A2609" t="s">
        <v>3101</v>
      </c>
      <c r="B2609" s="5">
        <v>1065000</v>
      </c>
      <c r="C2609" t="s">
        <v>5123</v>
      </c>
      <c r="D2609" t="s">
        <v>79</v>
      </c>
      <c r="E2609">
        <v>3</v>
      </c>
      <c r="F2609">
        <v>3.5</v>
      </c>
      <c r="G2609">
        <v>2837</v>
      </c>
      <c r="H2609" t="s">
        <v>32</v>
      </c>
      <c r="I2609" s="5">
        <v>375.39654564681001</v>
      </c>
      <c r="J2609" s="5">
        <v>355000</v>
      </c>
      <c r="K2609" s="5">
        <v>304285.71428571426</v>
      </c>
    </row>
    <row r="2610" spans="1:11" x14ac:dyDescent="0.25">
      <c r="A2610" t="s">
        <v>3102</v>
      </c>
      <c r="B2610" s="5">
        <v>324900</v>
      </c>
      <c r="C2610" t="s">
        <v>5709</v>
      </c>
      <c r="D2610" t="s">
        <v>47</v>
      </c>
      <c r="E2610">
        <v>1</v>
      </c>
      <c r="F2610">
        <v>1</v>
      </c>
      <c r="G2610">
        <v>501</v>
      </c>
      <c r="H2610" t="s">
        <v>32</v>
      </c>
      <c r="I2610" s="5">
        <v>648.50299401197606</v>
      </c>
      <c r="J2610" s="5">
        <v>324900</v>
      </c>
      <c r="K2610" s="5">
        <v>324900</v>
      </c>
    </row>
    <row r="2611" spans="1:11" x14ac:dyDescent="0.25">
      <c r="A2611" t="s">
        <v>3103</v>
      </c>
      <c r="B2611" s="5">
        <v>578000</v>
      </c>
      <c r="C2611" t="s">
        <v>6116</v>
      </c>
      <c r="D2611" t="s">
        <v>368</v>
      </c>
      <c r="E2611">
        <v>3</v>
      </c>
      <c r="F2611">
        <v>2.5</v>
      </c>
      <c r="G2611">
        <v>1550</v>
      </c>
      <c r="H2611" t="s">
        <v>249</v>
      </c>
      <c r="I2611" s="5">
        <v>372.90322580645159</v>
      </c>
      <c r="J2611" s="5">
        <v>192666.66666666666</v>
      </c>
      <c r="K2611" s="5">
        <v>231200</v>
      </c>
    </row>
    <row r="2612" spans="1:11" x14ac:dyDescent="0.25">
      <c r="A2612" t="s">
        <v>3104</v>
      </c>
      <c r="B2612" s="5">
        <v>1195000</v>
      </c>
      <c r="C2612" t="s">
        <v>6117</v>
      </c>
      <c r="D2612" t="s">
        <v>542</v>
      </c>
      <c r="E2612">
        <v>5</v>
      </c>
      <c r="F2612">
        <v>3</v>
      </c>
      <c r="G2612">
        <v>1300</v>
      </c>
      <c r="H2612" t="s">
        <v>68</v>
      </c>
      <c r="I2612" s="5">
        <v>919.23076923076928</v>
      </c>
      <c r="J2612" s="5">
        <v>239000</v>
      </c>
      <c r="K2612" s="5">
        <v>398333.33333333331</v>
      </c>
    </row>
    <row r="2613" spans="1:11" x14ac:dyDescent="0.25">
      <c r="A2613" t="s">
        <v>3105</v>
      </c>
      <c r="B2613" s="5">
        <v>830000</v>
      </c>
      <c r="C2613" t="s">
        <v>6118</v>
      </c>
      <c r="D2613" t="s">
        <v>734</v>
      </c>
      <c r="E2613">
        <v>3</v>
      </c>
      <c r="F2613">
        <v>2.5</v>
      </c>
      <c r="G2613">
        <v>2578</v>
      </c>
      <c r="H2613" t="s">
        <v>39</v>
      </c>
      <c r="I2613" s="5">
        <v>321.95500387897596</v>
      </c>
      <c r="J2613" s="5">
        <v>276666.66666666669</v>
      </c>
      <c r="K2613" s="5">
        <v>332000</v>
      </c>
    </row>
    <row r="2614" spans="1:11" x14ac:dyDescent="0.25">
      <c r="A2614" t="s">
        <v>3106</v>
      </c>
      <c r="B2614" s="5">
        <v>1849900</v>
      </c>
      <c r="C2614" t="s">
        <v>6119</v>
      </c>
      <c r="D2614" t="s">
        <v>152</v>
      </c>
      <c r="E2614">
        <v>5</v>
      </c>
      <c r="F2614">
        <v>3.5</v>
      </c>
      <c r="G2614">
        <v>3382</v>
      </c>
      <c r="H2614" t="s">
        <v>249</v>
      </c>
      <c r="I2614" s="5">
        <v>546.98403311649906</v>
      </c>
      <c r="J2614" s="5">
        <v>369980</v>
      </c>
      <c r="K2614" s="5">
        <v>528542.85714285716</v>
      </c>
    </row>
    <row r="2615" spans="1:11" x14ac:dyDescent="0.25">
      <c r="A2615" t="s">
        <v>3107</v>
      </c>
      <c r="B2615" s="5">
        <v>1799900</v>
      </c>
      <c r="C2615" t="s">
        <v>6120</v>
      </c>
      <c r="D2615" t="s">
        <v>136</v>
      </c>
      <c r="E2615">
        <v>5</v>
      </c>
      <c r="F2615">
        <v>3.5</v>
      </c>
      <c r="G2615">
        <v>3042</v>
      </c>
      <c r="H2615" t="s">
        <v>32</v>
      </c>
      <c r="I2615" s="5">
        <v>591.68310322156481</v>
      </c>
      <c r="J2615" s="5">
        <v>359980</v>
      </c>
      <c r="K2615" s="5">
        <v>514257.14285714284</v>
      </c>
    </row>
    <row r="2616" spans="1:11" x14ac:dyDescent="0.25">
      <c r="A2616" t="s">
        <v>3108</v>
      </c>
      <c r="B2616" s="5">
        <v>864900</v>
      </c>
      <c r="C2616" t="s">
        <v>6121</v>
      </c>
      <c r="D2616" t="s">
        <v>734</v>
      </c>
      <c r="E2616">
        <v>4</v>
      </c>
      <c r="F2616">
        <v>2.5</v>
      </c>
      <c r="G2616">
        <v>2305</v>
      </c>
      <c r="H2616" t="s">
        <v>384</v>
      </c>
      <c r="I2616" s="5">
        <v>375.22776572668113</v>
      </c>
      <c r="J2616" s="5">
        <v>216225</v>
      </c>
      <c r="K2616" s="5">
        <v>345960</v>
      </c>
    </row>
    <row r="2617" spans="1:11" x14ac:dyDescent="0.25">
      <c r="A2617" t="s">
        <v>3109</v>
      </c>
      <c r="B2617" s="5">
        <v>329900</v>
      </c>
      <c r="C2617" t="s">
        <v>6122</v>
      </c>
      <c r="D2617" t="s">
        <v>1117</v>
      </c>
      <c r="E2617">
        <v>1</v>
      </c>
      <c r="F2617">
        <v>1</v>
      </c>
      <c r="G2617">
        <v>420</v>
      </c>
      <c r="H2617" t="s">
        <v>3110</v>
      </c>
      <c r="I2617" s="5">
        <v>785.47619047619048</v>
      </c>
      <c r="J2617" s="5">
        <v>329900</v>
      </c>
      <c r="K2617" s="5">
        <v>329900</v>
      </c>
    </row>
    <row r="2618" spans="1:11" x14ac:dyDescent="0.25">
      <c r="A2618" t="s">
        <v>3111</v>
      </c>
      <c r="B2618" s="5">
        <v>258800</v>
      </c>
      <c r="C2618" t="s">
        <v>6123</v>
      </c>
      <c r="D2618" t="s">
        <v>14</v>
      </c>
      <c r="E2618">
        <v>1</v>
      </c>
      <c r="F2618">
        <v>1</v>
      </c>
      <c r="G2618">
        <v>460</v>
      </c>
      <c r="H2618" t="s">
        <v>88</v>
      </c>
      <c r="I2618" s="5">
        <v>562.60869565217388</v>
      </c>
      <c r="J2618" s="5">
        <v>258800</v>
      </c>
      <c r="K2618" s="5">
        <v>258800</v>
      </c>
    </row>
    <row r="2619" spans="1:11" x14ac:dyDescent="0.25">
      <c r="A2619" t="s">
        <v>3112</v>
      </c>
      <c r="B2619" s="5">
        <v>569900</v>
      </c>
      <c r="C2619" t="s">
        <v>6124</v>
      </c>
      <c r="D2619" t="s">
        <v>598</v>
      </c>
      <c r="E2619">
        <v>3</v>
      </c>
      <c r="F2619">
        <v>2.5</v>
      </c>
      <c r="G2619">
        <v>1518</v>
      </c>
      <c r="H2619" t="s">
        <v>18</v>
      </c>
      <c r="I2619" s="5">
        <v>375.42819499341238</v>
      </c>
      <c r="J2619" s="5">
        <v>189966.66666666666</v>
      </c>
      <c r="K2619" s="5">
        <v>227960</v>
      </c>
    </row>
    <row r="2620" spans="1:11" x14ac:dyDescent="0.25">
      <c r="A2620" t="s">
        <v>3113</v>
      </c>
      <c r="B2620" s="5">
        <v>555000</v>
      </c>
      <c r="C2620" t="s">
        <v>5058</v>
      </c>
      <c r="D2620" t="s">
        <v>167</v>
      </c>
      <c r="E2620">
        <v>3</v>
      </c>
      <c r="F2620">
        <v>2.5</v>
      </c>
      <c r="G2620">
        <v>1422</v>
      </c>
      <c r="H2620" t="s">
        <v>4631</v>
      </c>
      <c r="I2620" s="5">
        <v>390.29535864978902</v>
      </c>
      <c r="J2620" s="5">
        <v>185000</v>
      </c>
      <c r="K2620" s="5">
        <v>222000</v>
      </c>
    </row>
    <row r="2621" spans="1:11" x14ac:dyDescent="0.25">
      <c r="A2621" t="s">
        <v>3114</v>
      </c>
      <c r="B2621" s="5">
        <v>1095000</v>
      </c>
      <c r="C2621" t="s">
        <v>6125</v>
      </c>
      <c r="D2621" t="s">
        <v>107</v>
      </c>
      <c r="E2621">
        <v>4</v>
      </c>
      <c r="F2621">
        <v>3.5</v>
      </c>
      <c r="G2621">
        <v>2012</v>
      </c>
      <c r="H2621" t="s">
        <v>48</v>
      </c>
      <c r="I2621" s="5">
        <v>544.23459244532808</v>
      </c>
      <c r="J2621" s="5">
        <v>273750</v>
      </c>
      <c r="K2621" s="5">
        <v>312857.14285714284</v>
      </c>
    </row>
    <row r="2622" spans="1:11" x14ac:dyDescent="0.25">
      <c r="A2622" t="s">
        <v>3115</v>
      </c>
      <c r="B2622" s="5">
        <v>830000</v>
      </c>
      <c r="C2622" t="s">
        <v>6126</v>
      </c>
      <c r="D2622" t="s">
        <v>111</v>
      </c>
      <c r="E2622">
        <v>3</v>
      </c>
      <c r="F2622">
        <v>2.5</v>
      </c>
      <c r="G2622">
        <v>1751</v>
      </c>
      <c r="H2622" t="s">
        <v>258</v>
      </c>
      <c r="I2622" s="5">
        <v>474.01484865790974</v>
      </c>
      <c r="J2622" s="5">
        <v>276666.66666666669</v>
      </c>
      <c r="K2622" s="5">
        <v>332000</v>
      </c>
    </row>
    <row r="2623" spans="1:11" x14ac:dyDescent="0.25">
      <c r="A2623" t="s">
        <v>3116</v>
      </c>
      <c r="B2623" s="5">
        <v>649900</v>
      </c>
      <c r="C2623" t="s">
        <v>6127</v>
      </c>
      <c r="D2623" t="s">
        <v>542</v>
      </c>
      <c r="E2623">
        <v>3</v>
      </c>
      <c r="F2623">
        <v>2</v>
      </c>
      <c r="G2623">
        <v>989</v>
      </c>
      <c r="H2623" t="s">
        <v>211</v>
      </c>
      <c r="I2623" s="5">
        <v>657.12841253791714</v>
      </c>
      <c r="J2623" s="5">
        <v>216633.33333333334</v>
      </c>
      <c r="K2623" s="5">
        <v>324950</v>
      </c>
    </row>
    <row r="2624" spans="1:11" x14ac:dyDescent="0.25">
      <c r="A2624" t="s">
        <v>3117</v>
      </c>
      <c r="B2624" s="5">
        <v>199900</v>
      </c>
      <c r="C2624" t="s">
        <v>6005</v>
      </c>
      <c r="D2624" t="s">
        <v>102</v>
      </c>
      <c r="E2624">
        <v>1</v>
      </c>
      <c r="F2624">
        <v>1</v>
      </c>
      <c r="G2624">
        <v>636</v>
      </c>
      <c r="H2624" t="s">
        <v>121</v>
      </c>
      <c r="I2624" s="5">
        <v>314.30817610062894</v>
      </c>
      <c r="J2624" s="5">
        <v>199900</v>
      </c>
      <c r="K2624" s="5">
        <v>199900</v>
      </c>
    </row>
    <row r="2625" spans="1:11" x14ac:dyDescent="0.25">
      <c r="A2625" t="s">
        <v>3118</v>
      </c>
      <c r="B2625" s="5">
        <v>439999</v>
      </c>
      <c r="C2625" t="s">
        <v>6128</v>
      </c>
      <c r="D2625" t="s">
        <v>504</v>
      </c>
      <c r="E2625">
        <v>3</v>
      </c>
      <c r="F2625">
        <v>2</v>
      </c>
      <c r="G2625">
        <v>965</v>
      </c>
      <c r="H2625" t="s">
        <v>12</v>
      </c>
      <c r="I2625" s="5">
        <v>455.95751295336788</v>
      </c>
      <c r="J2625" s="5">
        <v>146666.33333333334</v>
      </c>
      <c r="K2625" s="5">
        <v>219999.5</v>
      </c>
    </row>
    <row r="2626" spans="1:11" x14ac:dyDescent="0.25">
      <c r="A2626" t="s">
        <v>3119</v>
      </c>
      <c r="B2626" s="5">
        <v>889000</v>
      </c>
      <c r="C2626" t="s">
        <v>6129</v>
      </c>
      <c r="D2626" t="s">
        <v>448</v>
      </c>
      <c r="E2626">
        <v>6</v>
      </c>
      <c r="F2626">
        <v>2.5</v>
      </c>
      <c r="G2626">
        <v>2449</v>
      </c>
      <c r="H2626" t="s">
        <v>6</v>
      </c>
      <c r="I2626" s="5">
        <v>363.00530828909757</v>
      </c>
      <c r="J2626" s="5">
        <v>148166.66666666666</v>
      </c>
      <c r="K2626" s="5">
        <v>355600</v>
      </c>
    </row>
    <row r="2627" spans="1:11" x14ac:dyDescent="0.25">
      <c r="A2627" t="s">
        <v>3882</v>
      </c>
      <c r="B2627" s="5">
        <v>599000</v>
      </c>
      <c r="C2627" t="s">
        <v>4456</v>
      </c>
      <c r="D2627" t="s">
        <v>107</v>
      </c>
      <c r="E2627">
        <v>3</v>
      </c>
      <c r="F2627">
        <v>3</v>
      </c>
      <c r="G2627">
        <v>1456</v>
      </c>
      <c r="H2627" t="s">
        <v>1425</v>
      </c>
      <c r="I2627" s="5">
        <v>411.40109890109892</v>
      </c>
      <c r="J2627" s="5">
        <v>199666.66666666666</v>
      </c>
      <c r="K2627" s="5">
        <v>199666.66666666666</v>
      </c>
    </row>
    <row r="2628" spans="1:11" x14ac:dyDescent="0.25">
      <c r="A2628" t="s">
        <v>3120</v>
      </c>
      <c r="B2628" s="5">
        <v>849000</v>
      </c>
      <c r="C2628" t="s">
        <v>6130</v>
      </c>
      <c r="D2628" t="s">
        <v>104</v>
      </c>
      <c r="E2628">
        <v>7</v>
      </c>
      <c r="F2628">
        <v>5</v>
      </c>
      <c r="G2628">
        <v>2494</v>
      </c>
      <c r="H2628" t="s">
        <v>32</v>
      </c>
      <c r="I2628" s="5">
        <v>340.41700080192464</v>
      </c>
      <c r="J2628" s="5">
        <v>121285.71428571429</v>
      </c>
      <c r="K2628" s="5">
        <v>169800</v>
      </c>
    </row>
    <row r="2629" spans="1:11" x14ac:dyDescent="0.25">
      <c r="A2629" t="s">
        <v>3121</v>
      </c>
      <c r="B2629" s="5">
        <v>619900</v>
      </c>
      <c r="C2629" t="s">
        <v>4297</v>
      </c>
      <c r="D2629" t="s">
        <v>34</v>
      </c>
      <c r="E2629">
        <v>3</v>
      </c>
      <c r="F2629">
        <v>2.5</v>
      </c>
      <c r="G2629">
        <v>1485</v>
      </c>
      <c r="H2629" t="s">
        <v>6</v>
      </c>
      <c r="I2629" s="5">
        <v>417.44107744107743</v>
      </c>
      <c r="J2629" s="5">
        <v>206633.33333333334</v>
      </c>
      <c r="K2629" s="5">
        <v>247960</v>
      </c>
    </row>
    <row r="2630" spans="1:11" x14ac:dyDescent="0.25">
      <c r="A2630" t="s">
        <v>3122</v>
      </c>
      <c r="B2630" s="5">
        <v>488900</v>
      </c>
      <c r="C2630" t="s">
        <v>4971</v>
      </c>
      <c r="D2630" t="s">
        <v>56</v>
      </c>
      <c r="E2630">
        <v>4</v>
      </c>
      <c r="F2630">
        <v>3.5</v>
      </c>
      <c r="G2630">
        <v>1365</v>
      </c>
      <c r="H2630" t="s">
        <v>12</v>
      </c>
      <c r="I2630" s="5">
        <v>358.16849816849816</v>
      </c>
      <c r="J2630" s="5">
        <v>122225</v>
      </c>
      <c r="K2630" s="5">
        <v>139685.71428571429</v>
      </c>
    </row>
    <row r="2631" spans="1:11" x14ac:dyDescent="0.25">
      <c r="A2631" t="s">
        <v>3123</v>
      </c>
      <c r="B2631" s="5">
        <v>365000</v>
      </c>
      <c r="C2631" t="s">
        <v>6131</v>
      </c>
      <c r="D2631" t="s">
        <v>630</v>
      </c>
      <c r="E2631">
        <v>2</v>
      </c>
      <c r="F2631">
        <v>2</v>
      </c>
      <c r="G2631">
        <v>839</v>
      </c>
      <c r="H2631" t="s">
        <v>312</v>
      </c>
      <c r="I2631" s="5">
        <v>435.04171632896305</v>
      </c>
      <c r="J2631" s="5">
        <v>182500</v>
      </c>
      <c r="K2631" s="5">
        <v>182500</v>
      </c>
    </row>
    <row r="2632" spans="1:11" x14ac:dyDescent="0.25">
      <c r="A2632" t="s">
        <v>3124</v>
      </c>
      <c r="B2632" s="5">
        <v>349900</v>
      </c>
      <c r="C2632" t="s">
        <v>6132</v>
      </c>
      <c r="D2632" t="s">
        <v>14</v>
      </c>
      <c r="E2632">
        <v>2</v>
      </c>
      <c r="F2632">
        <v>1</v>
      </c>
      <c r="G2632">
        <v>857</v>
      </c>
      <c r="H2632" t="s">
        <v>24</v>
      </c>
      <c r="I2632" s="5">
        <v>408.28471411901984</v>
      </c>
      <c r="J2632" s="5">
        <v>174950</v>
      </c>
      <c r="K2632" s="5">
        <v>349900</v>
      </c>
    </row>
    <row r="2633" spans="1:11" x14ac:dyDescent="0.25">
      <c r="A2633" t="s">
        <v>3125</v>
      </c>
      <c r="B2633" s="5">
        <v>179997</v>
      </c>
      <c r="C2633" t="s">
        <v>5821</v>
      </c>
      <c r="D2633" t="s">
        <v>457</v>
      </c>
      <c r="E2633">
        <v>1</v>
      </c>
      <c r="F2633">
        <v>1</v>
      </c>
      <c r="G2633">
        <v>519</v>
      </c>
      <c r="H2633" t="s">
        <v>68</v>
      </c>
      <c r="I2633" s="5">
        <v>346.81502890173408</v>
      </c>
      <c r="J2633" s="5">
        <v>179997</v>
      </c>
      <c r="K2633" s="5">
        <v>179997</v>
      </c>
    </row>
    <row r="2634" spans="1:11" x14ac:dyDescent="0.25">
      <c r="A2634" t="s">
        <v>3126</v>
      </c>
      <c r="B2634" s="5">
        <v>1190000</v>
      </c>
      <c r="C2634" t="s">
        <v>5107</v>
      </c>
      <c r="D2634" t="s">
        <v>601</v>
      </c>
      <c r="E2634">
        <v>4</v>
      </c>
      <c r="F2634">
        <v>3.5</v>
      </c>
      <c r="G2634">
        <v>1776</v>
      </c>
      <c r="H2634" t="s">
        <v>39</v>
      </c>
      <c r="I2634" s="5">
        <v>670.04504504504507</v>
      </c>
      <c r="J2634" s="5">
        <v>297500</v>
      </c>
      <c r="K2634" s="5">
        <v>340000</v>
      </c>
    </row>
    <row r="2635" spans="1:11" x14ac:dyDescent="0.25">
      <c r="A2635" t="s">
        <v>3127</v>
      </c>
      <c r="B2635" s="5">
        <v>1075000</v>
      </c>
      <c r="C2635" t="s">
        <v>6133</v>
      </c>
      <c r="D2635" t="s">
        <v>98</v>
      </c>
      <c r="E2635">
        <v>4</v>
      </c>
      <c r="F2635">
        <v>3.5</v>
      </c>
      <c r="G2635">
        <v>2155</v>
      </c>
      <c r="H2635" t="s">
        <v>48</v>
      </c>
      <c r="I2635" s="5">
        <v>498.83990719257542</v>
      </c>
      <c r="J2635" s="5">
        <v>268750</v>
      </c>
      <c r="K2635" s="5">
        <v>307142.85714285716</v>
      </c>
    </row>
    <row r="2636" spans="1:11" x14ac:dyDescent="0.25">
      <c r="A2636" t="s">
        <v>3128</v>
      </c>
      <c r="B2636" s="5">
        <v>439000</v>
      </c>
      <c r="C2636" t="s">
        <v>6134</v>
      </c>
      <c r="D2636" t="s">
        <v>457</v>
      </c>
      <c r="E2636">
        <v>3</v>
      </c>
      <c r="F2636">
        <v>2.5</v>
      </c>
      <c r="G2636">
        <v>1125</v>
      </c>
      <c r="H2636" t="s">
        <v>12</v>
      </c>
      <c r="I2636" s="5">
        <v>390.22222222222223</v>
      </c>
      <c r="J2636" s="5">
        <v>146333.33333333334</v>
      </c>
      <c r="K2636" s="5">
        <v>175600</v>
      </c>
    </row>
    <row r="2637" spans="1:11" x14ac:dyDescent="0.25">
      <c r="A2637" t="s">
        <v>3129</v>
      </c>
      <c r="B2637" s="5">
        <v>499900</v>
      </c>
      <c r="C2637" t="s">
        <v>5573</v>
      </c>
      <c r="D2637" t="s">
        <v>14</v>
      </c>
      <c r="E2637">
        <v>2</v>
      </c>
      <c r="F2637">
        <v>2</v>
      </c>
      <c r="G2637">
        <v>750</v>
      </c>
      <c r="H2637" t="s">
        <v>15</v>
      </c>
      <c r="I2637" s="5">
        <v>666.5333333333333</v>
      </c>
      <c r="J2637" s="5">
        <v>249950</v>
      </c>
      <c r="K2637" s="5">
        <v>249950</v>
      </c>
    </row>
    <row r="2638" spans="1:11" x14ac:dyDescent="0.25">
      <c r="A2638" t="s">
        <v>3130</v>
      </c>
      <c r="B2638" s="5">
        <v>393999</v>
      </c>
      <c r="C2638" t="s">
        <v>6135</v>
      </c>
      <c r="D2638" t="s">
        <v>29</v>
      </c>
      <c r="E2638">
        <v>1</v>
      </c>
      <c r="F2638">
        <v>2</v>
      </c>
      <c r="G2638">
        <v>737</v>
      </c>
      <c r="H2638" t="s">
        <v>413</v>
      </c>
      <c r="I2638" s="5">
        <v>534.59837177747625</v>
      </c>
      <c r="J2638" s="5">
        <v>393999</v>
      </c>
      <c r="K2638" s="5">
        <v>196999.5</v>
      </c>
    </row>
    <row r="2639" spans="1:11" x14ac:dyDescent="0.25">
      <c r="A2639" t="s">
        <v>3131</v>
      </c>
      <c r="B2639" s="5">
        <v>1100000</v>
      </c>
      <c r="C2639" t="s">
        <v>6136</v>
      </c>
      <c r="D2639" t="s">
        <v>411</v>
      </c>
      <c r="E2639">
        <v>4</v>
      </c>
      <c r="F2639">
        <v>3</v>
      </c>
      <c r="G2639">
        <v>1787</v>
      </c>
      <c r="H2639" t="s">
        <v>183</v>
      </c>
      <c r="I2639" s="5">
        <v>615.55679910464471</v>
      </c>
      <c r="J2639" s="5">
        <v>275000</v>
      </c>
      <c r="K2639" s="5">
        <v>366666.66666666669</v>
      </c>
    </row>
    <row r="2640" spans="1:11" x14ac:dyDescent="0.25">
      <c r="A2640" t="s">
        <v>3132</v>
      </c>
      <c r="B2640" s="5">
        <v>1590000</v>
      </c>
      <c r="C2640" t="s">
        <v>6137</v>
      </c>
      <c r="D2640" t="s">
        <v>128</v>
      </c>
      <c r="E2640">
        <v>7</v>
      </c>
      <c r="F2640">
        <v>4.5</v>
      </c>
      <c r="G2640">
        <v>2665</v>
      </c>
      <c r="H2640" t="s">
        <v>32</v>
      </c>
      <c r="I2640" s="5">
        <v>596.6228893058161</v>
      </c>
      <c r="J2640" s="5">
        <v>227142.85714285713</v>
      </c>
      <c r="K2640" s="5">
        <v>353333.33333333331</v>
      </c>
    </row>
    <row r="2641" spans="1:11" x14ac:dyDescent="0.25">
      <c r="A2641" t="s">
        <v>3133</v>
      </c>
      <c r="B2641" s="5">
        <v>669990</v>
      </c>
      <c r="C2641" t="s">
        <v>6138</v>
      </c>
      <c r="D2641" t="s">
        <v>633</v>
      </c>
      <c r="E2641">
        <v>3</v>
      </c>
      <c r="F2641">
        <v>2.5</v>
      </c>
      <c r="G2641">
        <v>1674</v>
      </c>
      <c r="H2641" t="s">
        <v>689</v>
      </c>
      <c r="I2641" s="5">
        <v>400.23297491039426</v>
      </c>
      <c r="J2641" s="5">
        <v>223330</v>
      </c>
      <c r="K2641" s="5">
        <v>267996</v>
      </c>
    </row>
    <row r="2642" spans="1:11" x14ac:dyDescent="0.25">
      <c r="A2642" t="s">
        <v>3134</v>
      </c>
      <c r="B2642" s="5">
        <v>609900</v>
      </c>
      <c r="C2642" t="s">
        <v>3959</v>
      </c>
      <c r="D2642" t="s">
        <v>176</v>
      </c>
      <c r="E2642">
        <v>2</v>
      </c>
      <c r="F2642">
        <v>2</v>
      </c>
      <c r="G2642">
        <v>833</v>
      </c>
      <c r="H2642" t="s">
        <v>73</v>
      </c>
      <c r="I2642" s="5">
        <v>732.17286914765907</v>
      </c>
      <c r="J2642" s="5">
        <v>304950</v>
      </c>
      <c r="K2642" s="5">
        <v>304950</v>
      </c>
    </row>
    <row r="2643" spans="1:11" x14ac:dyDescent="0.25">
      <c r="A2643" t="s">
        <v>3135</v>
      </c>
      <c r="B2643" s="5">
        <v>429000</v>
      </c>
      <c r="C2643" t="s">
        <v>6139</v>
      </c>
      <c r="D2643" t="s">
        <v>242</v>
      </c>
      <c r="E2643">
        <v>2</v>
      </c>
      <c r="F2643">
        <v>2</v>
      </c>
      <c r="G2643">
        <v>1089</v>
      </c>
      <c r="H2643" t="s">
        <v>413</v>
      </c>
      <c r="I2643" s="5">
        <v>393.93939393939394</v>
      </c>
      <c r="J2643" s="5">
        <v>214500</v>
      </c>
      <c r="K2643" s="5">
        <v>214500</v>
      </c>
    </row>
    <row r="2644" spans="1:11" x14ac:dyDescent="0.25">
      <c r="A2644" t="s">
        <v>3136</v>
      </c>
      <c r="B2644" s="5">
        <v>1200000</v>
      </c>
      <c r="C2644" t="s">
        <v>6140</v>
      </c>
      <c r="D2644" t="s">
        <v>47</v>
      </c>
      <c r="E2644">
        <v>4</v>
      </c>
      <c r="F2644">
        <v>4.5</v>
      </c>
      <c r="G2644">
        <v>2470</v>
      </c>
      <c r="H2644" t="s">
        <v>249</v>
      </c>
      <c r="I2644" s="5">
        <v>485.82995951417001</v>
      </c>
      <c r="J2644" s="5">
        <v>300000</v>
      </c>
      <c r="K2644" s="5">
        <v>266666.66666666669</v>
      </c>
    </row>
    <row r="2645" spans="1:11" x14ac:dyDescent="0.25">
      <c r="A2645" t="s">
        <v>3137</v>
      </c>
      <c r="B2645" s="5">
        <v>949000</v>
      </c>
      <c r="C2645" t="s">
        <v>6141</v>
      </c>
      <c r="D2645" t="s">
        <v>338</v>
      </c>
      <c r="E2645">
        <v>4</v>
      </c>
      <c r="F2645">
        <v>2.5</v>
      </c>
      <c r="G2645">
        <v>2625</v>
      </c>
      <c r="H2645" t="s">
        <v>48</v>
      </c>
      <c r="I2645" s="5">
        <v>361.52380952380952</v>
      </c>
      <c r="J2645" s="5">
        <v>237250</v>
      </c>
      <c r="K2645" s="5">
        <v>379600</v>
      </c>
    </row>
    <row r="2646" spans="1:11" x14ac:dyDescent="0.25">
      <c r="A2646" t="s">
        <v>3138</v>
      </c>
      <c r="B2646" s="5">
        <v>239900</v>
      </c>
      <c r="C2646" t="s">
        <v>6142</v>
      </c>
      <c r="D2646" t="s">
        <v>84</v>
      </c>
      <c r="E2646">
        <v>1</v>
      </c>
      <c r="F2646">
        <v>1</v>
      </c>
      <c r="G2646">
        <v>802</v>
      </c>
      <c r="H2646" t="s">
        <v>4631</v>
      </c>
      <c r="I2646" s="5">
        <v>299.12718204488777</v>
      </c>
      <c r="J2646" s="5">
        <v>239900</v>
      </c>
      <c r="K2646" s="5">
        <v>239900</v>
      </c>
    </row>
    <row r="2647" spans="1:11" x14ac:dyDescent="0.25">
      <c r="A2647" t="s">
        <v>3139</v>
      </c>
      <c r="B2647" s="5">
        <v>998690</v>
      </c>
      <c r="C2647" t="s">
        <v>4337</v>
      </c>
      <c r="D2647" t="s">
        <v>296</v>
      </c>
      <c r="E2647">
        <v>8</v>
      </c>
      <c r="F2647">
        <v>4</v>
      </c>
      <c r="G2647">
        <v>1645</v>
      </c>
      <c r="H2647" t="s">
        <v>3140</v>
      </c>
      <c r="I2647" s="5">
        <v>607.10638297872345</v>
      </c>
      <c r="J2647" s="5">
        <v>124836.25</v>
      </c>
      <c r="K2647" s="5">
        <v>249672.5</v>
      </c>
    </row>
    <row r="2648" spans="1:11" x14ac:dyDescent="0.25">
      <c r="A2648" t="s">
        <v>3141</v>
      </c>
      <c r="B2648" s="5">
        <v>1599900</v>
      </c>
      <c r="C2648" t="s">
        <v>6143</v>
      </c>
      <c r="D2648" t="s">
        <v>120</v>
      </c>
      <c r="E2648">
        <v>4</v>
      </c>
      <c r="F2648">
        <v>4.5</v>
      </c>
      <c r="G2648">
        <v>3088</v>
      </c>
      <c r="H2648" t="s">
        <v>15</v>
      </c>
      <c r="I2648" s="5">
        <v>518.1023316062176</v>
      </c>
      <c r="J2648" s="5">
        <v>399975</v>
      </c>
      <c r="K2648" s="5">
        <v>355533.33333333331</v>
      </c>
    </row>
    <row r="2649" spans="1:11" x14ac:dyDescent="0.25">
      <c r="A2649" t="s">
        <v>3142</v>
      </c>
      <c r="B2649" s="5">
        <v>599900</v>
      </c>
      <c r="C2649" t="s">
        <v>6144</v>
      </c>
      <c r="D2649" t="s">
        <v>61</v>
      </c>
      <c r="E2649">
        <v>4</v>
      </c>
      <c r="F2649">
        <v>3.5</v>
      </c>
      <c r="G2649">
        <v>1773</v>
      </c>
      <c r="H2649" t="s">
        <v>483</v>
      </c>
      <c r="I2649" s="5">
        <v>338.35307388606878</v>
      </c>
      <c r="J2649" s="5">
        <v>149975</v>
      </c>
      <c r="K2649" s="5">
        <v>171400</v>
      </c>
    </row>
    <row r="2650" spans="1:11" x14ac:dyDescent="0.25">
      <c r="A2650" t="s">
        <v>3143</v>
      </c>
      <c r="B2650" s="5">
        <v>836990</v>
      </c>
      <c r="C2650" t="s">
        <v>6138</v>
      </c>
      <c r="D2650" t="s">
        <v>633</v>
      </c>
      <c r="E2650">
        <v>4</v>
      </c>
      <c r="F2650">
        <v>2.5</v>
      </c>
      <c r="G2650">
        <v>2613</v>
      </c>
      <c r="H2650" t="s">
        <v>689</v>
      </c>
      <c r="I2650" s="5">
        <v>320.3176425564485</v>
      </c>
      <c r="J2650" s="5">
        <v>209247.5</v>
      </c>
      <c r="K2650" s="5">
        <v>334796</v>
      </c>
    </row>
    <row r="2651" spans="1:11" x14ac:dyDescent="0.25">
      <c r="A2651" t="s">
        <v>3144</v>
      </c>
      <c r="B2651" s="5">
        <v>849990</v>
      </c>
      <c r="C2651" t="s">
        <v>6138</v>
      </c>
      <c r="D2651" t="s">
        <v>633</v>
      </c>
      <c r="E2651">
        <v>4</v>
      </c>
      <c r="F2651">
        <v>2.5</v>
      </c>
      <c r="G2651">
        <v>2750</v>
      </c>
      <c r="H2651" t="s">
        <v>689</v>
      </c>
      <c r="I2651" s="5">
        <v>309.0872727272727</v>
      </c>
      <c r="J2651" s="5">
        <v>212497.5</v>
      </c>
      <c r="K2651" s="5">
        <v>339996</v>
      </c>
    </row>
    <row r="2652" spans="1:11" x14ac:dyDescent="0.25">
      <c r="A2652" t="s">
        <v>3145</v>
      </c>
      <c r="B2652" s="5">
        <v>875000</v>
      </c>
      <c r="C2652" t="s">
        <v>4996</v>
      </c>
      <c r="D2652" t="s">
        <v>324</v>
      </c>
      <c r="E2652">
        <v>3</v>
      </c>
      <c r="F2652">
        <v>2.5</v>
      </c>
      <c r="G2652">
        <v>2329</v>
      </c>
      <c r="H2652" t="s">
        <v>536</v>
      </c>
      <c r="I2652" s="5">
        <v>375.69772434521252</v>
      </c>
      <c r="J2652" s="5">
        <v>291666.66666666669</v>
      </c>
      <c r="K2652" s="5">
        <v>350000</v>
      </c>
    </row>
    <row r="2653" spans="1:11" x14ac:dyDescent="0.25">
      <c r="A2653" t="s">
        <v>3146</v>
      </c>
      <c r="B2653" s="5">
        <v>299000</v>
      </c>
      <c r="C2653" t="s">
        <v>6145</v>
      </c>
      <c r="D2653" t="s">
        <v>790</v>
      </c>
      <c r="E2653">
        <v>2</v>
      </c>
      <c r="F2653">
        <v>2</v>
      </c>
      <c r="G2653">
        <v>898</v>
      </c>
      <c r="H2653" t="s">
        <v>82</v>
      </c>
      <c r="I2653" s="5">
        <v>332.9621380846325</v>
      </c>
      <c r="J2653" s="5">
        <v>149500</v>
      </c>
      <c r="K2653" s="5">
        <v>149500</v>
      </c>
    </row>
    <row r="2654" spans="1:11" x14ac:dyDescent="0.25">
      <c r="A2654" t="s">
        <v>3147</v>
      </c>
      <c r="B2654" s="5">
        <v>750000</v>
      </c>
      <c r="C2654" t="s">
        <v>6146</v>
      </c>
      <c r="D2654" t="s">
        <v>358</v>
      </c>
      <c r="E2654">
        <v>4</v>
      </c>
      <c r="F2654">
        <v>3.5</v>
      </c>
      <c r="G2654">
        <v>1738</v>
      </c>
      <c r="H2654" t="s">
        <v>32</v>
      </c>
      <c r="I2654" s="5">
        <v>431.53049482163408</v>
      </c>
      <c r="J2654" s="5">
        <v>187500</v>
      </c>
      <c r="K2654" s="5">
        <v>214285.71428571429</v>
      </c>
    </row>
    <row r="2655" spans="1:11" x14ac:dyDescent="0.25">
      <c r="A2655" t="s">
        <v>3148</v>
      </c>
      <c r="B2655" s="5">
        <v>839900</v>
      </c>
      <c r="C2655" t="s">
        <v>6147</v>
      </c>
      <c r="D2655" t="s">
        <v>407</v>
      </c>
      <c r="E2655">
        <v>4</v>
      </c>
      <c r="F2655">
        <v>4</v>
      </c>
      <c r="G2655">
        <v>2434</v>
      </c>
      <c r="H2655" t="s">
        <v>689</v>
      </c>
      <c r="I2655" s="5">
        <v>345.06984387838946</v>
      </c>
      <c r="J2655" s="5">
        <v>209975</v>
      </c>
      <c r="K2655" s="5">
        <v>209975</v>
      </c>
    </row>
    <row r="2656" spans="1:11" x14ac:dyDescent="0.25">
      <c r="A2656" t="s">
        <v>3149</v>
      </c>
      <c r="B2656" s="5">
        <v>489900</v>
      </c>
      <c r="C2656" t="s">
        <v>6148</v>
      </c>
      <c r="D2656" t="s">
        <v>61</v>
      </c>
      <c r="E2656">
        <v>5</v>
      </c>
      <c r="F2656">
        <v>2</v>
      </c>
      <c r="G2656">
        <v>1007</v>
      </c>
      <c r="H2656" t="s">
        <v>73</v>
      </c>
      <c r="I2656" s="5">
        <v>486.49453823237337</v>
      </c>
      <c r="J2656" s="5">
        <v>97980</v>
      </c>
      <c r="K2656" s="5">
        <v>244950</v>
      </c>
    </row>
    <row r="2657" spans="1:11" x14ac:dyDescent="0.25">
      <c r="A2657" t="s">
        <v>3150</v>
      </c>
      <c r="B2657" s="5">
        <v>226900</v>
      </c>
      <c r="C2657" t="s">
        <v>4230</v>
      </c>
      <c r="D2657" t="s">
        <v>277</v>
      </c>
      <c r="E2657">
        <v>1</v>
      </c>
      <c r="F2657">
        <v>1</v>
      </c>
      <c r="G2657">
        <v>493</v>
      </c>
      <c r="H2657" t="s">
        <v>39</v>
      </c>
      <c r="I2657" s="5">
        <v>460.24340770791076</v>
      </c>
      <c r="J2657" s="5">
        <v>226900</v>
      </c>
      <c r="K2657" s="5">
        <v>226900</v>
      </c>
    </row>
    <row r="2658" spans="1:11" x14ac:dyDescent="0.25">
      <c r="A2658" t="s">
        <v>3151</v>
      </c>
      <c r="B2658" s="5">
        <v>729900</v>
      </c>
      <c r="C2658" t="s">
        <v>4592</v>
      </c>
      <c r="D2658" t="s">
        <v>373</v>
      </c>
      <c r="E2658">
        <v>2</v>
      </c>
      <c r="F2658">
        <v>2</v>
      </c>
      <c r="G2658">
        <v>1315</v>
      </c>
      <c r="H2658" t="s">
        <v>48</v>
      </c>
      <c r="I2658" s="5">
        <v>555.05703422053227</v>
      </c>
      <c r="J2658" s="5">
        <v>364950</v>
      </c>
      <c r="K2658" s="5">
        <v>364950</v>
      </c>
    </row>
    <row r="2659" spans="1:11" x14ac:dyDescent="0.25">
      <c r="A2659" t="s">
        <v>3152</v>
      </c>
      <c r="B2659" s="5">
        <v>1098000</v>
      </c>
      <c r="C2659" t="s">
        <v>4729</v>
      </c>
      <c r="D2659" t="s">
        <v>542</v>
      </c>
      <c r="E2659">
        <v>4</v>
      </c>
      <c r="F2659">
        <v>3.5</v>
      </c>
      <c r="G2659">
        <v>2000</v>
      </c>
      <c r="H2659" t="s">
        <v>35</v>
      </c>
      <c r="I2659" s="5">
        <v>549</v>
      </c>
      <c r="J2659" s="5">
        <v>274500</v>
      </c>
      <c r="K2659" s="5">
        <v>313714.28571428574</v>
      </c>
    </row>
    <row r="2660" spans="1:11" x14ac:dyDescent="0.25">
      <c r="A2660" t="s">
        <v>3153</v>
      </c>
      <c r="B2660" s="5">
        <v>729000</v>
      </c>
      <c r="C2660" t="s">
        <v>6149</v>
      </c>
      <c r="D2660" t="s">
        <v>288</v>
      </c>
      <c r="E2660">
        <v>5</v>
      </c>
      <c r="F2660">
        <v>3.5</v>
      </c>
      <c r="G2660">
        <v>1804</v>
      </c>
      <c r="H2660" t="s">
        <v>211</v>
      </c>
      <c r="I2660" s="5">
        <v>404.10199556541022</v>
      </c>
      <c r="J2660" s="5">
        <v>145800</v>
      </c>
      <c r="K2660" s="5">
        <v>208285.71428571429</v>
      </c>
    </row>
    <row r="2661" spans="1:11" x14ac:dyDescent="0.25">
      <c r="A2661" t="s">
        <v>3154</v>
      </c>
      <c r="B2661" s="5">
        <v>399999</v>
      </c>
      <c r="C2661" t="s">
        <v>6150</v>
      </c>
      <c r="D2661" t="s">
        <v>547</v>
      </c>
      <c r="E2661">
        <v>3</v>
      </c>
      <c r="F2661">
        <v>2.5</v>
      </c>
      <c r="G2661">
        <v>1491</v>
      </c>
      <c r="H2661" t="s">
        <v>39</v>
      </c>
      <c r="I2661" s="5">
        <v>268.27565392354126</v>
      </c>
      <c r="J2661" s="5">
        <v>133333</v>
      </c>
      <c r="K2661" s="5">
        <v>159999.6</v>
      </c>
    </row>
    <row r="2662" spans="1:11" x14ac:dyDescent="0.25">
      <c r="A2662" t="s">
        <v>3155</v>
      </c>
      <c r="B2662" s="5">
        <v>627900</v>
      </c>
      <c r="C2662" t="s">
        <v>4852</v>
      </c>
      <c r="D2662" t="s">
        <v>218</v>
      </c>
      <c r="E2662">
        <v>4</v>
      </c>
      <c r="F2662">
        <v>3</v>
      </c>
      <c r="G2662">
        <v>1785</v>
      </c>
      <c r="H2662" t="s">
        <v>32</v>
      </c>
      <c r="I2662" s="5">
        <v>351.76470588235293</v>
      </c>
      <c r="J2662" s="5">
        <v>156975</v>
      </c>
      <c r="K2662" s="5">
        <v>209300</v>
      </c>
    </row>
    <row r="2663" spans="1:11" x14ac:dyDescent="0.25">
      <c r="A2663" t="s">
        <v>3156</v>
      </c>
      <c r="B2663" s="5">
        <v>680000</v>
      </c>
      <c r="C2663" t="s">
        <v>6151</v>
      </c>
      <c r="D2663" t="s">
        <v>104</v>
      </c>
      <c r="E2663">
        <v>6</v>
      </c>
      <c r="F2663">
        <v>3.5</v>
      </c>
      <c r="G2663">
        <v>1446</v>
      </c>
      <c r="H2663" t="s">
        <v>62</v>
      </c>
      <c r="I2663" s="5">
        <v>470.26279391424617</v>
      </c>
      <c r="J2663" s="5">
        <v>113333.33333333333</v>
      </c>
      <c r="K2663" s="5">
        <v>194285.71428571429</v>
      </c>
    </row>
    <row r="2664" spans="1:11" x14ac:dyDescent="0.25">
      <c r="A2664" t="s">
        <v>3157</v>
      </c>
      <c r="B2664" s="5">
        <v>489000</v>
      </c>
      <c r="C2664" t="s">
        <v>6152</v>
      </c>
      <c r="D2664" t="s">
        <v>288</v>
      </c>
      <c r="E2664">
        <v>3</v>
      </c>
      <c r="F2664">
        <v>1.5</v>
      </c>
      <c r="G2664">
        <v>1229</v>
      </c>
      <c r="H2664" t="s">
        <v>1001</v>
      </c>
      <c r="I2664" s="5">
        <v>397.88445890968268</v>
      </c>
      <c r="J2664" s="5">
        <v>163000</v>
      </c>
      <c r="K2664" s="5">
        <v>326000</v>
      </c>
    </row>
    <row r="2665" spans="1:11" x14ac:dyDescent="0.25">
      <c r="A2665" t="s">
        <v>3158</v>
      </c>
      <c r="B2665" s="5">
        <v>739900</v>
      </c>
      <c r="C2665" t="s">
        <v>6153</v>
      </c>
      <c r="D2665" t="s">
        <v>53</v>
      </c>
      <c r="E2665">
        <v>4</v>
      </c>
      <c r="F2665">
        <v>2.5</v>
      </c>
      <c r="G2665">
        <v>2208</v>
      </c>
      <c r="H2665" t="s">
        <v>93</v>
      </c>
      <c r="I2665" s="5">
        <v>335.09963768115944</v>
      </c>
      <c r="J2665" s="5">
        <v>184975</v>
      </c>
      <c r="K2665" s="5">
        <v>295960</v>
      </c>
    </row>
    <row r="2666" spans="1:11" x14ac:dyDescent="0.25">
      <c r="A2666" t="s">
        <v>3159</v>
      </c>
      <c r="B2666" s="5">
        <v>749900</v>
      </c>
      <c r="C2666" t="s">
        <v>6154</v>
      </c>
      <c r="D2666" t="s">
        <v>31</v>
      </c>
      <c r="E2666">
        <v>3</v>
      </c>
      <c r="F2666">
        <v>2.5</v>
      </c>
      <c r="G2666">
        <v>2510</v>
      </c>
      <c r="H2666" t="s">
        <v>48</v>
      </c>
      <c r="I2666" s="5">
        <v>298.76494023904382</v>
      </c>
      <c r="J2666" s="5">
        <v>249966.66666666666</v>
      </c>
      <c r="K2666" s="5">
        <v>299960</v>
      </c>
    </row>
    <row r="2667" spans="1:11" x14ac:dyDescent="0.25">
      <c r="A2667" t="s">
        <v>3160</v>
      </c>
      <c r="B2667" s="5">
        <v>374900</v>
      </c>
      <c r="C2667" t="s">
        <v>6155</v>
      </c>
      <c r="D2667" t="s">
        <v>67</v>
      </c>
      <c r="E2667">
        <v>1</v>
      </c>
      <c r="F2667">
        <v>1</v>
      </c>
      <c r="G2667">
        <v>670</v>
      </c>
      <c r="H2667" t="s">
        <v>32</v>
      </c>
      <c r="I2667" s="5">
        <v>559.55223880597021</v>
      </c>
      <c r="J2667" s="5">
        <v>374900</v>
      </c>
      <c r="K2667" s="5">
        <v>374900</v>
      </c>
    </row>
    <row r="2668" spans="1:11" x14ac:dyDescent="0.25">
      <c r="A2668" t="s">
        <v>3161</v>
      </c>
      <c r="B2668" s="5">
        <v>374900</v>
      </c>
      <c r="C2668" t="s">
        <v>6155</v>
      </c>
      <c r="D2668" t="s">
        <v>67</v>
      </c>
      <c r="E2668">
        <v>1</v>
      </c>
      <c r="F2668">
        <v>1</v>
      </c>
      <c r="G2668">
        <v>766</v>
      </c>
      <c r="H2668" t="s">
        <v>32</v>
      </c>
      <c r="I2668" s="5">
        <v>489.4255874673629</v>
      </c>
      <c r="J2668" s="5">
        <v>374900</v>
      </c>
      <c r="K2668" s="5">
        <v>374900</v>
      </c>
    </row>
    <row r="2669" spans="1:11" x14ac:dyDescent="0.25">
      <c r="A2669" t="s">
        <v>3162</v>
      </c>
      <c r="B2669" s="5">
        <v>679900</v>
      </c>
      <c r="C2669" t="s">
        <v>6156</v>
      </c>
      <c r="D2669" t="s">
        <v>3163</v>
      </c>
      <c r="E2669">
        <v>3</v>
      </c>
      <c r="F2669">
        <v>2.5</v>
      </c>
      <c r="G2669">
        <v>1496</v>
      </c>
      <c r="H2669" t="s">
        <v>35</v>
      </c>
      <c r="I2669" s="5">
        <v>454.47860962566847</v>
      </c>
      <c r="J2669" s="5">
        <v>226633.33333333334</v>
      </c>
      <c r="K2669" s="5">
        <v>271960</v>
      </c>
    </row>
    <row r="2670" spans="1:11" x14ac:dyDescent="0.25">
      <c r="A2670" t="s">
        <v>3164</v>
      </c>
      <c r="B2670" s="5">
        <v>799000</v>
      </c>
      <c r="C2670" t="s">
        <v>6157</v>
      </c>
      <c r="D2670" t="s">
        <v>239</v>
      </c>
      <c r="E2670">
        <v>5</v>
      </c>
      <c r="F2670">
        <v>3.5</v>
      </c>
      <c r="G2670">
        <v>2693</v>
      </c>
      <c r="H2670" t="s">
        <v>15</v>
      </c>
      <c r="I2670" s="5">
        <v>296.69513553657629</v>
      </c>
      <c r="J2670" s="5">
        <v>159800</v>
      </c>
      <c r="K2670" s="5">
        <v>228285.71428571429</v>
      </c>
    </row>
    <row r="2671" spans="1:11" x14ac:dyDescent="0.25">
      <c r="A2671" t="s">
        <v>3165</v>
      </c>
      <c r="B2671" s="5">
        <v>338000</v>
      </c>
      <c r="C2671" t="s">
        <v>4637</v>
      </c>
      <c r="D2671" t="s">
        <v>242</v>
      </c>
      <c r="E2671">
        <v>2</v>
      </c>
      <c r="F2671">
        <v>2</v>
      </c>
      <c r="G2671">
        <v>660</v>
      </c>
      <c r="H2671" t="s">
        <v>142</v>
      </c>
      <c r="I2671" s="5">
        <v>512.12121212121212</v>
      </c>
      <c r="J2671" s="5">
        <v>169000</v>
      </c>
      <c r="K2671" s="5">
        <v>169000</v>
      </c>
    </row>
    <row r="2672" spans="1:11" x14ac:dyDescent="0.25">
      <c r="A2672" t="s">
        <v>3166</v>
      </c>
      <c r="B2672" s="5">
        <v>489900</v>
      </c>
      <c r="C2672" t="s">
        <v>6158</v>
      </c>
      <c r="D2672" t="s">
        <v>104</v>
      </c>
      <c r="E2672">
        <v>3</v>
      </c>
      <c r="F2672">
        <v>1.5</v>
      </c>
      <c r="G2672">
        <v>1343</v>
      </c>
      <c r="H2672" t="s">
        <v>68</v>
      </c>
      <c r="I2672" s="5">
        <v>364.78034251675354</v>
      </c>
      <c r="J2672" s="5">
        <v>163300</v>
      </c>
      <c r="K2672" s="5">
        <v>326600</v>
      </c>
    </row>
    <row r="2673" spans="1:11" x14ac:dyDescent="0.25">
      <c r="A2673" t="s">
        <v>3167</v>
      </c>
      <c r="B2673" s="5">
        <v>624000</v>
      </c>
      <c r="C2673" t="s">
        <v>6159</v>
      </c>
      <c r="D2673" t="s">
        <v>427</v>
      </c>
      <c r="E2673">
        <v>5</v>
      </c>
      <c r="F2673">
        <v>2.5</v>
      </c>
      <c r="G2673">
        <v>2253</v>
      </c>
      <c r="H2673" t="s">
        <v>39</v>
      </c>
      <c r="I2673" s="5">
        <v>276.96404793608519</v>
      </c>
      <c r="J2673" s="5">
        <v>124800</v>
      </c>
      <c r="K2673" s="5">
        <v>249600</v>
      </c>
    </row>
    <row r="2674" spans="1:11" x14ac:dyDescent="0.25">
      <c r="A2674" t="s">
        <v>3168</v>
      </c>
      <c r="B2674" s="5">
        <v>572900</v>
      </c>
      <c r="C2674" t="s">
        <v>6160</v>
      </c>
      <c r="D2674" t="s">
        <v>72</v>
      </c>
      <c r="E2674">
        <v>5</v>
      </c>
      <c r="F2674">
        <v>3.5</v>
      </c>
      <c r="G2674">
        <v>1508</v>
      </c>
      <c r="H2674" t="s">
        <v>39</v>
      </c>
      <c r="I2674" s="5">
        <v>379.90716180371351</v>
      </c>
      <c r="J2674" s="5">
        <v>114580</v>
      </c>
      <c r="K2674" s="5">
        <v>163685.71428571429</v>
      </c>
    </row>
    <row r="2675" spans="1:11" x14ac:dyDescent="0.25">
      <c r="A2675" t="s">
        <v>3169</v>
      </c>
      <c r="B2675" s="5">
        <v>799000</v>
      </c>
      <c r="C2675" t="s">
        <v>6161</v>
      </c>
      <c r="D2675" t="s">
        <v>53</v>
      </c>
      <c r="E2675">
        <v>3</v>
      </c>
      <c r="F2675">
        <v>2.5</v>
      </c>
      <c r="G2675">
        <v>2632</v>
      </c>
      <c r="H2675" t="s">
        <v>4631</v>
      </c>
      <c r="I2675" s="5">
        <v>303.57142857142856</v>
      </c>
      <c r="J2675" s="5">
        <v>266333.33333333331</v>
      </c>
      <c r="K2675" s="5">
        <v>319600</v>
      </c>
    </row>
    <row r="2676" spans="1:11" x14ac:dyDescent="0.25">
      <c r="A2676" t="s">
        <v>3170</v>
      </c>
      <c r="B2676" s="5">
        <v>1175000</v>
      </c>
      <c r="C2676" t="s">
        <v>4183</v>
      </c>
      <c r="D2676" t="s">
        <v>51</v>
      </c>
      <c r="E2676">
        <v>4</v>
      </c>
      <c r="F2676">
        <v>4</v>
      </c>
      <c r="G2676">
        <v>3066</v>
      </c>
      <c r="H2676" t="s">
        <v>48</v>
      </c>
      <c r="I2676" s="5">
        <v>383.23548597521199</v>
      </c>
      <c r="J2676" s="5">
        <v>293750</v>
      </c>
      <c r="K2676" s="5">
        <v>293750</v>
      </c>
    </row>
    <row r="2677" spans="1:11" x14ac:dyDescent="0.25">
      <c r="A2677" t="s">
        <v>3171</v>
      </c>
      <c r="B2677" s="5">
        <v>295000</v>
      </c>
      <c r="C2677" t="s">
        <v>4854</v>
      </c>
      <c r="D2677" t="s">
        <v>1421</v>
      </c>
      <c r="E2677">
        <v>3</v>
      </c>
      <c r="F2677">
        <v>1.5</v>
      </c>
      <c r="G2677">
        <v>1143</v>
      </c>
      <c r="H2677" t="s">
        <v>1742</v>
      </c>
      <c r="I2677" s="5">
        <v>258.09273840769902</v>
      </c>
      <c r="J2677" s="5">
        <v>98333.333333333328</v>
      </c>
      <c r="K2677" s="5">
        <v>196666.66666666666</v>
      </c>
    </row>
    <row r="2678" spans="1:11" x14ac:dyDescent="0.25">
      <c r="A2678" t="s">
        <v>3172</v>
      </c>
      <c r="B2678" s="5">
        <v>1250000</v>
      </c>
      <c r="C2678" t="s">
        <v>6162</v>
      </c>
      <c r="D2678" t="s">
        <v>107</v>
      </c>
      <c r="E2678">
        <v>4</v>
      </c>
      <c r="F2678">
        <v>2.5</v>
      </c>
      <c r="G2678">
        <v>2411</v>
      </c>
      <c r="H2678" t="s">
        <v>32</v>
      </c>
      <c r="I2678" s="5">
        <v>518.45707175445875</v>
      </c>
      <c r="J2678" s="5">
        <v>312500</v>
      </c>
      <c r="K2678" s="5">
        <v>500000</v>
      </c>
    </row>
    <row r="2679" spans="1:11" x14ac:dyDescent="0.25">
      <c r="A2679" t="s">
        <v>3173</v>
      </c>
      <c r="B2679" s="5">
        <v>1248000</v>
      </c>
      <c r="C2679" t="s">
        <v>6162</v>
      </c>
      <c r="D2679" t="s">
        <v>107</v>
      </c>
      <c r="E2679">
        <v>2</v>
      </c>
      <c r="F2679">
        <v>3.5</v>
      </c>
      <c r="G2679">
        <v>2375</v>
      </c>
      <c r="H2679" t="s">
        <v>32</v>
      </c>
      <c r="I2679" s="5">
        <v>525.47368421052636</v>
      </c>
      <c r="J2679" s="5">
        <v>624000</v>
      </c>
      <c r="K2679" s="5">
        <v>356571.42857142858</v>
      </c>
    </row>
    <row r="2680" spans="1:11" x14ac:dyDescent="0.25">
      <c r="A2680" t="s">
        <v>3174</v>
      </c>
      <c r="B2680" s="5">
        <v>256000</v>
      </c>
      <c r="C2680" t="s">
        <v>5566</v>
      </c>
      <c r="D2680" t="s">
        <v>14</v>
      </c>
      <c r="E2680">
        <v>1</v>
      </c>
      <c r="F2680">
        <v>1</v>
      </c>
      <c r="G2680">
        <v>464</v>
      </c>
      <c r="H2680" t="s">
        <v>82</v>
      </c>
      <c r="I2680" s="5">
        <v>551.72413793103453</v>
      </c>
      <c r="J2680" s="5">
        <v>256000</v>
      </c>
      <c r="K2680" s="5">
        <v>256000</v>
      </c>
    </row>
    <row r="2681" spans="1:11" x14ac:dyDescent="0.25">
      <c r="A2681" t="s">
        <v>3175</v>
      </c>
      <c r="B2681" s="5">
        <v>779900</v>
      </c>
      <c r="C2681" t="s">
        <v>6163</v>
      </c>
      <c r="D2681" t="s">
        <v>95</v>
      </c>
      <c r="E2681">
        <v>7</v>
      </c>
      <c r="F2681">
        <v>5.5</v>
      </c>
      <c r="G2681">
        <v>2509</v>
      </c>
      <c r="H2681" t="s">
        <v>24</v>
      </c>
      <c r="I2681" s="5">
        <v>310.84097249900361</v>
      </c>
      <c r="J2681" s="5">
        <v>111414.28571428571</v>
      </c>
      <c r="K2681" s="5">
        <v>141800</v>
      </c>
    </row>
    <row r="2682" spans="1:11" x14ac:dyDescent="0.25">
      <c r="A2682" t="s">
        <v>3176</v>
      </c>
      <c r="B2682" s="5">
        <v>598500</v>
      </c>
      <c r="C2682" t="s">
        <v>6164</v>
      </c>
      <c r="D2682" t="s">
        <v>255</v>
      </c>
      <c r="E2682">
        <v>4</v>
      </c>
      <c r="F2682">
        <v>3.5</v>
      </c>
      <c r="G2682">
        <v>1317</v>
      </c>
      <c r="H2682" t="s">
        <v>88</v>
      </c>
      <c r="I2682" s="5">
        <v>454.44191343963553</v>
      </c>
      <c r="J2682" s="5">
        <v>149625</v>
      </c>
      <c r="K2682" s="5">
        <v>171000</v>
      </c>
    </row>
    <row r="2683" spans="1:11" x14ac:dyDescent="0.25">
      <c r="A2683" t="s">
        <v>3177</v>
      </c>
      <c r="B2683" s="5">
        <v>275000</v>
      </c>
      <c r="C2683" t="s">
        <v>4274</v>
      </c>
      <c r="D2683" t="s">
        <v>102</v>
      </c>
      <c r="E2683">
        <v>2</v>
      </c>
      <c r="F2683">
        <v>2</v>
      </c>
      <c r="G2683">
        <v>988</v>
      </c>
      <c r="H2683" t="s">
        <v>39</v>
      </c>
      <c r="I2683" s="5">
        <v>278.34008097165992</v>
      </c>
      <c r="J2683" s="5">
        <v>137500</v>
      </c>
      <c r="K2683" s="5">
        <v>137500</v>
      </c>
    </row>
    <row r="2684" spans="1:11" x14ac:dyDescent="0.25">
      <c r="A2684" t="s">
        <v>3178</v>
      </c>
      <c r="B2684" s="5">
        <v>3700000</v>
      </c>
      <c r="C2684" t="s">
        <v>6165</v>
      </c>
      <c r="D2684" t="s">
        <v>165</v>
      </c>
      <c r="E2684">
        <v>8</v>
      </c>
      <c r="F2684">
        <v>7.5</v>
      </c>
      <c r="G2684">
        <v>8179</v>
      </c>
      <c r="H2684" t="s">
        <v>82</v>
      </c>
      <c r="I2684" s="5">
        <v>452.37804132534541</v>
      </c>
      <c r="J2684" s="5">
        <v>462500</v>
      </c>
      <c r="K2684" s="5">
        <v>493333.33333333331</v>
      </c>
    </row>
    <row r="2685" spans="1:11" x14ac:dyDescent="0.25">
      <c r="A2685" t="s">
        <v>3179</v>
      </c>
      <c r="B2685" s="5">
        <v>459900</v>
      </c>
      <c r="C2685" t="s">
        <v>6166</v>
      </c>
      <c r="D2685" t="s">
        <v>398</v>
      </c>
      <c r="E2685">
        <v>4</v>
      </c>
      <c r="F2685">
        <v>1.5</v>
      </c>
      <c r="G2685">
        <v>1234</v>
      </c>
      <c r="H2685" t="s">
        <v>32</v>
      </c>
      <c r="I2685" s="5">
        <v>372.69043760129659</v>
      </c>
      <c r="J2685" s="5">
        <v>114975</v>
      </c>
      <c r="K2685" s="5">
        <v>306600</v>
      </c>
    </row>
    <row r="2686" spans="1:11" x14ac:dyDescent="0.25">
      <c r="A2686" t="s">
        <v>3180</v>
      </c>
      <c r="B2686" s="5">
        <v>648800</v>
      </c>
      <c r="C2686" t="s">
        <v>6167</v>
      </c>
      <c r="D2686" t="s">
        <v>61</v>
      </c>
      <c r="E2686">
        <v>4</v>
      </c>
      <c r="F2686">
        <v>3.5</v>
      </c>
      <c r="G2686">
        <v>1927</v>
      </c>
      <c r="H2686" t="s">
        <v>39</v>
      </c>
      <c r="I2686" s="5">
        <v>336.6891541255838</v>
      </c>
      <c r="J2686" s="5">
        <v>162200</v>
      </c>
      <c r="K2686" s="5">
        <v>185371.42857142858</v>
      </c>
    </row>
    <row r="2687" spans="1:11" x14ac:dyDescent="0.25">
      <c r="A2687" t="s">
        <v>3181</v>
      </c>
      <c r="B2687" s="5">
        <v>430000</v>
      </c>
      <c r="C2687" t="s">
        <v>6168</v>
      </c>
      <c r="D2687" t="s">
        <v>880</v>
      </c>
      <c r="E2687">
        <v>3</v>
      </c>
      <c r="F2687">
        <v>1</v>
      </c>
      <c r="G2687">
        <v>1040</v>
      </c>
      <c r="H2687" t="s">
        <v>32</v>
      </c>
      <c r="I2687" s="5">
        <v>413.46153846153845</v>
      </c>
      <c r="J2687" s="5">
        <v>143333.33333333334</v>
      </c>
      <c r="K2687" s="5">
        <v>430000</v>
      </c>
    </row>
    <row r="2688" spans="1:11" x14ac:dyDescent="0.25">
      <c r="A2688" t="s">
        <v>3182</v>
      </c>
      <c r="B2688" s="5">
        <v>699000</v>
      </c>
      <c r="C2688" t="s">
        <v>6169</v>
      </c>
      <c r="D2688" t="s">
        <v>131</v>
      </c>
      <c r="E2688">
        <v>3</v>
      </c>
      <c r="F2688">
        <v>2.5</v>
      </c>
      <c r="G2688">
        <v>1508</v>
      </c>
      <c r="H2688" t="s">
        <v>35</v>
      </c>
      <c r="I2688" s="5">
        <v>463.52785145888595</v>
      </c>
      <c r="J2688" s="5">
        <v>233000</v>
      </c>
      <c r="K2688" s="5">
        <v>279600</v>
      </c>
    </row>
    <row r="2689" spans="1:11" x14ac:dyDescent="0.25">
      <c r="A2689" t="s">
        <v>3183</v>
      </c>
      <c r="B2689" s="5">
        <v>449500</v>
      </c>
      <c r="C2689" t="s">
        <v>6170</v>
      </c>
      <c r="D2689" t="s">
        <v>23</v>
      </c>
      <c r="E2689">
        <v>3</v>
      </c>
      <c r="F2689">
        <v>1.5</v>
      </c>
      <c r="G2689">
        <v>1215</v>
      </c>
      <c r="H2689" t="s">
        <v>39</v>
      </c>
      <c r="I2689" s="5">
        <v>369.9588477366255</v>
      </c>
      <c r="J2689" s="5">
        <v>149833.33333333334</v>
      </c>
      <c r="K2689" s="5">
        <v>299666.66666666669</v>
      </c>
    </row>
    <row r="2690" spans="1:11" x14ac:dyDescent="0.25">
      <c r="A2690" t="s">
        <v>3184</v>
      </c>
      <c r="B2690" s="5">
        <v>528000</v>
      </c>
      <c r="C2690" t="s">
        <v>6171</v>
      </c>
      <c r="D2690" t="s">
        <v>999</v>
      </c>
      <c r="E2690">
        <v>2</v>
      </c>
      <c r="F2690">
        <v>2</v>
      </c>
      <c r="G2690">
        <v>987</v>
      </c>
      <c r="H2690" t="s">
        <v>24</v>
      </c>
      <c r="I2690" s="5">
        <v>534.95440729483278</v>
      </c>
      <c r="J2690" s="5">
        <v>264000</v>
      </c>
      <c r="K2690" s="5">
        <v>264000</v>
      </c>
    </row>
    <row r="2691" spans="1:11" x14ac:dyDescent="0.25">
      <c r="A2691" t="s">
        <v>3185</v>
      </c>
      <c r="B2691" s="5">
        <v>1298800</v>
      </c>
      <c r="C2691" t="s">
        <v>6172</v>
      </c>
      <c r="D2691" t="s">
        <v>204</v>
      </c>
      <c r="E2691">
        <v>4</v>
      </c>
      <c r="F2691">
        <v>3.5</v>
      </c>
      <c r="G2691">
        <v>2731</v>
      </c>
      <c r="H2691" t="s">
        <v>9</v>
      </c>
      <c r="I2691" s="5">
        <v>475.57671182716956</v>
      </c>
      <c r="J2691" s="5">
        <v>324700</v>
      </c>
      <c r="K2691" s="5">
        <v>371085.71428571426</v>
      </c>
    </row>
    <row r="2692" spans="1:11" x14ac:dyDescent="0.25">
      <c r="A2692" t="s">
        <v>3186</v>
      </c>
      <c r="B2692" s="5">
        <v>280000</v>
      </c>
      <c r="C2692" t="s">
        <v>6173</v>
      </c>
      <c r="D2692" t="s">
        <v>167</v>
      </c>
      <c r="E2692">
        <v>1</v>
      </c>
      <c r="F2692">
        <v>1</v>
      </c>
      <c r="G2692">
        <v>496</v>
      </c>
      <c r="H2692" t="s">
        <v>39</v>
      </c>
      <c r="I2692" s="5">
        <v>564.51612903225805</v>
      </c>
      <c r="J2692" s="5">
        <v>280000</v>
      </c>
      <c r="K2692" s="5">
        <v>280000</v>
      </c>
    </row>
    <row r="2693" spans="1:11" x14ac:dyDescent="0.25">
      <c r="A2693" t="s">
        <v>3187</v>
      </c>
      <c r="B2693" s="5">
        <v>256000</v>
      </c>
      <c r="C2693" t="s">
        <v>5752</v>
      </c>
      <c r="D2693" t="s">
        <v>185</v>
      </c>
      <c r="E2693">
        <v>1</v>
      </c>
      <c r="F2693">
        <v>1</v>
      </c>
      <c r="G2693">
        <v>680</v>
      </c>
      <c r="H2693" t="s">
        <v>1784</v>
      </c>
      <c r="I2693" s="5">
        <v>376.47058823529414</v>
      </c>
      <c r="J2693" s="5">
        <v>256000</v>
      </c>
      <c r="K2693" s="5">
        <v>256000</v>
      </c>
    </row>
    <row r="2694" spans="1:11" x14ac:dyDescent="0.25">
      <c r="A2694" t="s">
        <v>3188</v>
      </c>
      <c r="B2694" s="5">
        <v>549000</v>
      </c>
      <c r="C2694" t="s">
        <v>5847</v>
      </c>
      <c r="D2694" t="s">
        <v>1692</v>
      </c>
      <c r="E2694">
        <v>3</v>
      </c>
      <c r="F2694">
        <v>2.5</v>
      </c>
      <c r="G2694">
        <v>1496</v>
      </c>
      <c r="H2694" t="s">
        <v>93</v>
      </c>
      <c r="I2694" s="5">
        <v>366.97860962566847</v>
      </c>
      <c r="J2694" s="5">
        <v>183000</v>
      </c>
      <c r="K2694" s="5">
        <v>219600</v>
      </c>
    </row>
    <row r="2695" spans="1:11" x14ac:dyDescent="0.25">
      <c r="A2695" t="s">
        <v>3189</v>
      </c>
      <c r="B2695" s="5">
        <v>799900</v>
      </c>
      <c r="C2695" t="s">
        <v>6174</v>
      </c>
      <c r="D2695" t="s">
        <v>448</v>
      </c>
      <c r="E2695">
        <v>5</v>
      </c>
      <c r="F2695">
        <v>3.5</v>
      </c>
      <c r="G2695">
        <v>2313</v>
      </c>
      <c r="H2695" t="s">
        <v>211</v>
      </c>
      <c r="I2695" s="5">
        <v>345.82792909641159</v>
      </c>
      <c r="J2695" s="5">
        <v>159980</v>
      </c>
      <c r="K2695" s="5">
        <v>228542.85714285713</v>
      </c>
    </row>
    <row r="2696" spans="1:11" x14ac:dyDescent="0.25">
      <c r="A2696" t="s">
        <v>3190</v>
      </c>
      <c r="B2696" s="5">
        <v>824900</v>
      </c>
      <c r="C2696" t="s">
        <v>6175</v>
      </c>
      <c r="D2696" t="s">
        <v>128</v>
      </c>
      <c r="E2696">
        <v>4</v>
      </c>
      <c r="F2696">
        <v>3.5</v>
      </c>
      <c r="G2696">
        <v>1813</v>
      </c>
      <c r="H2696" t="s">
        <v>48</v>
      </c>
      <c r="I2696" s="5">
        <v>454.99172642029782</v>
      </c>
      <c r="J2696" s="5">
        <v>206225</v>
      </c>
      <c r="K2696" s="5">
        <v>235685.71428571429</v>
      </c>
    </row>
    <row r="2697" spans="1:11" x14ac:dyDescent="0.25">
      <c r="A2697" t="s">
        <v>3191</v>
      </c>
      <c r="B2697" s="5">
        <v>579999</v>
      </c>
      <c r="C2697" t="s">
        <v>6176</v>
      </c>
      <c r="D2697" t="s">
        <v>100</v>
      </c>
      <c r="E2697">
        <v>2</v>
      </c>
      <c r="F2697">
        <v>2</v>
      </c>
      <c r="G2697">
        <v>1806</v>
      </c>
      <c r="H2697" t="s">
        <v>599</v>
      </c>
      <c r="I2697" s="5">
        <v>321.1511627906977</v>
      </c>
      <c r="J2697" s="5">
        <v>289999.5</v>
      </c>
      <c r="K2697" s="5">
        <v>289999.5</v>
      </c>
    </row>
    <row r="2698" spans="1:11" x14ac:dyDescent="0.25">
      <c r="A2698" t="s">
        <v>3192</v>
      </c>
      <c r="B2698" s="5">
        <v>559900</v>
      </c>
      <c r="C2698" t="s">
        <v>5069</v>
      </c>
      <c r="D2698" t="s">
        <v>218</v>
      </c>
      <c r="E2698">
        <v>3</v>
      </c>
      <c r="F2698">
        <v>2.5</v>
      </c>
      <c r="G2698">
        <v>1441</v>
      </c>
      <c r="H2698" t="s">
        <v>689</v>
      </c>
      <c r="I2698" s="5">
        <v>388.5496183206107</v>
      </c>
      <c r="J2698" s="5">
        <v>186633.33333333334</v>
      </c>
      <c r="K2698" s="5">
        <v>223960</v>
      </c>
    </row>
    <row r="2699" spans="1:11" x14ac:dyDescent="0.25">
      <c r="A2699" t="s">
        <v>3193</v>
      </c>
      <c r="B2699" s="5">
        <v>2400000</v>
      </c>
      <c r="C2699" t="s">
        <v>6177</v>
      </c>
      <c r="D2699" t="s">
        <v>165</v>
      </c>
      <c r="E2699">
        <v>5</v>
      </c>
      <c r="F2699">
        <v>4.5</v>
      </c>
      <c r="G2699">
        <v>5424</v>
      </c>
      <c r="H2699" t="s">
        <v>183</v>
      </c>
      <c r="I2699" s="5">
        <v>442.47787610619469</v>
      </c>
      <c r="J2699" s="5">
        <v>480000</v>
      </c>
      <c r="K2699" s="5">
        <v>533333.33333333337</v>
      </c>
    </row>
    <row r="2700" spans="1:11" x14ac:dyDescent="0.25">
      <c r="A2700" t="s">
        <v>3194</v>
      </c>
      <c r="B2700" s="5">
        <v>1599999</v>
      </c>
      <c r="C2700" t="s">
        <v>6178</v>
      </c>
      <c r="D2700" t="s">
        <v>136</v>
      </c>
      <c r="E2700">
        <v>5</v>
      </c>
      <c r="F2700">
        <v>4.5</v>
      </c>
      <c r="G2700">
        <v>2567</v>
      </c>
      <c r="H2700" t="s">
        <v>12</v>
      </c>
      <c r="I2700" s="5">
        <v>623.29528632645111</v>
      </c>
      <c r="J2700" s="5">
        <v>319999.8</v>
      </c>
      <c r="K2700" s="5">
        <v>355555.33333333331</v>
      </c>
    </row>
    <row r="2701" spans="1:11" x14ac:dyDescent="0.25">
      <c r="A2701" t="s">
        <v>3195</v>
      </c>
      <c r="B2701" s="5">
        <v>820000</v>
      </c>
      <c r="C2701" t="s">
        <v>6179</v>
      </c>
      <c r="D2701" t="s">
        <v>462</v>
      </c>
      <c r="E2701">
        <v>5</v>
      </c>
      <c r="F2701">
        <v>4</v>
      </c>
      <c r="G2701">
        <v>2648</v>
      </c>
      <c r="H2701" t="s">
        <v>841</v>
      </c>
      <c r="I2701" s="5">
        <v>309.66767371601208</v>
      </c>
      <c r="J2701" s="5">
        <v>164000</v>
      </c>
      <c r="K2701" s="5">
        <v>205000</v>
      </c>
    </row>
    <row r="2702" spans="1:11" x14ac:dyDescent="0.25">
      <c r="A2702" t="s">
        <v>3196</v>
      </c>
      <c r="B2702" s="5">
        <v>509900</v>
      </c>
      <c r="C2702" t="s">
        <v>6180</v>
      </c>
      <c r="D2702" t="s">
        <v>152</v>
      </c>
      <c r="E2702">
        <v>3</v>
      </c>
      <c r="F2702">
        <v>1.5</v>
      </c>
      <c r="G2702">
        <v>1097</v>
      </c>
      <c r="H2702" t="s">
        <v>145</v>
      </c>
      <c r="I2702" s="5">
        <v>464.81312670920693</v>
      </c>
      <c r="J2702" s="5">
        <v>169966.66666666666</v>
      </c>
      <c r="K2702" s="5">
        <v>339933.33333333331</v>
      </c>
    </row>
    <row r="2703" spans="1:11" x14ac:dyDescent="0.25">
      <c r="A2703" t="s">
        <v>3197</v>
      </c>
      <c r="B2703" s="5">
        <v>689999</v>
      </c>
      <c r="C2703" t="s">
        <v>6181</v>
      </c>
      <c r="D2703" t="s">
        <v>239</v>
      </c>
      <c r="E2703">
        <v>3</v>
      </c>
      <c r="F2703">
        <v>3.5</v>
      </c>
      <c r="G2703">
        <v>1791</v>
      </c>
      <c r="H2703" t="s">
        <v>496</v>
      </c>
      <c r="I2703" s="5">
        <v>385.25907314349524</v>
      </c>
      <c r="J2703" s="5">
        <v>229999.66666666666</v>
      </c>
      <c r="K2703" s="5">
        <v>197142.57142857142</v>
      </c>
    </row>
    <row r="2704" spans="1:11" x14ac:dyDescent="0.25">
      <c r="A2704" t="s">
        <v>3198</v>
      </c>
      <c r="B2704" s="5">
        <v>519000</v>
      </c>
      <c r="C2704" t="s">
        <v>6182</v>
      </c>
      <c r="D2704" t="s">
        <v>72</v>
      </c>
      <c r="E2704">
        <v>5</v>
      </c>
      <c r="F2704">
        <v>2.5</v>
      </c>
      <c r="G2704">
        <v>933</v>
      </c>
      <c r="H2704" t="s">
        <v>88</v>
      </c>
      <c r="I2704" s="5">
        <v>556.27009646302247</v>
      </c>
      <c r="J2704" s="5">
        <v>103800</v>
      </c>
      <c r="K2704" s="5">
        <v>207600</v>
      </c>
    </row>
    <row r="2705" spans="1:11" x14ac:dyDescent="0.25">
      <c r="A2705" t="s">
        <v>3199</v>
      </c>
      <c r="B2705" s="5">
        <v>1999999</v>
      </c>
      <c r="C2705" t="s">
        <v>4085</v>
      </c>
      <c r="D2705" t="s">
        <v>70</v>
      </c>
      <c r="E2705">
        <v>4</v>
      </c>
      <c r="F2705">
        <v>5</v>
      </c>
      <c r="G2705">
        <v>2263</v>
      </c>
      <c r="H2705" t="s">
        <v>15</v>
      </c>
      <c r="I2705" s="5">
        <v>883.78214759169248</v>
      </c>
      <c r="J2705" s="5">
        <v>499999.75</v>
      </c>
      <c r="K2705" s="5">
        <v>399999.8</v>
      </c>
    </row>
    <row r="2706" spans="1:11" x14ac:dyDescent="0.25">
      <c r="A2706" t="s">
        <v>3200</v>
      </c>
      <c r="B2706" s="5">
        <v>539900</v>
      </c>
      <c r="C2706" t="s">
        <v>5892</v>
      </c>
      <c r="D2706" t="s">
        <v>17</v>
      </c>
      <c r="E2706">
        <v>2</v>
      </c>
      <c r="F2706">
        <v>2.5</v>
      </c>
      <c r="G2706">
        <v>1209</v>
      </c>
      <c r="H2706" t="s">
        <v>39</v>
      </c>
      <c r="I2706" s="5">
        <v>446.56741108354009</v>
      </c>
      <c r="J2706" s="5">
        <v>269950</v>
      </c>
      <c r="K2706" s="5">
        <v>215960</v>
      </c>
    </row>
    <row r="2707" spans="1:11" x14ac:dyDescent="0.25">
      <c r="A2707" t="s">
        <v>3201</v>
      </c>
      <c r="B2707" s="5">
        <v>390000</v>
      </c>
      <c r="C2707" t="s">
        <v>4506</v>
      </c>
      <c r="D2707" t="s">
        <v>407</v>
      </c>
      <c r="E2707">
        <v>2</v>
      </c>
      <c r="F2707">
        <v>2.5</v>
      </c>
      <c r="G2707">
        <v>1018</v>
      </c>
      <c r="H2707" t="s">
        <v>249</v>
      </c>
      <c r="I2707" s="5">
        <v>383.10412573673869</v>
      </c>
      <c r="J2707" s="5">
        <v>195000</v>
      </c>
      <c r="K2707" s="5">
        <v>156000</v>
      </c>
    </row>
    <row r="2708" spans="1:11" x14ac:dyDescent="0.25">
      <c r="A2708" t="s">
        <v>3202</v>
      </c>
      <c r="B2708" s="5">
        <v>574900</v>
      </c>
      <c r="C2708" t="s">
        <v>6183</v>
      </c>
      <c r="D2708" t="s">
        <v>90</v>
      </c>
      <c r="E2708">
        <v>5</v>
      </c>
      <c r="F2708">
        <v>2</v>
      </c>
      <c r="G2708">
        <v>960</v>
      </c>
      <c r="H2708" t="s">
        <v>211</v>
      </c>
      <c r="I2708" s="5">
        <v>598.85416666666663</v>
      </c>
      <c r="J2708" s="5">
        <v>114980</v>
      </c>
      <c r="K2708" s="5">
        <v>287450</v>
      </c>
    </row>
    <row r="2709" spans="1:11" x14ac:dyDescent="0.25">
      <c r="A2709" t="s">
        <v>3203</v>
      </c>
      <c r="B2709" s="5">
        <v>269900</v>
      </c>
      <c r="C2709" t="s">
        <v>4146</v>
      </c>
      <c r="D2709" t="s">
        <v>338</v>
      </c>
      <c r="E2709">
        <v>2</v>
      </c>
      <c r="F2709">
        <v>2</v>
      </c>
      <c r="G2709">
        <v>694</v>
      </c>
      <c r="H2709" t="s">
        <v>6</v>
      </c>
      <c r="I2709" s="5">
        <v>388.90489913544667</v>
      </c>
      <c r="J2709" s="5">
        <v>134950</v>
      </c>
      <c r="K2709" s="5">
        <v>134950</v>
      </c>
    </row>
    <row r="2710" spans="1:11" x14ac:dyDescent="0.25">
      <c r="A2710" t="s">
        <v>3204</v>
      </c>
      <c r="B2710" s="5">
        <v>749900</v>
      </c>
      <c r="C2710" t="s">
        <v>6184</v>
      </c>
      <c r="D2710" t="s">
        <v>303</v>
      </c>
      <c r="E2710">
        <v>3</v>
      </c>
      <c r="F2710">
        <v>2.5</v>
      </c>
      <c r="G2710">
        <v>1645</v>
      </c>
      <c r="H2710" t="s">
        <v>68</v>
      </c>
      <c r="I2710" s="5">
        <v>455.86626139817628</v>
      </c>
      <c r="J2710" s="5">
        <v>249966.66666666666</v>
      </c>
      <c r="K2710" s="5">
        <v>299960</v>
      </c>
    </row>
    <row r="2711" spans="1:11" x14ac:dyDescent="0.25">
      <c r="A2711" t="s">
        <v>3205</v>
      </c>
      <c r="B2711" s="5">
        <v>799900</v>
      </c>
      <c r="C2711" t="s">
        <v>6185</v>
      </c>
      <c r="D2711" t="s">
        <v>4</v>
      </c>
      <c r="E2711">
        <v>4</v>
      </c>
      <c r="F2711">
        <v>3.5</v>
      </c>
      <c r="G2711">
        <v>1737</v>
      </c>
      <c r="H2711" t="s">
        <v>9</v>
      </c>
      <c r="I2711" s="5">
        <v>460.50662061024758</v>
      </c>
      <c r="J2711" s="5">
        <v>199975</v>
      </c>
      <c r="K2711" s="5">
        <v>228542.85714285713</v>
      </c>
    </row>
    <row r="2712" spans="1:11" x14ac:dyDescent="0.25">
      <c r="A2712" t="s">
        <v>3206</v>
      </c>
      <c r="B2712" s="5">
        <v>344999</v>
      </c>
      <c r="C2712" t="s">
        <v>6186</v>
      </c>
      <c r="D2712" t="s">
        <v>159</v>
      </c>
      <c r="E2712">
        <v>2</v>
      </c>
      <c r="F2712">
        <v>2</v>
      </c>
      <c r="G2712">
        <v>731</v>
      </c>
      <c r="H2712" t="s">
        <v>3207</v>
      </c>
      <c r="I2712" s="5">
        <v>471.9548563611491</v>
      </c>
      <c r="J2712" s="5">
        <v>172499.5</v>
      </c>
      <c r="K2712" s="5">
        <v>172499.5</v>
      </c>
    </row>
    <row r="2713" spans="1:11" x14ac:dyDescent="0.25">
      <c r="A2713" t="s">
        <v>3208</v>
      </c>
      <c r="B2713" s="5">
        <v>809900</v>
      </c>
      <c r="C2713" t="s">
        <v>6187</v>
      </c>
      <c r="D2713" t="s">
        <v>672</v>
      </c>
      <c r="E2713">
        <v>4</v>
      </c>
      <c r="F2713">
        <v>2.5</v>
      </c>
      <c r="G2713">
        <v>1917</v>
      </c>
      <c r="H2713" t="s">
        <v>177</v>
      </c>
      <c r="I2713" s="5">
        <v>422.48304642670843</v>
      </c>
      <c r="J2713" s="5">
        <v>202475</v>
      </c>
      <c r="K2713" s="5">
        <v>323960</v>
      </c>
    </row>
    <row r="2714" spans="1:11" x14ac:dyDescent="0.25">
      <c r="A2714" t="s">
        <v>3209</v>
      </c>
      <c r="B2714" s="5">
        <v>339900</v>
      </c>
      <c r="C2714" t="s">
        <v>5675</v>
      </c>
      <c r="D2714" t="s">
        <v>358</v>
      </c>
      <c r="E2714">
        <v>2</v>
      </c>
      <c r="F2714">
        <v>2</v>
      </c>
      <c r="G2714">
        <v>761</v>
      </c>
      <c r="H2714" t="s">
        <v>32</v>
      </c>
      <c r="I2714" s="5">
        <v>446.64914586070961</v>
      </c>
      <c r="J2714" s="5">
        <v>169950</v>
      </c>
      <c r="K2714" s="5">
        <v>169950</v>
      </c>
    </row>
    <row r="2715" spans="1:11" x14ac:dyDescent="0.25">
      <c r="A2715" t="s">
        <v>3210</v>
      </c>
      <c r="B2715" s="5">
        <v>270000</v>
      </c>
      <c r="C2715" t="s">
        <v>6188</v>
      </c>
      <c r="D2715" t="s">
        <v>14</v>
      </c>
      <c r="E2715">
        <v>2</v>
      </c>
      <c r="F2715">
        <v>1.5</v>
      </c>
      <c r="G2715">
        <v>963</v>
      </c>
      <c r="H2715" t="s">
        <v>39</v>
      </c>
      <c r="I2715" s="5">
        <v>280.37383177570092</v>
      </c>
      <c r="J2715" s="5">
        <v>135000</v>
      </c>
      <c r="K2715" s="5">
        <v>180000</v>
      </c>
    </row>
    <row r="2716" spans="1:11" x14ac:dyDescent="0.25">
      <c r="A2716" t="s">
        <v>3211</v>
      </c>
      <c r="B2716" s="5">
        <v>589000</v>
      </c>
      <c r="C2716" t="s">
        <v>6189</v>
      </c>
      <c r="D2716" t="s">
        <v>366</v>
      </c>
      <c r="E2716">
        <v>3</v>
      </c>
      <c r="F2716">
        <v>2.5</v>
      </c>
      <c r="G2716">
        <v>1136</v>
      </c>
      <c r="H2716" t="s">
        <v>68</v>
      </c>
      <c r="I2716" s="5">
        <v>518.4859154929577</v>
      </c>
      <c r="J2716" s="5">
        <v>196333.33333333334</v>
      </c>
      <c r="K2716" s="5">
        <v>235600</v>
      </c>
    </row>
    <row r="2717" spans="1:11" x14ac:dyDescent="0.25">
      <c r="A2717" t="s">
        <v>3212</v>
      </c>
      <c r="B2717" s="5">
        <v>390000</v>
      </c>
      <c r="C2717" t="s">
        <v>6190</v>
      </c>
      <c r="D2717" t="s">
        <v>338</v>
      </c>
      <c r="E2717">
        <v>2</v>
      </c>
      <c r="F2717">
        <v>2</v>
      </c>
      <c r="G2717">
        <v>914</v>
      </c>
      <c r="H2717" t="s">
        <v>39</v>
      </c>
      <c r="I2717" s="5">
        <v>426.69584245076584</v>
      </c>
      <c r="J2717" s="5">
        <v>195000</v>
      </c>
      <c r="K2717" s="5">
        <v>195000</v>
      </c>
    </row>
    <row r="2718" spans="1:11" x14ac:dyDescent="0.25">
      <c r="A2718" t="s">
        <v>3213</v>
      </c>
      <c r="B2718" s="5">
        <v>459000</v>
      </c>
      <c r="C2718" t="s">
        <v>5482</v>
      </c>
      <c r="D2718" t="s">
        <v>77</v>
      </c>
      <c r="E2718">
        <v>3</v>
      </c>
      <c r="F2718">
        <v>3</v>
      </c>
      <c r="G2718">
        <v>1234</v>
      </c>
      <c r="H2718" t="s">
        <v>88</v>
      </c>
      <c r="I2718" s="5">
        <v>371.96110210696918</v>
      </c>
      <c r="J2718" s="5">
        <v>153000</v>
      </c>
      <c r="K2718" s="5">
        <v>153000</v>
      </c>
    </row>
    <row r="2719" spans="1:11" x14ac:dyDescent="0.25">
      <c r="A2719" t="s">
        <v>3214</v>
      </c>
      <c r="B2719" s="5">
        <v>1299000</v>
      </c>
      <c r="C2719" t="s">
        <v>6191</v>
      </c>
      <c r="D2719" t="s">
        <v>126</v>
      </c>
      <c r="E2719">
        <v>4</v>
      </c>
      <c r="F2719">
        <v>3.5</v>
      </c>
      <c r="G2719">
        <v>2278</v>
      </c>
      <c r="H2719" t="s">
        <v>48</v>
      </c>
      <c r="I2719" s="5">
        <v>570.23705004389819</v>
      </c>
      <c r="J2719" s="5">
        <v>324750</v>
      </c>
      <c r="K2719" s="5">
        <v>371142.85714285716</v>
      </c>
    </row>
    <row r="2720" spans="1:11" x14ac:dyDescent="0.25">
      <c r="A2720" t="s">
        <v>3215</v>
      </c>
      <c r="B2720" s="5">
        <v>1125000</v>
      </c>
      <c r="C2720" t="s">
        <v>6192</v>
      </c>
      <c r="D2720" t="s">
        <v>8</v>
      </c>
      <c r="E2720">
        <v>6</v>
      </c>
      <c r="F2720">
        <v>3.5</v>
      </c>
      <c r="G2720">
        <v>2913</v>
      </c>
      <c r="H2720" t="s">
        <v>15</v>
      </c>
      <c r="I2720" s="5">
        <v>386.19979402677654</v>
      </c>
      <c r="J2720" s="5">
        <v>187500</v>
      </c>
      <c r="K2720" s="5">
        <v>321428.57142857142</v>
      </c>
    </row>
    <row r="2721" spans="1:11" x14ac:dyDescent="0.25">
      <c r="A2721" t="s">
        <v>3216</v>
      </c>
      <c r="B2721" s="5">
        <v>1825000</v>
      </c>
      <c r="C2721" t="s">
        <v>6193</v>
      </c>
      <c r="D2721" t="s">
        <v>261</v>
      </c>
      <c r="E2721">
        <v>4</v>
      </c>
      <c r="F2721">
        <v>3.5</v>
      </c>
      <c r="G2721">
        <v>1759</v>
      </c>
      <c r="H2721" t="s">
        <v>571</v>
      </c>
      <c r="I2721" s="5">
        <v>1037.521318931211</v>
      </c>
      <c r="J2721" s="5">
        <v>456250</v>
      </c>
      <c r="K2721" s="5">
        <v>521428.57142857142</v>
      </c>
    </row>
    <row r="2722" spans="1:11" x14ac:dyDescent="0.25">
      <c r="A2722" t="s">
        <v>3217</v>
      </c>
      <c r="B2722" s="5">
        <v>999000</v>
      </c>
      <c r="C2722" t="s">
        <v>6194</v>
      </c>
      <c r="D2722" t="s">
        <v>358</v>
      </c>
      <c r="E2722">
        <v>3</v>
      </c>
      <c r="F2722">
        <v>2.5</v>
      </c>
      <c r="G2722">
        <v>1938</v>
      </c>
      <c r="H2722" t="s">
        <v>6</v>
      </c>
      <c r="I2722" s="5">
        <v>515.47987616099067</v>
      </c>
      <c r="J2722" s="5">
        <v>333000</v>
      </c>
      <c r="K2722" s="5">
        <v>399600</v>
      </c>
    </row>
    <row r="2723" spans="1:11" x14ac:dyDescent="0.25">
      <c r="A2723" t="s">
        <v>3218</v>
      </c>
      <c r="B2723" s="5">
        <v>1090000</v>
      </c>
      <c r="C2723" t="s">
        <v>6195</v>
      </c>
      <c r="D2723" t="s">
        <v>368</v>
      </c>
      <c r="E2723">
        <v>4</v>
      </c>
      <c r="F2723">
        <v>3</v>
      </c>
      <c r="G2723">
        <v>1843</v>
      </c>
      <c r="H2723" t="s">
        <v>1065</v>
      </c>
      <c r="I2723" s="5">
        <v>591.42702116115026</v>
      </c>
      <c r="J2723" s="5">
        <v>272500</v>
      </c>
      <c r="K2723" s="5">
        <v>363333.33333333331</v>
      </c>
    </row>
    <row r="2724" spans="1:11" x14ac:dyDescent="0.25">
      <c r="A2724" t="s">
        <v>3219</v>
      </c>
      <c r="B2724" s="5">
        <v>230000</v>
      </c>
      <c r="C2724" t="s">
        <v>5600</v>
      </c>
      <c r="D2724" t="s">
        <v>47</v>
      </c>
      <c r="E2724">
        <v>1</v>
      </c>
      <c r="F2724">
        <v>1</v>
      </c>
      <c r="G2724">
        <v>781</v>
      </c>
      <c r="H2724" t="s">
        <v>35</v>
      </c>
      <c r="I2724" s="5">
        <v>294.49423815620997</v>
      </c>
      <c r="J2724" s="5">
        <v>230000</v>
      </c>
      <c r="K2724" s="5">
        <v>230000</v>
      </c>
    </row>
    <row r="2725" spans="1:11" x14ac:dyDescent="0.25">
      <c r="A2725" t="s">
        <v>3220</v>
      </c>
      <c r="B2725" s="5">
        <v>929900</v>
      </c>
      <c r="C2725" t="s">
        <v>6196</v>
      </c>
      <c r="D2725" t="s">
        <v>633</v>
      </c>
      <c r="E2725">
        <v>4</v>
      </c>
      <c r="F2725">
        <v>2.5</v>
      </c>
      <c r="G2725">
        <v>2863</v>
      </c>
      <c r="H2725" t="s">
        <v>32</v>
      </c>
      <c r="I2725" s="5">
        <v>324.79916171847714</v>
      </c>
      <c r="J2725" s="5">
        <v>232475</v>
      </c>
      <c r="K2725" s="5">
        <v>371960</v>
      </c>
    </row>
    <row r="2726" spans="1:11" x14ac:dyDescent="0.25">
      <c r="A2726" t="s">
        <v>3221</v>
      </c>
      <c r="B2726" s="5">
        <v>365000</v>
      </c>
      <c r="C2726" t="s">
        <v>4026</v>
      </c>
      <c r="D2726" t="s">
        <v>14</v>
      </c>
      <c r="E2726">
        <v>1</v>
      </c>
      <c r="F2726">
        <v>1</v>
      </c>
      <c r="G2726">
        <v>578</v>
      </c>
      <c r="H2726" t="s">
        <v>139</v>
      </c>
      <c r="I2726" s="5">
        <v>631.48788927335636</v>
      </c>
      <c r="J2726" s="5">
        <v>365000</v>
      </c>
      <c r="K2726" s="5">
        <v>365000</v>
      </c>
    </row>
    <row r="2727" spans="1:11" x14ac:dyDescent="0.25">
      <c r="A2727" t="s">
        <v>3222</v>
      </c>
      <c r="B2727" s="5">
        <v>1199000</v>
      </c>
      <c r="C2727" t="s">
        <v>6197</v>
      </c>
      <c r="D2727" t="s">
        <v>144</v>
      </c>
      <c r="E2727">
        <v>6</v>
      </c>
      <c r="F2727">
        <v>3.5</v>
      </c>
      <c r="G2727">
        <v>2612</v>
      </c>
      <c r="H2727" t="s">
        <v>142</v>
      </c>
      <c r="I2727" s="5">
        <v>459.03522205206735</v>
      </c>
      <c r="J2727" s="5">
        <v>199833.33333333334</v>
      </c>
      <c r="K2727" s="5">
        <v>342571.42857142858</v>
      </c>
    </row>
    <row r="2728" spans="1:11" x14ac:dyDescent="0.25">
      <c r="A2728" t="s">
        <v>3223</v>
      </c>
      <c r="B2728" s="5">
        <v>289000</v>
      </c>
      <c r="C2728" t="s">
        <v>6070</v>
      </c>
      <c r="D2728" t="s">
        <v>104</v>
      </c>
      <c r="E2728">
        <v>2</v>
      </c>
      <c r="F2728">
        <v>2</v>
      </c>
      <c r="G2728">
        <v>996</v>
      </c>
      <c r="H2728" t="s">
        <v>39</v>
      </c>
      <c r="I2728" s="5">
        <v>290.16064257028114</v>
      </c>
      <c r="J2728" s="5">
        <v>144500</v>
      </c>
      <c r="K2728" s="5">
        <v>144500</v>
      </c>
    </row>
    <row r="2729" spans="1:11" x14ac:dyDescent="0.25">
      <c r="A2729" t="s">
        <v>3224</v>
      </c>
      <c r="B2729" s="5">
        <v>639000</v>
      </c>
      <c r="C2729" t="s">
        <v>6198</v>
      </c>
      <c r="D2729" t="s">
        <v>838</v>
      </c>
      <c r="E2729">
        <v>4</v>
      </c>
      <c r="F2729">
        <v>3.5</v>
      </c>
      <c r="G2729">
        <v>1672</v>
      </c>
      <c r="H2729" t="s">
        <v>142</v>
      </c>
      <c r="I2729" s="5">
        <v>382.17703349282294</v>
      </c>
      <c r="J2729" s="5">
        <v>159750</v>
      </c>
      <c r="K2729" s="5">
        <v>182571.42857142858</v>
      </c>
    </row>
    <row r="2730" spans="1:11" x14ac:dyDescent="0.25">
      <c r="A2730" t="s">
        <v>3225</v>
      </c>
      <c r="B2730" s="5">
        <v>604990</v>
      </c>
      <c r="C2730" t="s">
        <v>4592</v>
      </c>
      <c r="D2730" t="s">
        <v>373</v>
      </c>
      <c r="E2730">
        <v>2</v>
      </c>
      <c r="F2730">
        <v>2</v>
      </c>
      <c r="G2730">
        <v>1127</v>
      </c>
      <c r="H2730" t="s">
        <v>384</v>
      </c>
      <c r="I2730" s="5">
        <v>536.81455190771965</v>
      </c>
      <c r="J2730" s="5">
        <v>302495</v>
      </c>
      <c r="K2730" s="5">
        <v>302495</v>
      </c>
    </row>
    <row r="2731" spans="1:11" x14ac:dyDescent="0.25">
      <c r="A2731" t="s">
        <v>3226</v>
      </c>
      <c r="B2731" s="5">
        <v>1399800</v>
      </c>
      <c r="C2731" t="s">
        <v>6199</v>
      </c>
      <c r="D2731" t="s">
        <v>152</v>
      </c>
      <c r="E2731">
        <v>4</v>
      </c>
      <c r="F2731">
        <v>3.5</v>
      </c>
      <c r="G2731">
        <v>2606</v>
      </c>
      <c r="H2731" t="s">
        <v>142</v>
      </c>
      <c r="I2731" s="5">
        <v>537.14504988488102</v>
      </c>
      <c r="J2731" s="5">
        <v>349950</v>
      </c>
      <c r="K2731" s="5">
        <v>399942.85714285716</v>
      </c>
    </row>
    <row r="2732" spans="1:11" x14ac:dyDescent="0.25">
      <c r="A2732" t="s">
        <v>3227</v>
      </c>
      <c r="B2732" s="5">
        <v>769900</v>
      </c>
      <c r="C2732" t="s">
        <v>6200</v>
      </c>
      <c r="D2732" t="s">
        <v>324</v>
      </c>
      <c r="E2732">
        <v>5</v>
      </c>
      <c r="F2732">
        <v>3.5</v>
      </c>
      <c r="G2732">
        <v>2223</v>
      </c>
      <c r="H2732" t="s">
        <v>308</v>
      </c>
      <c r="I2732" s="5">
        <v>346.33378317588841</v>
      </c>
      <c r="J2732" s="5">
        <v>153980</v>
      </c>
      <c r="K2732" s="5">
        <v>219971.42857142858</v>
      </c>
    </row>
    <row r="2733" spans="1:11" x14ac:dyDescent="0.25">
      <c r="A2733" t="s">
        <v>3228</v>
      </c>
      <c r="B2733" s="5">
        <v>599900</v>
      </c>
      <c r="C2733" t="s">
        <v>6201</v>
      </c>
      <c r="D2733" t="s">
        <v>3229</v>
      </c>
      <c r="E2733">
        <v>2</v>
      </c>
      <c r="F2733">
        <v>2.5</v>
      </c>
      <c r="G2733">
        <v>1562</v>
      </c>
      <c r="H2733" t="s">
        <v>258</v>
      </c>
      <c r="I2733" s="5">
        <v>384.05889884763127</v>
      </c>
      <c r="J2733" s="5">
        <v>299950</v>
      </c>
      <c r="K2733" s="5">
        <v>239960</v>
      </c>
    </row>
    <row r="2734" spans="1:11" x14ac:dyDescent="0.25">
      <c r="A2734" t="s">
        <v>3230</v>
      </c>
      <c r="B2734" s="5">
        <v>599900</v>
      </c>
      <c r="C2734" t="s">
        <v>4439</v>
      </c>
      <c r="D2734" t="s">
        <v>513</v>
      </c>
      <c r="E2734">
        <v>1</v>
      </c>
      <c r="F2734">
        <v>1.5</v>
      </c>
      <c r="G2734">
        <v>1427</v>
      </c>
      <c r="H2734" t="s">
        <v>32</v>
      </c>
      <c r="I2734" s="5">
        <v>420.39243167484233</v>
      </c>
      <c r="J2734" s="5">
        <v>599900</v>
      </c>
      <c r="K2734" s="5">
        <v>399933.33333333331</v>
      </c>
    </row>
    <row r="2735" spans="1:11" x14ac:dyDescent="0.25">
      <c r="A2735" t="s">
        <v>3231</v>
      </c>
      <c r="B2735" s="5">
        <v>399900</v>
      </c>
      <c r="C2735" t="s">
        <v>5488</v>
      </c>
      <c r="D2735" t="s">
        <v>77</v>
      </c>
      <c r="E2735">
        <v>2</v>
      </c>
      <c r="F2735">
        <v>2.5</v>
      </c>
      <c r="G2735">
        <v>955</v>
      </c>
      <c r="H2735" t="s">
        <v>12</v>
      </c>
      <c r="I2735" s="5">
        <v>418.74345549738217</v>
      </c>
      <c r="J2735" s="5">
        <v>199950</v>
      </c>
      <c r="K2735" s="5">
        <v>159960</v>
      </c>
    </row>
    <row r="2736" spans="1:11" x14ac:dyDescent="0.25">
      <c r="A2736" t="s">
        <v>3232</v>
      </c>
      <c r="B2736" s="5">
        <v>768800</v>
      </c>
      <c r="C2736" t="s">
        <v>6202</v>
      </c>
      <c r="D2736" t="s">
        <v>53</v>
      </c>
      <c r="E2736">
        <v>3</v>
      </c>
      <c r="F2736">
        <v>2.5</v>
      </c>
      <c r="G2736">
        <v>2252</v>
      </c>
      <c r="H2736" t="s">
        <v>177</v>
      </c>
      <c r="I2736" s="5">
        <v>341.38543516873892</v>
      </c>
      <c r="J2736" s="5">
        <v>256266.66666666666</v>
      </c>
      <c r="K2736" s="5">
        <v>307520</v>
      </c>
    </row>
    <row r="2737" spans="1:11" x14ac:dyDescent="0.25">
      <c r="A2737" t="s">
        <v>3233</v>
      </c>
      <c r="B2737" s="5">
        <v>455000</v>
      </c>
      <c r="C2737" t="s">
        <v>6203</v>
      </c>
      <c r="D2737" t="s">
        <v>2515</v>
      </c>
      <c r="E2737">
        <v>3</v>
      </c>
      <c r="F2737">
        <v>2.5</v>
      </c>
      <c r="G2737">
        <v>1529</v>
      </c>
      <c r="H2737" t="s">
        <v>12</v>
      </c>
      <c r="I2737" s="5">
        <v>297.5801177240026</v>
      </c>
      <c r="J2737" s="5">
        <v>151666.66666666666</v>
      </c>
      <c r="K2737" s="5">
        <v>182000</v>
      </c>
    </row>
    <row r="2738" spans="1:11" x14ac:dyDescent="0.25">
      <c r="A2738" t="s">
        <v>3234</v>
      </c>
      <c r="B2738" s="5">
        <v>768000</v>
      </c>
      <c r="C2738" t="s">
        <v>6204</v>
      </c>
      <c r="D2738" t="s">
        <v>266</v>
      </c>
      <c r="E2738">
        <v>4</v>
      </c>
      <c r="F2738">
        <v>2.5</v>
      </c>
      <c r="G2738">
        <v>1727</v>
      </c>
      <c r="H2738" t="s">
        <v>139</v>
      </c>
      <c r="I2738" s="5">
        <v>444.70179502026633</v>
      </c>
      <c r="J2738" s="5">
        <v>192000</v>
      </c>
      <c r="K2738" s="5">
        <v>307200</v>
      </c>
    </row>
    <row r="2739" spans="1:11" x14ac:dyDescent="0.25">
      <c r="A2739" t="s">
        <v>3235</v>
      </c>
      <c r="B2739" s="5">
        <v>899900</v>
      </c>
      <c r="C2739" t="s">
        <v>6205</v>
      </c>
      <c r="D2739" t="s">
        <v>490</v>
      </c>
      <c r="E2739">
        <v>4</v>
      </c>
      <c r="F2739">
        <v>3</v>
      </c>
      <c r="G2739">
        <v>1558</v>
      </c>
      <c r="H2739" t="s">
        <v>163</v>
      </c>
      <c r="I2739" s="5">
        <v>577.59948652118101</v>
      </c>
      <c r="J2739" s="5">
        <v>224975</v>
      </c>
      <c r="K2739" s="5">
        <v>299966.66666666669</v>
      </c>
    </row>
    <row r="2740" spans="1:11" x14ac:dyDescent="0.25">
      <c r="A2740" t="s">
        <v>3236</v>
      </c>
      <c r="B2740" s="5">
        <v>1298000</v>
      </c>
      <c r="C2740" t="s">
        <v>6206</v>
      </c>
      <c r="D2740" t="s">
        <v>34</v>
      </c>
      <c r="E2740">
        <v>5</v>
      </c>
      <c r="F2740">
        <v>3.5</v>
      </c>
      <c r="G2740">
        <v>2765</v>
      </c>
      <c r="H2740" t="s">
        <v>32</v>
      </c>
      <c r="I2740" s="5">
        <v>469.43942133815551</v>
      </c>
      <c r="J2740" s="5">
        <v>259600</v>
      </c>
      <c r="K2740" s="5">
        <v>370857.14285714284</v>
      </c>
    </row>
    <row r="2741" spans="1:11" x14ac:dyDescent="0.25">
      <c r="A2741" t="s">
        <v>3237</v>
      </c>
      <c r="B2741" s="5">
        <v>869900</v>
      </c>
      <c r="C2741" t="s">
        <v>6207</v>
      </c>
      <c r="D2741" t="s">
        <v>668</v>
      </c>
      <c r="E2741">
        <v>4</v>
      </c>
      <c r="F2741">
        <v>3</v>
      </c>
      <c r="G2741">
        <v>2295</v>
      </c>
      <c r="H2741" t="s">
        <v>1438</v>
      </c>
      <c r="I2741" s="5">
        <v>379.041394335512</v>
      </c>
      <c r="J2741" s="5">
        <v>217475</v>
      </c>
      <c r="K2741" s="5">
        <v>289966.66666666669</v>
      </c>
    </row>
    <row r="2742" spans="1:11" x14ac:dyDescent="0.25">
      <c r="A2742" t="s">
        <v>3238</v>
      </c>
      <c r="B2742" s="5">
        <v>1079900</v>
      </c>
      <c r="C2742" t="s">
        <v>6208</v>
      </c>
      <c r="D2742" t="s">
        <v>303</v>
      </c>
      <c r="E2742">
        <v>4</v>
      </c>
      <c r="F2742">
        <v>4.5</v>
      </c>
      <c r="G2742">
        <v>1861</v>
      </c>
      <c r="H2742" t="s">
        <v>12</v>
      </c>
      <c r="I2742" s="5">
        <v>580.2794196668458</v>
      </c>
      <c r="J2742" s="5">
        <v>269975</v>
      </c>
      <c r="K2742" s="5">
        <v>239977.77777777778</v>
      </c>
    </row>
    <row r="2743" spans="1:11" x14ac:dyDescent="0.25">
      <c r="A2743" t="s">
        <v>3239</v>
      </c>
      <c r="B2743" s="5">
        <v>594500</v>
      </c>
      <c r="C2743" t="s">
        <v>6209</v>
      </c>
      <c r="D2743" t="s">
        <v>128</v>
      </c>
      <c r="E2743">
        <v>3</v>
      </c>
      <c r="F2743">
        <v>2</v>
      </c>
      <c r="G2743">
        <v>990</v>
      </c>
      <c r="H2743" t="s">
        <v>312</v>
      </c>
      <c r="I2743" s="5">
        <v>600.50505050505046</v>
      </c>
      <c r="J2743" s="5">
        <v>198166.66666666666</v>
      </c>
      <c r="K2743" s="5">
        <v>297250</v>
      </c>
    </row>
    <row r="2744" spans="1:11" x14ac:dyDescent="0.25">
      <c r="A2744" t="s">
        <v>3240</v>
      </c>
      <c r="B2744" s="5">
        <v>335000</v>
      </c>
      <c r="C2744" t="s">
        <v>6210</v>
      </c>
      <c r="D2744" t="s">
        <v>11</v>
      </c>
      <c r="E2744">
        <v>2</v>
      </c>
      <c r="F2744">
        <v>1</v>
      </c>
      <c r="G2744">
        <v>720</v>
      </c>
      <c r="H2744" t="s">
        <v>198</v>
      </c>
      <c r="I2744" s="5">
        <v>465.27777777777777</v>
      </c>
      <c r="J2744" s="5">
        <v>167500</v>
      </c>
      <c r="K2744" s="5">
        <v>335000</v>
      </c>
    </row>
    <row r="2745" spans="1:11" x14ac:dyDescent="0.25">
      <c r="A2745" t="s">
        <v>3241</v>
      </c>
      <c r="B2745" s="5">
        <v>648000</v>
      </c>
      <c r="C2745" t="s">
        <v>4439</v>
      </c>
      <c r="D2745" t="s">
        <v>513</v>
      </c>
      <c r="E2745">
        <v>2</v>
      </c>
      <c r="F2745">
        <v>2</v>
      </c>
      <c r="G2745">
        <v>1778</v>
      </c>
      <c r="H2745" t="s">
        <v>177</v>
      </c>
      <c r="I2745" s="5">
        <v>364.45444319460069</v>
      </c>
      <c r="J2745" s="5">
        <v>324000</v>
      </c>
      <c r="K2745" s="5">
        <v>324000</v>
      </c>
    </row>
    <row r="2746" spans="1:11" x14ac:dyDescent="0.25">
      <c r="A2746" t="s">
        <v>3242</v>
      </c>
      <c r="B2746" s="5">
        <v>1199900</v>
      </c>
      <c r="C2746" t="s">
        <v>4042</v>
      </c>
      <c r="D2746" t="s">
        <v>204</v>
      </c>
      <c r="E2746">
        <v>2</v>
      </c>
      <c r="F2746">
        <v>2.5</v>
      </c>
      <c r="G2746">
        <v>2569</v>
      </c>
      <c r="H2746" t="s">
        <v>68</v>
      </c>
      <c r="I2746" s="5">
        <v>467.06889840404824</v>
      </c>
      <c r="J2746" s="5">
        <v>599950</v>
      </c>
      <c r="K2746" s="5">
        <v>479960</v>
      </c>
    </row>
    <row r="2747" spans="1:11" x14ac:dyDescent="0.25">
      <c r="A2747" t="s">
        <v>3243</v>
      </c>
      <c r="B2747" s="5">
        <v>765000</v>
      </c>
      <c r="C2747" t="s">
        <v>6211</v>
      </c>
      <c r="D2747" t="s">
        <v>43</v>
      </c>
      <c r="E2747">
        <v>4</v>
      </c>
      <c r="F2747">
        <v>3.5</v>
      </c>
      <c r="G2747">
        <v>1900</v>
      </c>
      <c r="H2747" t="s">
        <v>1636</v>
      </c>
      <c r="I2747" s="5">
        <v>402.63157894736844</v>
      </c>
      <c r="J2747" s="5">
        <v>191250</v>
      </c>
      <c r="K2747" s="5">
        <v>218571.42857142858</v>
      </c>
    </row>
    <row r="2748" spans="1:11" x14ac:dyDescent="0.25">
      <c r="A2748" t="s">
        <v>3244</v>
      </c>
      <c r="B2748" s="5">
        <v>875000</v>
      </c>
      <c r="C2748" t="s">
        <v>6212</v>
      </c>
      <c r="D2748" t="s">
        <v>123</v>
      </c>
      <c r="E2748">
        <v>5</v>
      </c>
      <c r="F2748">
        <v>3</v>
      </c>
      <c r="G2748">
        <v>2794</v>
      </c>
      <c r="H2748" t="s">
        <v>483</v>
      </c>
      <c r="I2748" s="5">
        <v>313.17108088761631</v>
      </c>
      <c r="J2748" s="5">
        <v>175000</v>
      </c>
      <c r="K2748" s="5">
        <v>291666.66666666669</v>
      </c>
    </row>
    <row r="2749" spans="1:11" x14ac:dyDescent="0.25">
      <c r="A2749" t="s">
        <v>3245</v>
      </c>
      <c r="B2749" s="5">
        <v>319900</v>
      </c>
      <c r="C2749" t="s">
        <v>6213</v>
      </c>
      <c r="D2749" t="s">
        <v>210</v>
      </c>
      <c r="E2749">
        <v>2</v>
      </c>
      <c r="F2749">
        <v>2</v>
      </c>
      <c r="G2749">
        <v>886</v>
      </c>
      <c r="H2749" t="s">
        <v>150</v>
      </c>
      <c r="I2749" s="5">
        <v>361.06094808126409</v>
      </c>
      <c r="J2749" s="5">
        <v>159950</v>
      </c>
      <c r="K2749" s="5">
        <v>159950</v>
      </c>
    </row>
    <row r="2750" spans="1:11" x14ac:dyDescent="0.25">
      <c r="A2750" t="s">
        <v>3246</v>
      </c>
      <c r="B2750" s="5">
        <v>660000</v>
      </c>
      <c r="C2750" t="s">
        <v>4376</v>
      </c>
      <c r="D2750" t="s">
        <v>159</v>
      </c>
      <c r="E2750">
        <v>3</v>
      </c>
      <c r="F2750">
        <v>2.5</v>
      </c>
      <c r="G2750">
        <v>1747</v>
      </c>
      <c r="H2750" t="s">
        <v>12</v>
      </c>
      <c r="I2750" s="5">
        <v>377.79049799656553</v>
      </c>
      <c r="J2750" s="5">
        <v>220000</v>
      </c>
      <c r="K2750" s="5">
        <v>264000</v>
      </c>
    </row>
    <row r="2751" spans="1:11" x14ac:dyDescent="0.25">
      <c r="A2751" t="s">
        <v>3247</v>
      </c>
      <c r="B2751" s="5">
        <v>549900</v>
      </c>
      <c r="C2751" t="s">
        <v>6214</v>
      </c>
      <c r="D2751" t="s">
        <v>8</v>
      </c>
      <c r="E2751">
        <v>3</v>
      </c>
      <c r="F2751">
        <v>2.5</v>
      </c>
      <c r="G2751">
        <v>1424</v>
      </c>
      <c r="H2751" t="s">
        <v>93</v>
      </c>
      <c r="I2751" s="5">
        <v>386.16573033707863</v>
      </c>
      <c r="J2751" s="5">
        <v>183300</v>
      </c>
      <c r="K2751" s="5">
        <v>219960</v>
      </c>
    </row>
    <row r="2752" spans="1:11" x14ac:dyDescent="0.25">
      <c r="A2752" t="s">
        <v>3248</v>
      </c>
      <c r="B2752" s="5">
        <v>725000</v>
      </c>
      <c r="C2752" t="s">
        <v>6215</v>
      </c>
      <c r="D2752" t="s">
        <v>220</v>
      </c>
      <c r="E2752">
        <v>3</v>
      </c>
      <c r="F2752">
        <v>3.5</v>
      </c>
      <c r="G2752">
        <v>1608</v>
      </c>
      <c r="H2752" t="s">
        <v>48</v>
      </c>
      <c r="I2752" s="5">
        <v>450.87064676616916</v>
      </c>
      <c r="J2752" s="5">
        <v>241666.66666666666</v>
      </c>
      <c r="K2752" s="5">
        <v>207142.85714285713</v>
      </c>
    </row>
    <row r="2753" spans="1:11" x14ac:dyDescent="0.25">
      <c r="A2753" t="s">
        <v>3249</v>
      </c>
      <c r="B2753" s="5">
        <v>730000</v>
      </c>
      <c r="C2753" t="s">
        <v>6216</v>
      </c>
      <c r="D2753" t="s">
        <v>210</v>
      </c>
      <c r="E2753">
        <v>6</v>
      </c>
      <c r="F2753">
        <v>3.5</v>
      </c>
      <c r="G2753">
        <v>1990</v>
      </c>
      <c r="H2753" t="s">
        <v>62</v>
      </c>
      <c r="I2753" s="5">
        <v>366.83417085427135</v>
      </c>
      <c r="J2753" s="5">
        <v>121666.66666666667</v>
      </c>
      <c r="K2753" s="5">
        <v>208571.42857142858</v>
      </c>
    </row>
    <row r="2754" spans="1:11" x14ac:dyDescent="0.25">
      <c r="A2754" t="s">
        <v>3250</v>
      </c>
      <c r="B2754" s="5">
        <v>309900</v>
      </c>
      <c r="C2754" t="s">
        <v>3979</v>
      </c>
      <c r="D2754" t="s">
        <v>14</v>
      </c>
      <c r="E2754">
        <v>1</v>
      </c>
      <c r="F2754">
        <v>1</v>
      </c>
      <c r="G2754">
        <v>532</v>
      </c>
      <c r="H2754" t="s">
        <v>82</v>
      </c>
      <c r="I2754" s="5">
        <v>582.51879699248116</v>
      </c>
      <c r="J2754" s="5">
        <v>309900</v>
      </c>
      <c r="K2754" s="5">
        <v>309900</v>
      </c>
    </row>
    <row r="2755" spans="1:11" x14ac:dyDescent="0.25">
      <c r="A2755" t="s">
        <v>3251</v>
      </c>
      <c r="B2755" s="5">
        <v>219900</v>
      </c>
      <c r="C2755" t="s">
        <v>5639</v>
      </c>
      <c r="D2755" t="s">
        <v>84</v>
      </c>
      <c r="E2755">
        <v>2</v>
      </c>
      <c r="F2755">
        <v>1</v>
      </c>
      <c r="G2755">
        <v>455</v>
      </c>
      <c r="H2755" t="s">
        <v>1041</v>
      </c>
      <c r="I2755" s="5">
        <v>483.2967032967033</v>
      </c>
      <c r="J2755" s="5">
        <v>109950</v>
      </c>
      <c r="K2755" s="5">
        <v>219900</v>
      </c>
    </row>
    <row r="2756" spans="1:11" x14ac:dyDescent="0.25">
      <c r="A2756" t="s">
        <v>3252</v>
      </c>
      <c r="B2756" s="5">
        <v>308500</v>
      </c>
      <c r="C2756" t="s">
        <v>6217</v>
      </c>
      <c r="D2756" t="s">
        <v>3908</v>
      </c>
      <c r="E2756">
        <v>1</v>
      </c>
      <c r="F2756">
        <v>1</v>
      </c>
      <c r="G2756">
        <v>532</v>
      </c>
      <c r="H2756" t="s">
        <v>82</v>
      </c>
      <c r="I2756" s="5">
        <v>579.88721804511283</v>
      </c>
      <c r="J2756" s="5">
        <v>308500</v>
      </c>
      <c r="K2756" s="5">
        <v>308500</v>
      </c>
    </row>
    <row r="2757" spans="1:11" x14ac:dyDescent="0.25">
      <c r="A2757" t="s">
        <v>3253</v>
      </c>
      <c r="B2757" s="5">
        <v>619900</v>
      </c>
      <c r="C2757" t="s">
        <v>6218</v>
      </c>
      <c r="D2757" t="s">
        <v>155</v>
      </c>
      <c r="E2757">
        <v>3</v>
      </c>
      <c r="F2757">
        <v>2</v>
      </c>
      <c r="G2757">
        <v>1106</v>
      </c>
      <c r="H2757" t="s">
        <v>4631</v>
      </c>
      <c r="I2757" s="5">
        <v>560.48824593128393</v>
      </c>
      <c r="J2757" s="5">
        <v>206633.33333333334</v>
      </c>
      <c r="K2757" s="5">
        <v>309950</v>
      </c>
    </row>
    <row r="2758" spans="1:11" x14ac:dyDescent="0.25">
      <c r="A2758" t="s">
        <v>3254</v>
      </c>
      <c r="B2758" s="5">
        <v>248000</v>
      </c>
      <c r="C2758" t="s">
        <v>4553</v>
      </c>
      <c r="D2758" t="s">
        <v>389</v>
      </c>
      <c r="E2758">
        <v>2</v>
      </c>
      <c r="F2758">
        <v>1.5</v>
      </c>
      <c r="G2758">
        <v>1088</v>
      </c>
      <c r="H2758" t="s">
        <v>283</v>
      </c>
      <c r="I2758" s="5">
        <v>227.94117647058823</v>
      </c>
      <c r="J2758" s="5">
        <v>124000</v>
      </c>
      <c r="K2758" s="5">
        <v>165333.33333333334</v>
      </c>
    </row>
    <row r="2759" spans="1:11" x14ac:dyDescent="0.25">
      <c r="A2759" t="s">
        <v>3255</v>
      </c>
      <c r="B2759" s="5">
        <v>799900</v>
      </c>
      <c r="C2759" t="s">
        <v>4588</v>
      </c>
      <c r="D2759" t="s">
        <v>633</v>
      </c>
      <c r="E2759">
        <v>3</v>
      </c>
      <c r="F2759">
        <v>2.5</v>
      </c>
      <c r="G2759">
        <v>2047</v>
      </c>
      <c r="H2759" t="s">
        <v>689</v>
      </c>
      <c r="I2759" s="5">
        <v>390.76697606253055</v>
      </c>
      <c r="J2759" s="5">
        <v>266633.33333333331</v>
      </c>
      <c r="K2759" s="5">
        <v>319960</v>
      </c>
    </row>
    <row r="2760" spans="1:11" x14ac:dyDescent="0.25">
      <c r="A2760" t="s">
        <v>3256</v>
      </c>
      <c r="B2760" s="5">
        <v>2500000</v>
      </c>
      <c r="C2760" t="s">
        <v>4136</v>
      </c>
      <c r="D2760" t="s">
        <v>98</v>
      </c>
      <c r="E2760">
        <v>5</v>
      </c>
      <c r="F2760">
        <v>4.5</v>
      </c>
      <c r="G2760">
        <v>3279</v>
      </c>
      <c r="H2760" t="s">
        <v>3257</v>
      </c>
      <c r="I2760" s="5">
        <v>762.42756938090884</v>
      </c>
      <c r="J2760" s="5">
        <v>500000</v>
      </c>
      <c r="K2760" s="5">
        <v>555555.5555555555</v>
      </c>
    </row>
    <row r="2761" spans="1:11" x14ac:dyDescent="0.25">
      <c r="A2761" t="s">
        <v>3258</v>
      </c>
      <c r="B2761" s="5">
        <v>599900</v>
      </c>
      <c r="C2761" t="s">
        <v>5930</v>
      </c>
      <c r="D2761" t="s">
        <v>2859</v>
      </c>
      <c r="E2761">
        <v>3</v>
      </c>
      <c r="F2761">
        <v>2.5</v>
      </c>
      <c r="G2761">
        <v>1645</v>
      </c>
      <c r="H2761" t="s">
        <v>1025</v>
      </c>
      <c r="I2761" s="5">
        <v>364.68085106382978</v>
      </c>
      <c r="J2761" s="5">
        <v>199966.66666666666</v>
      </c>
      <c r="K2761" s="5">
        <v>239960</v>
      </c>
    </row>
    <row r="2762" spans="1:11" x14ac:dyDescent="0.25">
      <c r="A2762" t="s">
        <v>3259</v>
      </c>
      <c r="B2762" s="5">
        <v>1398000</v>
      </c>
      <c r="C2762" t="s">
        <v>6219</v>
      </c>
      <c r="D2762" t="s">
        <v>3260</v>
      </c>
      <c r="E2762">
        <v>3</v>
      </c>
      <c r="F2762">
        <v>3</v>
      </c>
      <c r="G2762">
        <v>2231</v>
      </c>
      <c r="H2762" t="s">
        <v>15</v>
      </c>
      <c r="I2762" s="5">
        <v>626.62483191393994</v>
      </c>
      <c r="J2762" s="5">
        <v>466000</v>
      </c>
      <c r="K2762" s="5">
        <v>466000</v>
      </c>
    </row>
    <row r="2763" spans="1:11" x14ac:dyDescent="0.25">
      <c r="A2763" t="s">
        <v>3261</v>
      </c>
      <c r="B2763" s="5">
        <v>712990</v>
      </c>
      <c r="C2763" t="s">
        <v>5727</v>
      </c>
      <c r="D2763" t="s">
        <v>234</v>
      </c>
      <c r="E2763">
        <v>3</v>
      </c>
      <c r="F2763">
        <v>2.5</v>
      </c>
      <c r="G2763">
        <v>1879</v>
      </c>
      <c r="H2763" t="s">
        <v>689</v>
      </c>
      <c r="I2763" s="5">
        <v>379.4518360830229</v>
      </c>
      <c r="J2763" s="5">
        <v>237663.33333333334</v>
      </c>
      <c r="K2763" s="5">
        <v>285196</v>
      </c>
    </row>
    <row r="2764" spans="1:11" x14ac:dyDescent="0.25">
      <c r="A2764" t="s">
        <v>3262</v>
      </c>
      <c r="B2764" s="5">
        <v>2098000</v>
      </c>
      <c r="C2764" t="s">
        <v>6220</v>
      </c>
      <c r="D2764" t="s">
        <v>92</v>
      </c>
      <c r="E2764">
        <v>4</v>
      </c>
      <c r="F2764">
        <v>4.5</v>
      </c>
      <c r="G2764">
        <v>2977</v>
      </c>
      <c r="H2764" t="s">
        <v>39</v>
      </c>
      <c r="I2764" s="5">
        <v>704.73631172321132</v>
      </c>
      <c r="J2764" s="5">
        <v>524500</v>
      </c>
      <c r="K2764" s="5">
        <v>466222.22222222225</v>
      </c>
    </row>
    <row r="2765" spans="1:11" x14ac:dyDescent="0.25">
      <c r="A2765" t="s">
        <v>3263</v>
      </c>
      <c r="B2765" s="5">
        <v>1689000</v>
      </c>
      <c r="C2765" t="s">
        <v>6221</v>
      </c>
      <c r="D2765" t="s">
        <v>239</v>
      </c>
      <c r="E2765">
        <v>4</v>
      </c>
      <c r="F2765">
        <v>4.5</v>
      </c>
      <c r="G2765">
        <v>3453</v>
      </c>
      <c r="H2765" t="s">
        <v>384</v>
      </c>
      <c r="I2765" s="5">
        <v>489.13987836663773</v>
      </c>
      <c r="J2765" s="5">
        <v>422250</v>
      </c>
      <c r="K2765" s="5">
        <v>375333.33333333331</v>
      </c>
    </row>
    <row r="2766" spans="1:11" x14ac:dyDescent="0.25">
      <c r="A2766" t="s">
        <v>3264</v>
      </c>
      <c r="B2766" s="5">
        <v>599900</v>
      </c>
      <c r="C2766" t="s">
        <v>6222</v>
      </c>
      <c r="D2766" t="s">
        <v>1649</v>
      </c>
      <c r="E2766">
        <v>4</v>
      </c>
      <c r="F2766">
        <v>3.5</v>
      </c>
      <c r="G2766">
        <v>1717</v>
      </c>
      <c r="H2766" t="s">
        <v>88</v>
      </c>
      <c r="I2766" s="5">
        <v>349.38846825859059</v>
      </c>
      <c r="J2766" s="5">
        <v>149975</v>
      </c>
      <c r="K2766" s="5">
        <v>171400</v>
      </c>
    </row>
    <row r="2767" spans="1:11" x14ac:dyDescent="0.25">
      <c r="A2767" t="s">
        <v>3265</v>
      </c>
      <c r="B2767" s="5">
        <v>279900</v>
      </c>
      <c r="C2767" t="s">
        <v>6223</v>
      </c>
      <c r="D2767" t="s">
        <v>14</v>
      </c>
      <c r="E2767">
        <v>2</v>
      </c>
      <c r="F2767">
        <v>1</v>
      </c>
      <c r="G2767">
        <v>772</v>
      </c>
      <c r="H2767" t="s">
        <v>82</v>
      </c>
      <c r="I2767" s="5">
        <v>362.56476683937825</v>
      </c>
      <c r="J2767" s="5">
        <v>139950</v>
      </c>
      <c r="K2767" s="5">
        <v>279900</v>
      </c>
    </row>
    <row r="2768" spans="1:11" x14ac:dyDescent="0.25">
      <c r="A2768" t="s">
        <v>3266</v>
      </c>
      <c r="B2768" s="5">
        <v>1275000</v>
      </c>
      <c r="C2768" t="s">
        <v>6224</v>
      </c>
      <c r="D2768" t="s">
        <v>136</v>
      </c>
      <c r="E2768">
        <v>4</v>
      </c>
      <c r="F2768">
        <v>3.5</v>
      </c>
      <c r="G2768">
        <v>2207</v>
      </c>
      <c r="H2768" t="s">
        <v>32</v>
      </c>
      <c r="I2768" s="5">
        <v>577.70729497054822</v>
      </c>
      <c r="J2768" s="5">
        <v>318750</v>
      </c>
      <c r="K2768" s="5">
        <v>364285.71428571426</v>
      </c>
    </row>
    <row r="2769" spans="1:11" x14ac:dyDescent="0.25">
      <c r="A2769" t="s">
        <v>3267</v>
      </c>
      <c r="B2769" s="5">
        <v>339000</v>
      </c>
      <c r="C2769" t="s">
        <v>6225</v>
      </c>
      <c r="D2769" t="s">
        <v>306</v>
      </c>
      <c r="E2769">
        <v>2</v>
      </c>
      <c r="F2769">
        <v>1</v>
      </c>
      <c r="G2769">
        <v>888</v>
      </c>
      <c r="H2769" t="s">
        <v>283</v>
      </c>
      <c r="I2769" s="5">
        <v>381.75675675675677</v>
      </c>
      <c r="J2769" s="5">
        <v>169500</v>
      </c>
      <c r="K2769" s="5">
        <v>339000</v>
      </c>
    </row>
    <row r="2770" spans="1:11" x14ac:dyDescent="0.25">
      <c r="A2770" t="s">
        <v>3268</v>
      </c>
      <c r="B2770" s="5">
        <v>1149900</v>
      </c>
      <c r="C2770" t="s">
        <v>6226</v>
      </c>
      <c r="D2770" t="s">
        <v>201</v>
      </c>
      <c r="E2770">
        <v>4</v>
      </c>
      <c r="F2770">
        <v>4.5</v>
      </c>
      <c r="G2770">
        <v>2271</v>
      </c>
      <c r="H2770" t="s">
        <v>82</v>
      </c>
      <c r="I2770" s="5">
        <v>506.34081902245708</v>
      </c>
      <c r="J2770" s="5">
        <v>287475</v>
      </c>
      <c r="K2770" s="5">
        <v>255533.33333333334</v>
      </c>
    </row>
    <row r="2771" spans="1:11" x14ac:dyDescent="0.25">
      <c r="A2771" t="s">
        <v>3269</v>
      </c>
      <c r="B2771" s="5">
        <v>1399900</v>
      </c>
      <c r="C2771" t="s">
        <v>6227</v>
      </c>
      <c r="D2771" t="s">
        <v>79</v>
      </c>
      <c r="E2771">
        <v>6</v>
      </c>
      <c r="F2771">
        <v>3.5</v>
      </c>
      <c r="G2771">
        <v>3601</v>
      </c>
      <c r="H2771" t="s">
        <v>15</v>
      </c>
      <c r="I2771" s="5">
        <v>388.75312413218552</v>
      </c>
      <c r="J2771" s="5">
        <v>233316.66666666666</v>
      </c>
      <c r="K2771" s="5">
        <v>399971.42857142858</v>
      </c>
    </row>
    <row r="2772" spans="1:11" x14ac:dyDescent="0.25">
      <c r="A2772" t="s">
        <v>3270</v>
      </c>
      <c r="B2772" s="5">
        <v>819000</v>
      </c>
      <c r="C2772" t="s">
        <v>6228</v>
      </c>
      <c r="D2772" t="s">
        <v>53</v>
      </c>
      <c r="E2772">
        <v>3</v>
      </c>
      <c r="F2772">
        <v>2.5</v>
      </c>
      <c r="G2772">
        <v>2266</v>
      </c>
      <c r="H2772" t="s">
        <v>211</v>
      </c>
      <c r="I2772" s="5">
        <v>361.4298323036187</v>
      </c>
      <c r="J2772" s="5">
        <v>273000</v>
      </c>
      <c r="K2772" s="5">
        <v>327600</v>
      </c>
    </row>
    <row r="2773" spans="1:11" x14ac:dyDescent="0.25">
      <c r="A2773" t="s">
        <v>3271</v>
      </c>
      <c r="B2773" s="5">
        <v>689900</v>
      </c>
      <c r="C2773" t="s">
        <v>6229</v>
      </c>
      <c r="D2773" t="s">
        <v>210</v>
      </c>
      <c r="E2773">
        <v>4</v>
      </c>
      <c r="F2773">
        <v>3.5</v>
      </c>
      <c r="G2773">
        <v>2006</v>
      </c>
      <c r="H2773" t="s">
        <v>139</v>
      </c>
      <c r="I2773" s="5">
        <v>343.91824526420737</v>
      </c>
      <c r="J2773" s="5">
        <v>172475</v>
      </c>
      <c r="K2773" s="5">
        <v>197114.28571428571</v>
      </c>
    </row>
    <row r="2774" spans="1:11" x14ac:dyDescent="0.25">
      <c r="A2774" t="s">
        <v>3272</v>
      </c>
      <c r="B2774" s="5">
        <v>319998</v>
      </c>
      <c r="C2774" t="s">
        <v>5689</v>
      </c>
      <c r="D2774" t="s">
        <v>513</v>
      </c>
      <c r="E2774">
        <v>1</v>
      </c>
      <c r="F2774">
        <v>1</v>
      </c>
      <c r="G2774">
        <v>627</v>
      </c>
      <c r="H2774" t="s">
        <v>12</v>
      </c>
      <c r="I2774" s="5">
        <v>510.36363636363637</v>
      </c>
      <c r="J2774" s="5">
        <v>319998</v>
      </c>
      <c r="K2774" s="5">
        <v>319998</v>
      </c>
    </row>
    <row r="2775" spans="1:11" x14ac:dyDescent="0.25">
      <c r="A2775" t="s">
        <v>3273</v>
      </c>
      <c r="B2775" s="5">
        <v>255000</v>
      </c>
      <c r="C2775" t="s">
        <v>6230</v>
      </c>
      <c r="D2775" t="s">
        <v>210</v>
      </c>
      <c r="E2775">
        <v>2</v>
      </c>
      <c r="F2775">
        <v>2</v>
      </c>
      <c r="G2775">
        <v>814</v>
      </c>
      <c r="H2775" t="s">
        <v>39</v>
      </c>
      <c r="I2775" s="5">
        <v>313.26781326781327</v>
      </c>
      <c r="J2775" s="5">
        <v>127500</v>
      </c>
      <c r="K2775" s="5">
        <v>127500</v>
      </c>
    </row>
    <row r="2776" spans="1:11" x14ac:dyDescent="0.25">
      <c r="A2776" t="s">
        <v>3274</v>
      </c>
      <c r="B2776" s="5">
        <v>234900</v>
      </c>
      <c r="C2776" t="s">
        <v>6231</v>
      </c>
      <c r="D2776" t="s">
        <v>990</v>
      </c>
      <c r="E2776">
        <v>1</v>
      </c>
      <c r="F2776">
        <v>1</v>
      </c>
      <c r="G2776">
        <v>537</v>
      </c>
      <c r="H2776" t="s">
        <v>3275</v>
      </c>
      <c r="I2776" s="5">
        <v>437.43016759776538</v>
      </c>
      <c r="J2776" s="5">
        <v>234900</v>
      </c>
      <c r="K2776" s="5">
        <v>234900</v>
      </c>
    </row>
    <row r="2777" spans="1:11" x14ac:dyDescent="0.25">
      <c r="A2777" t="s">
        <v>3276</v>
      </c>
      <c r="B2777" s="5">
        <v>549900</v>
      </c>
      <c r="C2777" t="s">
        <v>6232</v>
      </c>
      <c r="D2777" t="s">
        <v>907</v>
      </c>
      <c r="E2777">
        <v>4</v>
      </c>
      <c r="F2777">
        <v>2.5</v>
      </c>
      <c r="G2777">
        <v>851</v>
      </c>
      <c r="H2777" t="s">
        <v>62</v>
      </c>
      <c r="I2777" s="5">
        <v>646.18096357226796</v>
      </c>
      <c r="J2777" s="5">
        <v>137475</v>
      </c>
      <c r="K2777" s="5">
        <v>219960</v>
      </c>
    </row>
    <row r="2778" spans="1:11" x14ac:dyDescent="0.25">
      <c r="A2778" t="s">
        <v>3277</v>
      </c>
      <c r="B2778" s="5">
        <v>459888</v>
      </c>
      <c r="C2778" t="s">
        <v>6233</v>
      </c>
      <c r="D2778" t="s">
        <v>187</v>
      </c>
      <c r="E2778">
        <v>3</v>
      </c>
      <c r="F2778">
        <v>3.5</v>
      </c>
      <c r="G2778">
        <v>1078</v>
      </c>
      <c r="H2778" t="s">
        <v>82</v>
      </c>
      <c r="I2778" s="5">
        <v>426.61224489795916</v>
      </c>
      <c r="J2778" s="5">
        <v>153296</v>
      </c>
      <c r="K2778" s="5">
        <v>131396.57142857142</v>
      </c>
    </row>
    <row r="2779" spans="1:11" x14ac:dyDescent="0.25">
      <c r="A2779" t="s">
        <v>3278</v>
      </c>
      <c r="B2779" s="5">
        <v>309900</v>
      </c>
      <c r="C2779" t="s">
        <v>6234</v>
      </c>
      <c r="D2779" t="s">
        <v>407</v>
      </c>
      <c r="E2779">
        <v>2</v>
      </c>
      <c r="F2779">
        <v>2</v>
      </c>
      <c r="G2779">
        <v>707</v>
      </c>
      <c r="H2779" t="s">
        <v>27</v>
      </c>
      <c r="I2779" s="5">
        <v>438.33097595473834</v>
      </c>
      <c r="J2779" s="5">
        <v>154950</v>
      </c>
      <c r="K2779" s="5">
        <v>154950</v>
      </c>
    </row>
    <row r="2780" spans="1:11" x14ac:dyDescent="0.25">
      <c r="A2780" t="s">
        <v>3279</v>
      </c>
      <c r="B2780" s="5">
        <v>1799900</v>
      </c>
      <c r="C2780" t="s">
        <v>6235</v>
      </c>
      <c r="D2780" t="s">
        <v>1627</v>
      </c>
      <c r="E2780">
        <v>4</v>
      </c>
      <c r="F2780">
        <v>5.5</v>
      </c>
      <c r="G2780">
        <v>3532</v>
      </c>
      <c r="H2780" t="s">
        <v>32</v>
      </c>
      <c r="I2780" s="5">
        <v>509.59796149490376</v>
      </c>
      <c r="J2780" s="5">
        <v>449975</v>
      </c>
      <c r="K2780" s="5">
        <v>327254.54545454547</v>
      </c>
    </row>
    <row r="2781" spans="1:11" x14ac:dyDescent="0.25">
      <c r="A2781" t="s">
        <v>3280</v>
      </c>
      <c r="B2781" s="5">
        <v>449888</v>
      </c>
      <c r="C2781" t="s">
        <v>6236</v>
      </c>
      <c r="D2781" t="s">
        <v>2789</v>
      </c>
      <c r="E2781">
        <v>4</v>
      </c>
      <c r="F2781">
        <v>2.5</v>
      </c>
      <c r="G2781">
        <v>1519</v>
      </c>
      <c r="H2781" t="s">
        <v>82</v>
      </c>
      <c r="I2781" s="5">
        <v>296.17379855167871</v>
      </c>
      <c r="J2781" s="5">
        <v>112472</v>
      </c>
      <c r="K2781" s="5">
        <v>179955.20000000001</v>
      </c>
    </row>
    <row r="2782" spans="1:11" x14ac:dyDescent="0.25">
      <c r="A2782" t="s">
        <v>3281</v>
      </c>
      <c r="B2782" s="5">
        <v>289000</v>
      </c>
      <c r="C2782" t="s">
        <v>6237</v>
      </c>
      <c r="D2782" t="s">
        <v>14</v>
      </c>
      <c r="E2782">
        <v>3</v>
      </c>
      <c r="F2782">
        <v>2</v>
      </c>
      <c r="G2782">
        <v>1240</v>
      </c>
      <c r="H2782" t="s">
        <v>82</v>
      </c>
      <c r="I2782" s="5">
        <v>233.06451612903226</v>
      </c>
      <c r="J2782" s="5">
        <v>96333.333333333328</v>
      </c>
      <c r="K2782" s="5">
        <v>144500</v>
      </c>
    </row>
    <row r="2783" spans="1:11" x14ac:dyDescent="0.25">
      <c r="A2783" t="s">
        <v>3282</v>
      </c>
      <c r="B2783" s="5">
        <v>575000</v>
      </c>
      <c r="C2783" t="s">
        <v>6238</v>
      </c>
      <c r="D2783" t="s">
        <v>14</v>
      </c>
      <c r="E2783">
        <v>2</v>
      </c>
      <c r="F2783">
        <v>2</v>
      </c>
      <c r="G2783">
        <v>1516</v>
      </c>
      <c r="H2783" t="s">
        <v>68</v>
      </c>
      <c r="I2783" s="5">
        <v>379.28759894459102</v>
      </c>
      <c r="J2783" s="5">
        <v>287500</v>
      </c>
      <c r="K2783" s="5">
        <v>287500</v>
      </c>
    </row>
    <row r="2784" spans="1:11" x14ac:dyDescent="0.25">
      <c r="A2784" t="s">
        <v>3283</v>
      </c>
      <c r="B2784" s="5">
        <v>474900</v>
      </c>
      <c r="C2784" t="s">
        <v>5316</v>
      </c>
      <c r="D2784" t="s">
        <v>532</v>
      </c>
      <c r="E2784">
        <v>2</v>
      </c>
      <c r="F2784">
        <v>1</v>
      </c>
      <c r="G2784">
        <v>864</v>
      </c>
      <c r="H2784" t="s">
        <v>82</v>
      </c>
      <c r="I2784" s="5">
        <v>549.65277777777783</v>
      </c>
      <c r="J2784" s="5">
        <v>237450</v>
      </c>
      <c r="K2784" s="5">
        <v>474900</v>
      </c>
    </row>
    <row r="2785" spans="1:11" x14ac:dyDescent="0.25">
      <c r="A2785" t="s">
        <v>3284</v>
      </c>
      <c r="B2785" s="5">
        <v>899800</v>
      </c>
      <c r="C2785" t="s">
        <v>6239</v>
      </c>
      <c r="D2785" t="s">
        <v>490</v>
      </c>
      <c r="E2785">
        <v>4</v>
      </c>
      <c r="F2785">
        <v>3.5</v>
      </c>
      <c r="G2785">
        <v>2267</v>
      </c>
      <c r="H2785" t="s">
        <v>163</v>
      </c>
      <c r="I2785" s="5">
        <v>396.91221879135423</v>
      </c>
      <c r="J2785" s="5">
        <v>224950</v>
      </c>
      <c r="K2785" s="5">
        <v>257085.71428571429</v>
      </c>
    </row>
    <row r="2786" spans="1:11" x14ac:dyDescent="0.25">
      <c r="A2786" t="s">
        <v>3285</v>
      </c>
      <c r="B2786" s="5">
        <v>949800</v>
      </c>
      <c r="C2786" t="s">
        <v>6240</v>
      </c>
      <c r="D2786" t="s">
        <v>47</v>
      </c>
      <c r="E2786">
        <v>4</v>
      </c>
      <c r="F2786">
        <v>3.5</v>
      </c>
      <c r="G2786">
        <v>1802</v>
      </c>
      <c r="H2786" t="s">
        <v>68</v>
      </c>
      <c r="I2786" s="5">
        <v>527.08102108768037</v>
      </c>
      <c r="J2786" s="5">
        <v>237450</v>
      </c>
      <c r="K2786" s="5">
        <v>271371.42857142858</v>
      </c>
    </row>
    <row r="2787" spans="1:11" x14ac:dyDescent="0.25">
      <c r="A2787" t="s">
        <v>3286</v>
      </c>
      <c r="B2787" s="5">
        <v>1749900</v>
      </c>
      <c r="C2787" t="s">
        <v>6241</v>
      </c>
      <c r="D2787" t="s">
        <v>519</v>
      </c>
      <c r="E2787">
        <v>4</v>
      </c>
      <c r="F2787">
        <v>3.5</v>
      </c>
      <c r="G2787">
        <v>2725</v>
      </c>
      <c r="H2787" t="s">
        <v>35</v>
      </c>
      <c r="I2787" s="5">
        <v>642.16513761467888</v>
      </c>
      <c r="J2787" s="5">
        <v>437475</v>
      </c>
      <c r="K2787" s="5">
        <v>499971.42857142858</v>
      </c>
    </row>
    <row r="2788" spans="1:11" x14ac:dyDescent="0.25">
      <c r="A2788" t="s">
        <v>3287</v>
      </c>
      <c r="B2788" s="5">
        <v>499900</v>
      </c>
      <c r="C2788" t="s">
        <v>6242</v>
      </c>
      <c r="D2788" t="s">
        <v>92</v>
      </c>
      <c r="E2788">
        <v>2</v>
      </c>
      <c r="F2788">
        <v>2</v>
      </c>
      <c r="G2788">
        <v>865</v>
      </c>
      <c r="H2788" t="s">
        <v>177</v>
      </c>
      <c r="I2788" s="5">
        <v>577.91907514450872</v>
      </c>
      <c r="J2788" s="5">
        <v>249950</v>
      </c>
      <c r="K2788" s="5">
        <v>249950</v>
      </c>
    </row>
    <row r="2789" spans="1:11" x14ac:dyDescent="0.25">
      <c r="A2789" t="s">
        <v>3288</v>
      </c>
      <c r="B2789" s="5">
        <v>549900</v>
      </c>
      <c r="C2789" t="s">
        <v>6243</v>
      </c>
      <c r="D2789" t="s">
        <v>2532</v>
      </c>
      <c r="E2789">
        <v>3</v>
      </c>
      <c r="F2789">
        <v>2.5</v>
      </c>
      <c r="G2789">
        <v>1371</v>
      </c>
      <c r="H2789" t="s">
        <v>39</v>
      </c>
      <c r="I2789" s="5">
        <v>401.09409190371991</v>
      </c>
      <c r="J2789" s="5">
        <v>183300</v>
      </c>
      <c r="K2789" s="5">
        <v>219960</v>
      </c>
    </row>
    <row r="2790" spans="1:11" x14ac:dyDescent="0.25">
      <c r="A2790" t="s">
        <v>3289</v>
      </c>
      <c r="B2790" s="5">
        <v>699900</v>
      </c>
      <c r="C2790" t="s">
        <v>6244</v>
      </c>
      <c r="D2790" t="s">
        <v>220</v>
      </c>
      <c r="E2790">
        <v>6</v>
      </c>
      <c r="F2790">
        <v>2.5</v>
      </c>
      <c r="G2790">
        <v>1605</v>
      </c>
      <c r="H2790" t="s">
        <v>35</v>
      </c>
      <c r="I2790" s="5">
        <v>436.07476635514018</v>
      </c>
      <c r="J2790" s="5">
        <v>116650</v>
      </c>
      <c r="K2790" s="5">
        <v>279960</v>
      </c>
    </row>
    <row r="2791" spans="1:11" x14ac:dyDescent="0.25">
      <c r="A2791" t="s">
        <v>3290</v>
      </c>
      <c r="B2791" s="5">
        <v>1949900</v>
      </c>
      <c r="C2791" t="s">
        <v>4178</v>
      </c>
      <c r="D2791" t="s">
        <v>251</v>
      </c>
      <c r="E2791">
        <v>5</v>
      </c>
      <c r="F2791">
        <v>3.5</v>
      </c>
      <c r="G2791">
        <v>4160</v>
      </c>
      <c r="H2791" t="s">
        <v>12</v>
      </c>
      <c r="I2791" s="5">
        <v>468.72596153846155</v>
      </c>
      <c r="J2791" s="5">
        <v>389980</v>
      </c>
      <c r="K2791" s="5">
        <v>557114.28571428568</v>
      </c>
    </row>
    <row r="2792" spans="1:11" x14ac:dyDescent="0.25">
      <c r="A2792" t="s">
        <v>3291</v>
      </c>
      <c r="B2792" s="5">
        <v>630000</v>
      </c>
      <c r="C2792" t="s">
        <v>6245</v>
      </c>
      <c r="D2792" t="s">
        <v>47</v>
      </c>
      <c r="E2792">
        <v>2</v>
      </c>
      <c r="F2792">
        <v>1</v>
      </c>
      <c r="G2792">
        <v>659</v>
      </c>
      <c r="H2792" t="s">
        <v>905</v>
      </c>
      <c r="I2792" s="5">
        <v>955.99393019726858</v>
      </c>
      <c r="J2792" s="5">
        <v>315000</v>
      </c>
      <c r="K2792" s="5">
        <v>630000</v>
      </c>
    </row>
    <row r="2793" spans="1:11" x14ac:dyDescent="0.25">
      <c r="A2793" t="s">
        <v>3292</v>
      </c>
      <c r="B2793" s="5">
        <v>779000</v>
      </c>
      <c r="C2793" t="s">
        <v>6246</v>
      </c>
      <c r="D2793" t="s">
        <v>1688</v>
      </c>
      <c r="E2793">
        <v>4</v>
      </c>
      <c r="F2793">
        <v>2</v>
      </c>
      <c r="G2793">
        <v>1303</v>
      </c>
      <c r="H2793" t="s">
        <v>39</v>
      </c>
      <c r="I2793" s="5">
        <v>597.85111281657714</v>
      </c>
      <c r="J2793" s="5">
        <v>194750</v>
      </c>
      <c r="K2793" s="5">
        <v>389500</v>
      </c>
    </row>
    <row r="2794" spans="1:11" x14ac:dyDescent="0.25">
      <c r="A2794" t="s">
        <v>3293</v>
      </c>
      <c r="B2794" s="5">
        <v>2499900</v>
      </c>
      <c r="C2794" t="s">
        <v>6247</v>
      </c>
      <c r="D2794" t="s">
        <v>92</v>
      </c>
      <c r="E2794">
        <v>2</v>
      </c>
      <c r="F2794">
        <v>2</v>
      </c>
      <c r="G2794">
        <v>1988</v>
      </c>
      <c r="H2794" t="s">
        <v>428</v>
      </c>
      <c r="I2794" s="5">
        <v>1257.4949698189134</v>
      </c>
      <c r="J2794" s="5">
        <v>1249950</v>
      </c>
      <c r="K2794" s="5">
        <v>1249950</v>
      </c>
    </row>
    <row r="2795" spans="1:11" x14ac:dyDescent="0.25">
      <c r="A2795" t="s">
        <v>3294</v>
      </c>
      <c r="B2795" s="5">
        <v>1499900</v>
      </c>
      <c r="C2795" t="s">
        <v>6247</v>
      </c>
      <c r="D2795" t="s">
        <v>92</v>
      </c>
      <c r="E2795">
        <v>2</v>
      </c>
      <c r="F2795">
        <v>2</v>
      </c>
      <c r="G2795">
        <v>1369</v>
      </c>
      <c r="H2795" t="s">
        <v>428</v>
      </c>
      <c r="I2795" s="5">
        <v>1095.6172388604821</v>
      </c>
      <c r="J2795" s="5">
        <v>749950</v>
      </c>
      <c r="K2795" s="5">
        <v>749950</v>
      </c>
    </row>
    <row r="2796" spans="1:11" x14ac:dyDescent="0.25">
      <c r="A2796" t="s">
        <v>3295</v>
      </c>
      <c r="B2796" s="5">
        <v>1170000</v>
      </c>
      <c r="C2796" t="s">
        <v>4046</v>
      </c>
      <c r="D2796" t="s">
        <v>251</v>
      </c>
      <c r="E2796">
        <v>4</v>
      </c>
      <c r="F2796">
        <v>3.5</v>
      </c>
      <c r="G2796">
        <v>2552</v>
      </c>
      <c r="H2796" t="s">
        <v>12</v>
      </c>
      <c r="I2796" s="5">
        <v>458.4639498432602</v>
      </c>
      <c r="J2796" s="5">
        <v>292500</v>
      </c>
      <c r="K2796" s="5">
        <v>334285.71428571426</v>
      </c>
    </row>
    <row r="2797" spans="1:11" x14ac:dyDescent="0.25">
      <c r="A2797" t="s">
        <v>3296</v>
      </c>
      <c r="B2797" s="5">
        <v>719900</v>
      </c>
      <c r="C2797" t="s">
        <v>6248</v>
      </c>
      <c r="D2797" t="s">
        <v>210</v>
      </c>
      <c r="E2797">
        <v>5</v>
      </c>
      <c r="F2797">
        <v>3.5</v>
      </c>
      <c r="G2797">
        <v>2043</v>
      </c>
      <c r="H2797" t="s">
        <v>32</v>
      </c>
      <c r="I2797" s="5">
        <v>352.37395986294666</v>
      </c>
      <c r="J2797" s="5">
        <v>143980</v>
      </c>
      <c r="K2797" s="5">
        <v>205685.71428571429</v>
      </c>
    </row>
    <row r="2798" spans="1:11" x14ac:dyDescent="0.25">
      <c r="A2798" t="s">
        <v>3297</v>
      </c>
      <c r="B2798" s="5">
        <v>944000</v>
      </c>
      <c r="C2798" t="s">
        <v>6249</v>
      </c>
      <c r="D2798" t="s">
        <v>43</v>
      </c>
      <c r="E2798">
        <v>4</v>
      </c>
      <c r="F2798">
        <v>3.5</v>
      </c>
      <c r="G2798">
        <v>2656</v>
      </c>
      <c r="H2798" t="s">
        <v>1685</v>
      </c>
      <c r="I2798" s="5">
        <v>355.42168674698797</v>
      </c>
      <c r="J2798" s="5">
        <v>236000</v>
      </c>
      <c r="K2798" s="5">
        <v>269714.28571428574</v>
      </c>
    </row>
    <row r="2799" spans="1:11" x14ac:dyDescent="0.25">
      <c r="A2799" t="s">
        <v>3298</v>
      </c>
      <c r="B2799" s="5">
        <v>829900</v>
      </c>
      <c r="C2799" t="s">
        <v>4222</v>
      </c>
      <c r="D2799" t="s">
        <v>598</v>
      </c>
      <c r="E2799">
        <v>5</v>
      </c>
      <c r="F2799">
        <v>4</v>
      </c>
      <c r="G2799">
        <v>2472</v>
      </c>
      <c r="H2799" t="s">
        <v>599</v>
      </c>
      <c r="I2799" s="5">
        <v>335.7200647249191</v>
      </c>
      <c r="J2799" s="5">
        <v>165980</v>
      </c>
      <c r="K2799" s="5">
        <v>207475</v>
      </c>
    </row>
    <row r="2800" spans="1:11" x14ac:dyDescent="0.25">
      <c r="A2800" t="s">
        <v>3299</v>
      </c>
      <c r="B2800" s="5">
        <v>10000000</v>
      </c>
      <c r="C2800" t="s">
        <v>6247</v>
      </c>
      <c r="D2800" t="s">
        <v>92</v>
      </c>
      <c r="E2800">
        <v>3</v>
      </c>
      <c r="F2800">
        <v>3.5</v>
      </c>
      <c r="G2800">
        <v>4715</v>
      </c>
      <c r="H2800" t="s">
        <v>428</v>
      </c>
      <c r="I2800" s="5">
        <v>2120.8907741251323</v>
      </c>
      <c r="J2800" s="5">
        <v>3333333.3333333335</v>
      </c>
      <c r="K2800" s="5">
        <v>2857142.8571428573</v>
      </c>
    </row>
    <row r="2801" spans="1:11" x14ac:dyDescent="0.25">
      <c r="A2801" t="s">
        <v>3300</v>
      </c>
      <c r="B2801" s="5">
        <v>888888</v>
      </c>
      <c r="C2801" t="s">
        <v>6250</v>
      </c>
      <c r="D2801" t="s">
        <v>392</v>
      </c>
      <c r="E2801">
        <v>3</v>
      </c>
      <c r="F2801">
        <v>3</v>
      </c>
      <c r="G2801">
        <v>1175</v>
      </c>
      <c r="H2801" t="s">
        <v>1685</v>
      </c>
      <c r="I2801" s="5">
        <v>756.50042553191486</v>
      </c>
      <c r="J2801" s="5">
        <v>296296</v>
      </c>
      <c r="K2801" s="5">
        <v>296296</v>
      </c>
    </row>
    <row r="2802" spans="1:11" x14ac:dyDescent="0.25">
      <c r="A2802" t="s">
        <v>3301</v>
      </c>
      <c r="B2802" s="5">
        <v>559990</v>
      </c>
      <c r="C2802" t="s">
        <v>6251</v>
      </c>
      <c r="D2802" t="s">
        <v>147</v>
      </c>
      <c r="E2802">
        <v>3</v>
      </c>
      <c r="F2802">
        <v>2.5</v>
      </c>
      <c r="G2802">
        <v>1707</v>
      </c>
      <c r="H2802" t="s">
        <v>198</v>
      </c>
      <c r="I2802" s="5">
        <v>328.05506736965435</v>
      </c>
      <c r="J2802" s="5">
        <v>186663.33333333334</v>
      </c>
      <c r="K2802" s="5">
        <v>223996</v>
      </c>
    </row>
    <row r="2803" spans="1:11" x14ac:dyDescent="0.25">
      <c r="A2803" t="s">
        <v>3302</v>
      </c>
      <c r="B2803" s="5">
        <v>1199999</v>
      </c>
      <c r="C2803" t="s">
        <v>6252</v>
      </c>
      <c r="D2803" t="s">
        <v>3908</v>
      </c>
      <c r="E2803">
        <v>4</v>
      </c>
      <c r="F2803">
        <v>3.5</v>
      </c>
      <c r="G2803">
        <v>2331</v>
      </c>
      <c r="H2803" t="s">
        <v>3039</v>
      </c>
      <c r="I2803" s="5">
        <v>514.80008580008575</v>
      </c>
      <c r="J2803" s="5">
        <v>299999.75</v>
      </c>
      <c r="K2803" s="5">
        <v>342856.85714285716</v>
      </c>
    </row>
    <row r="2804" spans="1:11" x14ac:dyDescent="0.25">
      <c r="A2804" t="s">
        <v>3303</v>
      </c>
      <c r="B2804" s="5">
        <v>830000</v>
      </c>
      <c r="C2804" t="s">
        <v>6253</v>
      </c>
      <c r="D2804" t="s">
        <v>261</v>
      </c>
      <c r="E2804">
        <v>4</v>
      </c>
      <c r="F2804">
        <v>3</v>
      </c>
      <c r="G2804">
        <v>1373</v>
      </c>
      <c r="H2804" t="s">
        <v>39</v>
      </c>
      <c r="I2804" s="5">
        <v>604.51565914056812</v>
      </c>
      <c r="J2804" s="5">
        <v>207500</v>
      </c>
      <c r="K2804" s="5">
        <v>276666.66666666669</v>
      </c>
    </row>
    <row r="2805" spans="1:11" x14ac:dyDescent="0.25">
      <c r="A2805" t="s">
        <v>3304</v>
      </c>
      <c r="B2805" s="5">
        <v>799999</v>
      </c>
      <c r="C2805" t="s">
        <v>6254</v>
      </c>
      <c r="D2805" t="s">
        <v>338</v>
      </c>
      <c r="E2805">
        <v>5</v>
      </c>
      <c r="F2805">
        <v>3</v>
      </c>
      <c r="G2805">
        <v>2719</v>
      </c>
      <c r="H2805" t="s">
        <v>39</v>
      </c>
      <c r="I2805" s="5">
        <v>294.22545053328429</v>
      </c>
      <c r="J2805" s="5">
        <v>159999.79999999999</v>
      </c>
      <c r="K2805" s="5">
        <v>266666.33333333331</v>
      </c>
    </row>
    <row r="2806" spans="1:11" x14ac:dyDescent="0.25">
      <c r="A2806" t="s">
        <v>3305</v>
      </c>
      <c r="B2806" s="5">
        <v>829900</v>
      </c>
      <c r="C2806" t="s">
        <v>6255</v>
      </c>
      <c r="D2806" t="s">
        <v>869</v>
      </c>
      <c r="E2806">
        <v>6</v>
      </c>
      <c r="F2806">
        <v>3</v>
      </c>
      <c r="G2806">
        <v>1871</v>
      </c>
      <c r="H2806" t="s">
        <v>6</v>
      </c>
      <c r="I2806" s="5">
        <v>443.55959380010688</v>
      </c>
      <c r="J2806" s="5">
        <v>138316.66666666666</v>
      </c>
      <c r="K2806" s="5">
        <v>276633.33333333331</v>
      </c>
    </row>
    <row r="2807" spans="1:11" x14ac:dyDescent="0.25">
      <c r="A2807" t="s">
        <v>3306</v>
      </c>
      <c r="B2807" s="5">
        <v>254000</v>
      </c>
      <c r="C2807" t="s">
        <v>4691</v>
      </c>
      <c r="D2807" t="s">
        <v>277</v>
      </c>
      <c r="E2807">
        <v>1</v>
      </c>
      <c r="F2807">
        <v>1</v>
      </c>
      <c r="G2807">
        <v>701</v>
      </c>
      <c r="H2807" t="s">
        <v>1784</v>
      </c>
      <c r="I2807" s="5">
        <v>362.33951497860198</v>
      </c>
      <c r="J2807" s="5">
        <v>254000</v>
      </c>
      <c r="K2807" s="5">
        <v>254000</v>
      </c>
    </row>
    <row r="2808" spans="1:11" x14ac:dyDescent="0.25">
      <c r="A2808" t="s">
        <v>3307</v>
      </c>
      <c r="B2808" s="5">
        <v>255000</v>
      </c>
      <c r="C2808" t="s">
        <v>5568</v>
      </c>
      <c r="D2808" t="s">
        <v>17</v>
      </c>
      <c r="E2808">
        <v>1</v>
      </c>
      <c r="F2808">
        <v>1</v>
      </c>
      <c r="G2808">
        <v>777</v>
      </c>
      <c r="H2808" t="s">
        <v>82</v>
      </c>
      <c r="I2808" s="5">
        <v>328.18532818532816</v>
      </c>
      <c r="J2808" s="5">
        <v>255000</v>
      </c>
      <c r="K2808" s="5">
        <v>255000</v>
      </c>
    </row>
    <row r="2809" spans="1:11" x14ac:dyDescent="0.25">
      <c r="A2809" t="s">
        <v>3308</v>
      </c>
      <c r="B2809" s="5">
        <v>360000</v>
      </c>
      <c r="C2809" t="s">
        <v>5588</v>
      </c>
      <c r="D2809" t="s">
        <v>176</v>
      </c>
      <c r="E2809">
        <v>1</v>
      </c>
      <c r="F2809">
        <v>1</v>
      </c>
      <c r="G2809">
        <v>597</v>
      </c>
      <c r="H2809" t="s">
        <v>48</v>
      </c>
      <c r="I2809" s="5">
        <v>603.0150753768844</v>
      </c>
      <c r="J2809" s="5">
        <v>360000</v>
      </c>
      <c r="K2809" s="5">
        <v>360000</v>
      </c>
    </row>
    <row r="2810" spans="1:11" x14ac:dyDescent="0.25">
      <c r="A2810" t="s">
        <v>3309</v>
      </c>
      <c r="B2810" s="5">
        <v>300000</v>
      </c>
      <c r="C2810" t="s">
        <v>6256</v>
      </c>
      <c r="D2810" t="s">
        <v>1109</v>
      </c>
      <c r="E2810">
        <v>2</v>
      </c>
      <c r="F2810">
        <v>1</v>
      </c>
      <c r="G2810">
        <v>897</v>
      </c>
      <c r="H2810" t="s">
        <v>571</v>
      </c>
      <c r="I2810" s="5">
        <v>334.44816053511704</v>
      </c>
      <c r="J2810" s="5">
        <v>150000</v>
      </c>
      <c r="K2810" s="5">
        <v>300000</v>
      </c>
    </row>
    <row r="2811" spans="1:11" x14ac:dyDescent="0.25">
      <c r="A2811" t="s">
        <v>3310</v>
      </c>
      <c r="B2811" s="5">
        <v>1074900</v>
      </c>
      <c r="C2811" t="s">
        <v>6257</v>
      </c>
      <c r="D2811" t="s">
        <v>181</v>
      </c>
      <c r="E2811">
        <v>3</v>
      </c>
      <c r="F2811">
        <v>3.5</v>
      </c>
      <c r="G2811">
        <v>1933</v>
      </c>
      <c r="H2811" t="s">
        <v>32</v>
      </c>
      <c r="I2811" s="5">
        <v>556.07863424728396</v>
      </c>
      <c r="J2811" s="5">
        <v>358300</v>
      </c>
      <c r="K2811" s="5">
        <v>307114.28571428574</v>
      </c>
    </row>
    <row r="2812" spans="1:11" x14ac:dyDescent="0.25">
      <c r="A2812" t="s">
        <v>3311</v>
      </c>
      <c r="B2812" s="5">
        <v>1495000</v>
      </c>
      <c r="C2812" t="s">
        <v>6258</v>
      </c>
      <c r="D2812" t="s">
        <v>1109</v>
      </c>
      <c r="E2812">
        <v>4</v>
      </c>
      <c r="F2812">
        <v>4.5</v>
      </c>
      <c r="G2812">
        <v>2557</v>
      </c>
      <c r="H2812" t="s">
        <v>35</v>
      </c>
      <c r="I2812" s="5">
        <v>584.66953461087212</v>
      </c>
      <c r="J2812" s="5">
        <v>373750</v>
      </c>
      <c r="K2812" s="5">
        <v>332222.22222222225</v>
      </c>
    </row>
    <row r="2813" spans="1:11" x14ac:dyDescent="0.25">
      <c r="A2813" t="s">
        <v>3312</v>
      </c>
      <c r="B2813" s="5">
        <v>3388000</v>
      </c>
      <c r="C2813" t="s">
        <v>6259</v>
      </c>
      <c r="D2813" t="s">
        <v>79</v>
      </c>
      <c r="E2813">
        <v>6</v>
      </c>
      <c r="F2813">
        <v>5.5</v>
      </c>
      <c r="G2813">
        <v>4074</v>
      </c>
      <c r="H2813" t="s">
        <v>15</v>
      </c>
      <c r="I2813" s="5">
        <v>831.61512027491403</v>
      </c>
      <c r="J2813" s="5">
        <v>564666.66666666663</v>
      </c>
      <c r="K2813" s="5">
        <v>616000</v>
      </c>
    </row>
    <row r="2814" spans="1:11" x14ac:dyDescent="0.25">
      <c r="A2814" t="s">
        <v>3313</v>
      </c>
      <c r="B2814" s="5">
        <v>779900</v>
      </c>
      <c r="C2814" t="s">
        <v>4395</v>
      </c>
      <c r="D2814" t="s">
        <v>210</v>
      </c>
      <c r="E2814">
        <v>6</v>
      </c>
      <c r="F2814">
        <v>4</v>
      </c>
      <c r="G2814">
        <v>1862</v>
      </c>
      <c r="H2814" t="s">
        <v>183</v>
      </c>
      <c r="I2814" s="5">
        <v>418.85069817400642</v>
      </c>
      <c r="J2814" s="5">
        <v>129983.33333333333</v>
      </c>
      <c r="K2814" s="5">
        <v>194975</v>
      </c>
    </row>
    <row r="2815" spans="1:11" x14ac:dyDescent="0.25">
      <c r="A2815" t="s">
        <v>3314</v>
      </c>
      <c r="B2815" s="5">
        <v>1798000</v>
      </c>
      <c r="C2815" t="s">
        <v>5992</v>
      </c>
      <c r="D2815" t="s">
        <v>626</v>
      </c>
      <c r="E2815">
        <v>3</v>
      </c>
      <c r="F2815">
        <v>3.5</v>
      </c>
      <c r="G2815">
        <v>2024</v>
      </c>
      <c r="H2815" t="s">
        <v>68</v>
      </c>
      <c r="I2815" s="5">
        <v>888.33992094861662</v>
      </c>
      <c r="J2815" s="5">
        <v>599333.33333333337</v>
      </c>
      <c r="K2815" s="5">
        <v>513714.28571428574</v>
      </c>
    </row>
    <row r="2816" spans="1:11" x14ac:dyDescent="0.25">
      <c r="A2816" t="s">
        <v>3315</v>
      </c>
      <c r="B2816" s="5">
        <v>1350000</v>
      </c>
      <c r="C2816" t="s">
        <v>6260</v>
      </c>
      <c r="D2816" t="s">
        <v>542</v>
      </c>
      <c r="E2816">
        <v>4</v>
      </c>
      <c r="F2816">
        <v>4.5</v>
      </c>
      <c r="G2816">
        <v>2258</v>
      </c>
      <c r="H2816" t="s">
        <v>32</v>
      </c>
      <c r="I2816" s="5">
        <v>597.87422497785656</v>
      </c>
      <c r="J2816" s="5">
        <v>337500</v>
      </c>
      <c r="K2816" s="5">
        <v>300000</v>
      </c>
    </row>
    <row r="2817" spans="1:11" x14ac:dyDescent="0.25">
      <c r="A2817" t="s">
        <v>3316</v>
      </c>
      <c r="B2817" s="5">
        <v>605000</v>
      </c>
      <c r="C2817" t="s">
        <v>6261</v>
      </c>
      <c r="D2817" t="s">
        <v>373</v>
      </c>
      <c r="E2817">
        <v>2</v>
      </c>
      <c r="F2817">
        <v>2</v>
      </c>
      <c r="G2817">
        <v>1106</v>
      </c>
      <c r="H2817" t="s">
        <v>82</v>
      </c>
      <c r="I2817" s="5">
        <v>547.0162748643761</v>
      </c>
      <c r="J2817" s="5">
        <v>302500</v>
      </c>
      <c r="K2817" s="5">
        <v>302500</v>
      </c>
    </row>
    <row r="2818" spans="1:11" x14ac:dyDescent="0.25">
      <c r="A2818" t="s">
        <v>3317</v>
      </c>
      <c r="B2818" s="5">
        <v>849900</v>
      </c>
      <c r="C2818" t="s">
        <v>6262</v>
      </c>
      <c r="D2818" t="s">
        <v>670</v>
      </c>
      <c r="E2818">
        <v>5</v>
      </c>
      <c r="F2818">
        <v>3</v>
      </c>
      <c r="G2818">
        <v>1590</v>
      </c>
      <c r="H2818" t="s">
        <v>32</v>
      </c>
      <c r="I2818" s="5">
        <v>534.52830188679241</v>
      </c>
      <c r="J2818" s="5">
        <v>169980</v>
      </c>
      <c r="K2818" s="5">
        <v>283300</v>
      </c>
    </row>
    <row r="2819" spans="1:11" x14ac:dyDescent="0.25">
      <c r="A2819" t="s">
        <v>3318</v>
      </c>
      <c r="B2819" s="5">
        <v>730000</v>
      </c>
      <c r="C2819" t="s">
        <v>4696</v>
      </c>
      <c r="D2819" t="s">
        <v>324</v>
      </c>
      <c r="E2819">
        <v>3</v>
      </c>
      <c r="F2819">
        <v>2.5</v>
      </c>
      <c r="G2819">
        <v>2245</v>
      </c>
      <c r="H2819" t="s">
        <v>32</v>
      </c>
      <c r="I2819" s="5">
        <v>325.16703786191539</v>
      </c>
      <c r="J2819" s="5">
        <v>243333.33333333334</v>
      </c>
      <c r="K2819" s="5">
        <v>292000</v>
      </c>
    </row>
    <row r="2820" spans="1:11" x14ac:dyDescent="0.25">
      <c r="A2820" t="s">
        <v>3319</v>
      </c>
      <c r="B2820" s="5">
        <v>720000</v>
      </c>
      <c r="C2820" t="s">
        <v>6263</v>
      </c>
      <c r="D2820" t="s">
        <v>165</v>
      </c>
      <c r="E2820">
        <v>3</v>
      </c>
      <c r="F2820">
        <v>2.5</v>
      </c>
      <c r="G2820">
        <v>1435</v>
      </c>
      <c r="H2820" t="s">
        <v>142</v>
      </c>
      <c r="I2820" s="5">
        <v>501.74216027874564</v>
      </c>
      <c r="J2820" s="5">
        <v>240000</v>
      </c>
      <c r="K2820" s="5">
        <v>288000</v>
      </c>
    </row>
    <row r="2821" spans="1:11" x14ac:dyDescent="0.25">
      <c r="A2821" t="s">
        <v>3320</v>
      </c>
      <c r="B2821" s="5">
        <v>624900</v>
      </c>
      <c r="C2821" t="s">
        <v>5791</v>
      </c>
      <c r="D2821" t="s">
        <v>389</v>
      </c>
      <c r="E2821">
        <v>2</v>
      </c>
      <c r="F2821">
        <v>3.5</v>
      </c>
      <c r="G2821">
        <v>1788</v>
      </c>
      <c r="H2821" t="s">
        <v>2523</v>
      </c>
      <c r="I2821" s="5">
        <v>349.49664429530202</v>
      </c>
      <c r="J2821" s="5">
        <v>312450</v>
      </c>
      <c r="K2821" s="5">
        <v>178542.85714285713</v>
      </c>
    </row>
    <row r="2822" spans="1:11" x14ac:dyDescent="0.25">
      <c r="A2822" t="s">
        <v>3321</v>
      </c>
      <c r="B2822" s="5">
        <v>349900</v>
      </c>
      <c r="C2822" t="s">
        <v>3891</v>
      </c>
      <c r="D2822" t="s">
        <v>17</v>
      </c>
      <c r="E2822">
        <v>1</v>
      </c>
      <c r="F2822">
        <v>1</v>
      </c>
      <c r="G2822">
        <v>574</v>
      </c>
      <c r="H2822" t="s">
        <v>3322</v>
      </c>
      <c r="I2822" s="5">
        <v>609.58188153310107</v>
      </c>
      <c r="J2822" s="5">
        <v>349900</v>
      </c>
      <c r="K2822" s="5">
        <v>349900</v>
      </c>
    </row>
    <row r="2823" spans="1:11" x14ac:dyDescent="0.25">
      <c r="A2823" t="s">
        <v>3323</v>
      </c>
      <c r="B2823" s="5">
        <v>419000</v>
      </c>
      <c r="C2823" t="s">
        <v>6264</v>
      </c>
      <c r="D2823" t="s">
        <v>65</v>
      </c>
      <c r="E2823">
        <v>3</v>
      </c>
      <c r="F2823">
        <v>1</v>
      </c>
      <c r="G2823">
        <v>825</v>
      </c>
      <c r="H2823" t="s">
        <v>68</v>
      </c>
      <c r="I2823" s="5">
        <v>507.87878787878788</v>
      </c>
      <c r="J2823" s="5">
        <v>139666.66666666666</v>
      </c>
      <c r="K2823" s="5">
        <v>419000</v>
      </c>
    </row>
    <row r="2824" spans="1:11" x14ac:dyDescent="0.25">
      <c r="A2824" t="s">
        <v>3324</v>
      </c>
      <c r="B2824" s="5">
        <v>519000</v>
      </c>
      <c r="C2824" t="s">
        <v>6265</v>
      </c>
      <c r="D2824" t="s">
        <v>23</v>
      </c>
      <c r="E2824">
        <v>3</v>
      </c>
      <c r="F2824">
        <v>2.5</v>
      </c>
      <c r="G2824">
        <v>1550</v>
      </c>
      <c r="H2824" t="s">
        <v>12</v>
      </c>
      <c r="I2824" s="5">
        <v>334.83870967741933</v>
      </c>
      <c r="J2824" s="5">
        <v>173000</v>
      </c>
      <c r="K2824" s="5">
        <v>207600</v>
      </c>
    </row>
    <row r="2825" spans="1:11" x14ac:dyDescent="0.25">
      <c r="A2825" t="s">
        <v>3325</v>
      </c>
      <c r="B2825" s="5">
        <v>439900</v>
      </c>
      <c r="C2825" t="s">
        <v>6266</v>
      </c>
      <c r="D2825" t="s">
        <v>100</v>
      </c>
      <c r="E2825">
        <v>5</v>
      </c>
      <c r="F2825">
        <v>3</v>
      </c>
      <c r="G2825">
        <v>1186</v>
      </c>
      <c r="H2825" t="s">
        <v>39</v>
      </c>
      <c r="I2825" s="5">
        <v>370.91062394603711</v>
      </c>
      <c r="J2825" s="5">
        <v>87980</v>
      </c>
      <c r="K2825" s="5">
        <v>146633.33333333334</v>
      </c>
    </row>
    <row r="2826" spans="1:11" x14ac:dyDescent="0.25">
      <c r="A2826" t="s">
        <v>3326</v>
      </c>
      <c r="B2826" s="5">
        <v>699900</v>
      </c>
      <c r="C2826" t="s">
        <v>6267</v>
      </c>
      <c r="D2826" t="s">
        <v>210</v>
      </c>
      <c r="E2826">
        <v>5</v>
      </c>
      <c r="F2826">
        <v>2.5</v>
      </c>
      <c r="G2826">
        <v>1986</v>
      </c>
      <c r="H2826" t="s">
        <v>6</v>
      </c>
      <c r="I2826" s="5">
        <v>352.41691842900303</v>
      </c>
      <c r="J2826" s="5">
        <v>139980</v>
      </c>
      <c r="K2826" s="5">
        <v>279960</v>
      </c>
    </row>
    <row r="2827" spans="1:11" x14ac:dyDescent="0.25">
      <c r="A2827" t="s">
        <v>3327</v>
      </c>
      <c r="B2827" s="5">
        <v>250000</v>
      </c>
      <c r="C2827" t="s">
        <v>4481</v>
      </c>
      <c r="D2827" t="s">
        <v>611</v>
      </c>
      <c r="E2827">
        <v>2</v>
      </c>
      <c r="F2827">
        <v>1</v>
      </c>
      <c r="G2827">
        <v>778</v>
      </c>
      <c r="H2827" t="s">
        <v>3328</v>
      </c>
      <c r="I2827" s="5">
        <v>321.33676092544988</v>
      </c>
      <c r="J2827" s="5">
        <v>125000</v>
      </c>
      <c r="K2827" s="5">
        <v>250000</v>
      </c>
    </row>
    <row r="2828" spans="1:11" x14ac:dyDescent="0.25">
      <c r="A2828" t="s">
        <v>3329</v>
      </c>
      <c r="B2828" s="5">
        <v>777999</v>
      </c>
      <c r="C2828" t="s">
        <v>5038</v>
      </c>
      <c r="D2828" t="s">
        <v>104</v>
      </c>
      <c r="E2828">
        <v>6</v>
      </c>
      <c r="F2828">
        <v>3.5</v>
      </c>
      <c r="G2828">
        <v>2152</v>
      </c>
      <c r="H2828" t="s">
        <v>82</v>
      </c>
      <c r="I2828" s="5">
        <v>361.52369888475835</v>
      </c>
      <c r="J2828" s="5">
        <v>129666.5</v>
      </c>
      <c r="K2828" s="5">
        <v>222285.42857142858</v>
      </c>
    </row>
    <row r="2829" spans="1:11" x14ac:dyDescent="0.25">
      <c r="A2829" t="s">
        <v>3330</v>
      </c>
      <c r="B2829" s="5">
        <v>495000</v>
      </c>
      <c r="C2829" t="s">
        <v>6268</v>
      </c>
      <c r="D2829" t="s">
        <v>26</v>
      </c>
      <c r="E2829">
        <v>3</v>
      </c>
      <c r="F2829">
        <v>2.5</v>
      </c>
      <c r="G2829">
        <v>1015</v>
      </c>
      <c r="H2829" t="s">
        <v>211</v>
      </c>
      <c r="I2829" s="5">
        <v>487.6847290640394</v>
      </c>
      <c r="J2829" s="5">
        <v>165000</v>
      </c>
      <c r="K2829" s="5">
        <v>198000</v>
      </c>
    </row>
    <row r="2830" spans="1:11" x14ac:dyDescent="0.25">
      <c r="A2830" t="s">
        <v>3331</v>
      </c>
      <c r="B2830" s="5">
        <v>387500</v>
      </c>
      <c r="C2830" t="s">
        <v>6269</v>
      </c>
      <c r="D2830" t="s">
        <v>176</v>
      </c>
      <c r="E2830">
        <v>2</v>
      </c>
      <c r="F2830">
        <v>2</v>
      </c>
      <c r="G2830">
        <v>945</v>
      </c>
      <c r="H2830" t="s">
        <v>35</v>
      </c>
      <c r="I2830" s="5">
        <v>410.05291005291008</v>
      </c>
      <c r="J2830" s="5">
        <v>193750</v>
      </c>
      <c r="K2830" s="5">
        <v>193750</v>
      </c>
    </row>
    <row r="2831" spans="1:11" x14ac:dyDescent="0.25">
      <c r="A2831" t="s">
        <v>3332</v>
      </c>
      <c r="B2831" s="5">
        <v>1259900</v>
      </c>
      <c r="C2831" t="s">
        <v>6270</v>
      </c>
      <c r="D2831" t="s">
        <v>98</v>
      </c>
      <c r="E2831">
        <v>4</v>
      </c>
      <c r="F2831">
        <v>3.5</v>
      </c>
      <c r="G2831">
        <v>2434</v>
      </c>
      <c r="H2831" t="s">
        <v>12</v>
      </c>
      <c r="I2831" s="5">
        <v>517.62530813475757</v>
      </c>
      <c r="J2831" s="5">
        <v>314975</v>
      </c>
      <c r="K2831" s="5">
        <v>359971.42857142858</v>
      </c>
    </row>
    <row r="2832" spans="1:11" x14ac:dyDescent="0.25">
      <c r="A2832" t="s">
        <v>3333</v>
      </c>
      <c r="B2832" s="5">
        <v>1150000</v>
      </c>
      <c r="C2832" t="s">
        <v>6271</v>
      </c>
      <c r="D2832" t="s">
        <v>403</v>
      </c>
      <c r="E2832">
        <v>5</v>
      </c>
      <c r="F2832">
        <v>3.5</v>
      </c>
      <c r="G2832">
        <v>2936</v>
      </c>
      <c r="H2832" t="s">
        <v>571</v>
      </c>
      <c r="I2832" s="5">
        <v>391.6893732970027</v>
      </c>
      <c r="J2832" s="5">
        <v>230000</v>
      </c>
      <c r="K2832" s="5">
        <v>328571.42857142858</v>
      </c>
    </row>
    <row r="2833" spans="1:11" x14ac:dyDescent="0.25">
      <c r="A2833" t="s">
        <v>3334</v>
      </c>
      <c r="B2833" s="5">
        <v>525000</v>
      </c>
      <c r="C2833" t="s">
        <v>6272</v>
      </c>
      <c r="D2833" t="s">
        <v>14</v>
      </c>
      <c r="E2833">
        <v>2</v>
      </c>
      <c r="F2833">
        <v>2</v>
      </c>
      <c r="G2833">
        <v>730</v>
      </c>
      <c r="H2833" t="s">
        <v>571</v>
      </c>
      <c r="I2833" s="5">
        <v>719.17808219178085</v>
      </c>
      <c r="J2833" s="5">
        <v>262500</v>
      </c>
      <c r="K2833" s="5">
        <v>262500</v>
      </c>
    </row>
    <row r="2834" spans="1:11" x14ac:dyDescent="0.25">
      <c r="A2834" t="s">
        <v>3335</v>
      </c>
      <c r="B2834" s="5">
        <v>859000</v>
      </c>
      <c r="C2834" t="s">
        <v>6273</v>
      </c>
      <c r="D2834" t="s">
        <v>324</v>
      </c>
      <c r="E2834">
        <v>3</v>
      </c>
      <c r="F2834">
        <v>2.5</v>
      </c>
      <c r="G2834">
        <v>2380</v>
      </c>
      <c r="H2834" t="s">
        <v>12</v>
      </c>
      <c r="I2834" s="5">
        <v>360.92436974789916</v>
      </c>
      <c r="J2834" s="5">
        <v>286333.33333333331</v>
      </c>
      <c r="K2834" s="5">
        <v>343600</v>
      </c>
    </row>
    <row r="2835" spans="1:11" x14ac:dyDescent="0.25">
      <c r="A2835" t="s">
        <v>3336</v>
      </c>
      <c r="B2835" s="5">
        <v>199000</v>
      </c>
      <c r="C2835" t="s">
        <v>4284</v>
      </c>
      <c r="D2835" t="s">
        <v>92</v>
      </c>
      <c r="E2835">
        <v>1</v>
      </c>
      <c r="F2835">
        <v>1</v>
      </c>
      <c r="G2835">
        <v>622</v>
      </c>
      <c r="H2835" t="s">
        <v>249</v>
      </c>
      <c r="I2835" s="5">
        <v>319.935691318328</v>
      </c>
      <c r="J2835" s="5">
        <v>199000</v>
      </c>
      <c r="K2835" s="5">
        <v>199000</v>
      </c>
    </row>
    <row r="2836" spans="1:11" x14ac:dyDescent="0.25">
      <c r="A2836" t="s">
        <v>3337</v>
      </c>
      <c r="B2836" s="5">
        <v>2095000</v>
      </c>
      <c r="C2836" t="s">
        <v>5987</v>
      </c>
      <c r="D2836" t="s">
        <v>79</v>
      </c>
      <c r="E2836">
        <v>6</v>
      </c>
      <c r="F2836">
        <v>6.5</v>
      </c>
      <c r="G2836">
        <v>4701</v>
      </c>
      <c r="H2836" t="s">
        <v>48</v>
      </c>
      <c r="I2836" s="5">
        <v>445.64986173154648</v>
      </c>
      <c r="J2836" s="5">
        <v>349166.66666666669</v>
      </c>
      <c r="K2836" s="5">
        <v>322307.69230769231</v>
      </c>
    </row>
    <row r="2837" spans="1:11" x14ac:dyDescent="0.25">
      <c r="A2837" t="s">
        <v>3338</v>
      </c>
      <c r="B2837" s="5">
        <v>574900</v>
      </c>
      <c r="C2837" t="s">
        <v>6274</v>
      </c>
      <c r="D2837" t="s">
        <v>26</v>
      </c>
      <c r="E2837">
        <v>4</v>
      </c>
      <c r="F2837">
        <v>1.5</v>
      </c>
      <c r="G2837">
        <v>1524</v>
      </c>
      <c r="H2837" t="s">
        <v>48</v>
      </c>
      <c r="I2837" s="5">
        <v>377.23097112860893</v>
      </c>
      <c r="J2837" s="5">
        <v>143725</v>
      </c>
      <c r="K2837" s="5">
        <v>383266.66666666669</v>
      </c>
    </row>
    <row r="2838" spans="1:11" x14ac:dyDescent="0.25">
      <c r="A2838" t="s">
        <v>3339</v>
      </c>
      <c r="B2838" s="5">
        <v>1099500</v>
      </c>
      <c r="C2838" t="s">
        <v>6275</v>
      </c>
      <c r="D2838" t="s">
        <v>8</v>
      </c>
      <c r="E2838">
        <v>5</v>
      </c>
      <c r="F2838">
        <v>3.5</v>
      </c>
      <c r="G2838">
        <v>2846</v>
      </c>
      <c r="H2838" t="s">
        <v>15</v>
      </c>
      <c r="I2838" s="5">
        <v>386.33169360505974</v>
      </c>
      <c r="J2838" s="5">
        <v>219900</v>
      </c>
      <c r="K2838" s="5">
        <v>314142.85714285716</v>
      </c>
    </row>
    <row r="2839" spans="1:11" x14ac:dyDescent="0.25">
      <c r="A2839" t="s">
        <v>3340</v>
      </c>
      <c r="B2839" s="5">
        <v>704900</v>
      </c>
      <c r="C2839" t="s">
        <v>6276</v>
      </c>
      <c r="D2839" t="s">
        <v>288</v>
      </c>
      <c r="E2839">
        <v>4</v>
      </c>
      <c r="F2839">
        <v>3.5</v>
      </c>
      <c r="G2839">
        <v>1748</v>
      </c>
      <c r="H2839" t="s">
        <v>86</v>
      </c>
      <c r="I2839" s="5">
        <v>403.26086956521738</v>
      </c>
      <c r="J2839" s="5">
        <v>176225</v>
      </c>
      <c r="K2839" s="5">
        <v>201400</v>
      </c>
    </row>
    <row r="2840" spans="1:11" x14ac:dyDescent="0.25">
      <c r="A2840" t="s">
        <v>3341</v>
      </c>
      <c r="B2840" s="5">
        <v>729900</v>
      </c>
      <c r="C2840" t="s">
        <v>6277</v>
      </c>
      <c r="D2840" t="s">
        <v>1649</v>
      </c>
      <c r="E2840">
        <v>5</v>
      </c>
      <c r="F2840">
        <v>3.5</v>
      </c>
      <c r="G2840">
        <v>2027</v>
      </c>
      <c r="H2840" t="s">
        <v>86</v>
      </c>
      <c r="I2840" s="5">
        <v>360.08880118401578</v>
      </c>
      <c r="J2840" s="5">
        <v>145980</v>
      </c>
      <c r="K2840" s="5">
        <v>208542.85714285713</v>
      </c>
    </row>
    <row r="2841" spans="1:11" x14ac:dyDescent="0.25">
      <c r="A2841" t="s">
        <v>3342</v>
      </c>
      <c r="B2841" s="5">
        <v>1699900</v>
      </c>
      <c r="C2841" t="s">
        <v>6278</v>
      </c>
      <c r="D2841" t="s">
        <v>8</v>
      </c>
      <c r="E2841">
        <v>3</v>
      </c>
      <c r="F2841">
        <v>3.5</v>
      </c>
      <c r="G2841">
        <v>1255</v>
      </c>
      <c r="H2841" t="s">
        <v>1025</v>
      </c>
      <c r="I2841" s="5">
        <v>1354.5019920318725</v>
      </c>
      <c r="J2841" s="5">
        <v>566633.33333333337</v>
      </c>
      <c r="K2841" s="5">
        <v>485685.71428571426</v>
      </c>
    </row>
    <row r="2842" spans="1:11" x14ac:dyDescent="0.25">
      <c r="A2842" t="s">
        <v>3343</v>
      </c>
      <c r="B2842" s="5">
        <v>669000</v>
      </c>
      <c r="C2842" t="s">
        <v>6279</v>
      </c>
      <c r="D2842" t="s">
        <v>448</v>
      </c>
      <c r="E2842">
        <v>3</v>
      </c>
      <c r="F2842">
        <v>2.5</v>
      </c>
      <c r="G2842">
        <v>1587</v>
      </c>
      <c r="H2842" t="s">
        <v>35</v>
      </c>
      <c r="I2842" s="5">
        <v>421.55009451795843</v>
      </c>
      <c r="J2842" s="5">
        <v>223000</v>
      </c>
      <c r="K2842" s="5">
        <v>267600</v>
      </c>
    </row>
    <row r="2843" spans="1:11" x14ac:dyDescent="0.25">
      <c r="A2843" t="s">
        <v>3344</v>
      </c>
      <c r="B2843" s="5">
        <v>475000</v>
      </c>
      <c r="C2843" t="s">
        <v>5658</v>
      </c>
      <c r="D2843" t="s">
        <v>14</v>
      </c>
      <c r="E2843">
        <v>2</v>
      </c>
      <c r="F2843">
        <v>2</v>
      </c>
      <c r="G2843">
        <v>835</v>
      </c>
      <c r="H2843" t="s">
        <v>68</v>
      </c>
      <c r="I2843" s="5">
        <v>568.86227544910184</v>
      </c>
      <c r="J2843" s="5">
        <v>237500</v>
      </c>
      <c r="K2843" s="5">
        <v>237500</v>
      </c>
    </row>
    <row r="2844" spans="1:11" x14ac:dyDescent="0.25">
      <c r="A2844" t="s">
        <v>3345</v>
      </c>
      <c r="B2844" s="5">
        <v>269900</v>
      </c>
      <c r="C2844" t="s">
        <v>6280</v>
      </c>
      <c r="D2844" t="s">
        <v>14</v>
      </c>
      <c r="E2844">
        <v>2</v>
      </c>
      <c r="F2844">
        <v>1.5</v>
      </c>
      <c r="G2844">
        <v>1056</v>
      </c>
      <c r="H2844" t="s">
        <v>82</v>
      </c>
      <c r="I2844" s="5">
        <v>255.58712121212122</v>
      </c>
      <c r="J2844" s="5">
        <v>134950</v>
      </c>
      <c r="K2844" s="5">
        <v>179933.33333333334</v>
      </c>
    </row>
    <row r="2845" spans="1:11" x14ac:dyDescent="0.25">
      <c r="A2845" t="s">
        <v>3346</v>
      </c>
      <c r="B2845" s="5">
        <v>608000</v>
      </c>
      <c r="C2845" t="s">
        <v>6281</v>
      </c>
      <c r="D2845" t="s">
        <v>4</v>
      </c>
      <c r="E2845">
        <v>2</v>
      </c>
      <c r="F2845">
        <v>2</v>
      </c>
      <c r="G2845">
        <v>677</v>
      </c>
      <c r="H2845" t="s">
        <v>183</v>
      </c>
      <c r="I2845" s="5">
        <v>898.07976366322009</v>
      </c>
      <c r="J2845" s="5">
        <v>304000</v>
      </c>
      <c r="K2845" s="5">
        <v>304000</v>
      </c>
    </row>
    <row r="2846" spans="1:11" x14ac:dyDescent="0.25">
      <c r="A2846" t="s">
        <v>3347</v>
      </c>
      <c r="B2846" s="5">
        <v>1394900</v>
      </c>
      <c r="C2846" t="s">
        <v>6282</v>
      </c>
      <c r="D2846" t="s">
        <v>98</v>
      </c>
      <c r="E2846">
        <v>4</v>
      </c>
      <c r="F2846">
        <v>3.5</v>
      </c>
      <c r="G2846">
        <v>2005</v>
      </c>
      <c r="H2846" t="s">
        <v>82</v>
      </c>
      <c r="I2846" s="5">
        <v>695.71072319201994</v>
      </c>
      <c r="J2846" s="5">
        <v>348725</v>
      </c>
      <c r="K2846" s="5">
        <v>398542.85714285716</v>
      </c>
    </row>
    <row r="2847" spans="1:11" x14ac:dyDescent="0.25">
      <c r="A2847" t="s">
        <v>3348</v>
      </c>
      <c r="B2847" s="5">
        <v>1049900</v>
      </c>
      <c r="C2847" t="s">
        <v>6283</v>
      </c>
      <c r="D2847" t="s">
        <v>242</v>
      </c>
      <c r="E2847">
        <v>4</v>
      </c>
      <c r="F2847">
        <v>4.5</v>
      </c>
      <c r="G2847">
        <v>1867</v>
      </c>
      <c r="H2847" t="s">
        <v>82</v>
      </c>
      <c r="I2847" s="5">
        <v>562.34600964113554</v>
      </c>
      <c r="J2847" s="5">
        <v>262475</v>
      </c>
      <c r="K2847" s="5">
        <v>233311.11111111112</v>
      </c>
    </row>
    <row r="2848" spans="1:11" x14ac:dyDescent="0.25">
      <c r="A2848" t="s">
        <v>3349</v>
      </c>
      <c r="B2848" s="5">
        <v>799900</v>
      </c>
      <c r="C2848" t="s">
        <v>6284</v>
      </c>
      <c r="D2848" t="s">
        <v>53</v>
      </c>
      <c r="E2848">
        <v>4</v>
      </c>
      <c r="F2848">
        <v>2.5</v>
      </c>
      <c r="G2848">
        <v>2343</v>
      </c>
      <c r="H2848" t="s">
        <v>32</v>
      </c>
      <c r="I2848" s="5">
        <v>341.39991463935127</v>
      </c>
      <c r="J2848" s="5">
        <v>199975</v>
      </c>
      <c r="K2848" s="5">
        <v>319960</v>
      </c>
    </row>
    <row r="2849" spans="1:11" x14ac:dyDescent="0.25">
      <c r="A2849" t="s">
        <v>3350</v>
      </c>
      <c r="B2849" s="5">
        <v>619900</v>
      </c>
      <c r="C2849" t="s">
        <v>3971</v>
      </c>
      <c r="D2849" t="s">
        <v>197</v>
      </c>
      <c r="E2849">
        <v>3</v>
      </c>
      <c r="F2849">
        <v>2.5</v>
      </c>
      <c r="G2849">
        <v>1769</v>
      </c>
      <c r="H2849" t="s">
        <v>93</v>
      </c>
      <c r="I2849" s="5">
        <v>350.42396834369703</v>
      </c>
      <c r="J2849" s="5">
        <v>206633.33333333334</v>
      </c>
      <c r="K2849" s="5">
        <v>247960</v>
      </c>
    </row>
    <row r="2850" spans="1:11" x14ac:dyDescent="0.25">
      <c r="A2850" t="s">
        <v>3351</v>
      </c>
      <c r="B2850" s="5">
        <v>798000</v>
      </c>
      <c r="C2850" t="s">
        <v>6238</v>
      </c>
      <c r="D2850" t="s">
        <v>3352</v>
      </c>
      <c r="E2850">
        <v>2</v>
      </c>
      <c r="F2850">
        <v>1.5</v>
      </c>
      <c r="G2850">
        <v>1723</v>
      </c>
      <c r="H2850" t="s">
        <v>32</v>
      </c>
      <c r="I2850" s="5">
        <v>463.14567614625651</v>
      </c>
      <c r="J2850" s="5">
        <v>399000</v>
      </c>
      <c r="K2850" s="5">
        <v>532000</v>
      </c>
    </row>
    <row r="2851" spans="1:11" x14ac:dyDescent="0.25">
      <c r="A2851" t="s">
        <v>3353</v>
      </c>
      <c r="B2851" s="5">
        <v>699990</v>
      </c>
      <c r="C2851" t="s">
        <v>5287</v>
      </c>
      <c r="D2851" t="s">
        <v>8</v>
      </c>
      <c r="E2851">
        <v>4</v>
      </c>
      <c r="F2851">
        <v>3.5</v>
      </c>
      <c r="G2851">
        <v>1826</v>
      </c>
      <c r="H2851" t="s">
        <v>12</v>
      </c>
      <c r="I2851" s="5">
        <v>383.34611171960569</v>
      </c>
      <c r="J2851" s="5">
        <v>174997.5</v>
      </c>
      <c r="K2851" s="5">
        <v>199997.14285714287</v>
      </c>
    </row>
    <row r="2852" spans="1:11" x14ac:dyDescent="0.25">
      <c r="A2852" t="s">
        <v>3354</v>
      </c>
      <c r="B2852" s="5">
        <v>360000</v>
      </c>
      <c r="C2852" t="s">
        <v>6285</v>
      </c>
      <c r="D2852" t="s">
        <v>67</v>
      </c>
      <c r="E2852">
        <v>2</v>
      </c>
      <c r="F2852">
        <v>2</v>
      </c>
      <c r="G2852">
        <v>980</v>
      </c>
      <c r="H2852" t="s">
        <v>73</v>
      </c>
      <c r="I2852" s="5">
        <v>367.34693877551018</v>
      </c>
      <c r="J2852" s="5">
        <v>180000</v>
      </c>
      <c r="K2852" s="5">
        <v>180000</v>
      </c>
    </row>
    <row r="2853" spans="1:11" x14ac:dyDescent="0.25">
      <c r="A2853" t="s">
        <v>3355</v>
      </c>
      <c r="B2853" s="5">
        <v>398000</v>
      </c>
      <c r="C2853" t="s">
        <v>6285</v>
      </c>
      <c r="D2853" t="s">
        <v>67</v>
      </c>
      <c r="E2853">
        <v>2</v>
      </c>
      <c r="F2853">
        <v>2</v>
      </c>
      <c r="G2853">
        <v>1081</v>
      </c>
      <c r="H2853" t="s">
        <v>73</v>
      </c>
      <c r="I2853" s="5">
        <v>368.17761332099906</v>
      </c>
      <c r="J2853" s="5">
        <v>199000</v>
      </c>
      <c r="K2853" s="5">
        <v>199000</v>
      </c>
    </row>
    <row r="2854" spans="1:11" x14ac:dyDescent="0.25">
      <c r="A2854" t="s">
        <v>3356</v>
      </c>
      <c r="B2854" s="5">
        <v>1730000</v>
      </c>
      <c r="C2854" t="s">
        <v>5573</v>
      </c>
      <c r="D2854" t="s">
        <v>14</v>
      </c>
      <c r="E2854">
        <v>2</v>
      </c>
      <c r="F2854">
        <v>2.5</v>
      </c>
      <c r="G2854">
        <v>2431</v>
      </c>
      <c r="H2854" t="s">
        <v>177</v>
      </c>
      <c r="I2854" s="5">
        <v>711.64129987659396</v>
      </c>
      <c r="J2854" s="5">
        <v>865000</v>
      </c>
      <c r="K2854" s="5">
        <v>692000</v>
      </c>
    </row>
    <row r="2855" spans="1:11" x14ac:dyDescent="0.25">
      <c r="A2855" t="s">
        <v>3357</v>
      </c>
      <c r="B2855" s="5">
        <v>499000</v>
      </c>
      <c r="C2855" t="s">
        <v>6286</v>
      </c>
      <c r="D2855" t="s">
        <v>123</v>
      </c>
      <c r="E2855">
        <v>4</v>
      </c>
      <c r="F2855">
        <v>3.5</v>
      </c>
      <c r="G2855">
        <v>1184</v>
      </c>
      <c r="H2855" t="s">
        <v>12</v>
      </c>
      <c r="I2855" s="5">
        <v>421.45270270270271</v>
      </c>
      <c r="J2855" s="5">
        <v>124750</v>
      </c>
      <c r="K2855" s="5">
        <v>142571.42857142858</v>
      </c>
    </row>
    <row r="2856" spans="1:11" x14ac:dyDescent="0.25">
      <c r="A2856" t="s">
        <v>3358</v>
      </c>
      <c r="B2856" s="5">
        <v>494000</v>
      </c>
      <c r="C2856" t="s">
        <v>6287</v>
      </c>
      <c r="D2856" t="s">
        <v>3359</v>
      </c>
      <c r="E2856">
        <v>2</v>
      </c>
      <c r="F2856">
        <v>2.5</v>
      </c>
      <c r="G2856">
        <v>1139</v>
      </c>
      <c r="H2856" t="s">
        <v>48</v>
      </c>
      <c r="I2856" s="5">
        <v>433.71378402107109</v>
      </c>
      <c r="J2856" s="5">
        <v>247000</v>
      </c>
      <c r="K2856" s="5">
        <v>197600</v>
      </c>
    </row>
    <row r="2857" spans="1:11" x14ac:dyDescent="0.25">
      <c r="A2857" t="s">
        <v>3360</v>
      </c>
      <c r="B2857" s="5">
        <v>574900</v>
      </c>
      <c r="C2857" t="s">
        <v>5209</v>
      </c>
      <c r="D2857" t="s">
        <v>1172</v>
      </c>
      <c r="E2857">
        <v>4</v>
      </c>
      <c r="F2857">
        <v>2</v>
      </c>
      <c r="G2857">
        <v>1066</v>
      </c>
      <c r="H2857" t="s">
        <v>32</v>
      </c>
      <c r="I2857" s="5">
        <v>539.30581613508446</v>
      </c>
      <c r="J2857" s="5">
        <v>143725</v>
      </c>
      <c r="K2857" s="5">
        <v>287450</v>
      </c>
    </row>
    <row r="2858" spans="1:11" x14ac:dyDescent="0.25">
      <c r="A2858" t="s">
        <v>3361</v>
      </c>
      <c r="B2858" s="5">
        <v>209900</v>
      </c>
      <c r="C2858" t="s">
        <v>6288</v>
      </c>
      <c r="D2858" t="s">
        <v>392</v>
      </c>
      <c r="E2858">
        <v>1</v>
      </c>
      <c r="F2858">
        <v>1</v>
      </c>
      <c r="G2858">
        <v>598</v>
      </c>
      <c r="H2858" t="s">
        <v>258</v>
      </c>
      <c r="I2858" s="5">
        <v>351.00334448160532</v>
      </c>
      <c r="J2858" s="5">
        <v>209900</v>
      </c>
      <c r="K2858" s="5">
        <v>209900</v>
      </c>
    </row>
    <row r="2859" spans="1:11" x14ac:dyDescent="0.25">
      <c r="A2859" t="s">
        <v>3362</v>
      </c>
      <c r="B2859" s="5">
        <v>1449900</v>
      </c>
      <c r="C2859" t="s">
        <v>6289</v>
      </c>
      <c r="D2859" t="s">
        <v>204</v>
      </c>
      <c r="E2859">
        <v>6</v>
      </c>
      <c r="F2859">
        <v>4.5</v>
      </c>
      <c r="G2859">
        <v>3187</v>
      </c>
      <c r="H2859" t="s">
        <v>68</v>
      </c>
      <c r="I2859" s="5">
        <v>454.94195167869469</v>
      </c>
      <c r="J2859" s="5">
        <v>241650</v>
      </c>
      <c r="K2859" s="5">
        <v>322200</v>
      </c>
    </row>
    <row r="2860" spans="1:11" x14ac:dyDescent="0.25">
      <c r="A2860" t="s">
        <v>3363</v>
      </c>
      <c r="B2860" s="5">
        <v>899900</v>
      </c>
      <c r="C2860" t="s">
        <v>6290</v>
      </c>
      <c r="D2860" t="s">
        <v>396</v>
      </c>
      <c r="E2860">
        <v>5</v>
      </c>
      <c r="F2860">
        <v>4.5</v>
      </c>
      <c r="G2860">
        <v>1577</v>
      </c>
      <c r="H2860" t="s">
        <v>384</v>
      </c>
      <c r="I2860" s="5">
        <v>570.64045656309452</v>
      </c>
      <c r="J2860" s="5">
        <v>179980</v>
      </c>
      <c r="K2860" s="5">
        <v>199977.77777777778</v>
      </c>
    </row>
    <row r="2861" spans="1:11" x14ac:dyDescent="0.25">
      <c r="A2861" t="s">
        <v>3364</v>
      </c>
      <c r="B2861" s="5">
        <v>655000</v>
      </c>
      <c r="C2861" t="s">
        <v>6291</v>
      </c>
      <c r="D2861" t="s">
        <v>277</v>
      </c>
      <c r="E2861">
        <v>3</v>
      </c>
      <c r="F2861">
        <v>2</v>
      </c>
      <c r="G2861">
        <v>1037</v>
      </c>
      <c r="H2861" t="s">
        <v>2461</v>
      </c>
      <c r="I2861" s="5">
        <v>631.62970106075215</v>
      </c>
      <c r="J2861" s="5">
        <v>218333.33333333334</v>
      </c>
      <c r="K2861" s="5">
        <v>327500</v>
      </c>
    </row>
    <row r="2862" spans="1:11" x14ac:dyDescent="0.25">
      <c r="A2862" t="s">
        <v>3365</v>
      </c>
      <c r="B2862" s="5">
        <v>649000</v>
      </c>
      <c r="C2862" t="s">
        <v>6292</v>
      </c>
      <c r="D2862" t="s">
        <v>111</v>
      </c>
      <c r="E2862">
        <v>2</v>
      </c>
      <c r="F2862">
        <v>1</v>
      </c>
      <c r="G2862">
        <v>834</v>
      </c>
      <c r="H2862" t="s">
        <v>183</v>
      </c>
      <c r="I2862" s="5">
        <v>778.17745803357309</v>
      </c>
      <c r="J2862" s="5">
        <v>324500</v>
      </c>
      <c r="K2862" s="5">
        <v>649000</v>
      </c>
    </row>
    <row r="2863" spans="1:11" x14ac:dyDescent="0.25">
      <c r="A2863" t="s">
        <v>3366</v>
      </c>
      <c r="B2863" s="5">
        <v>759900</v>
      </c>
      <c r="C2863" t="s">
        <v>6293</v>
      </c>
      <c r="D2863" t="s">
        <v>192</v>
      </c>
      <c r="E2863">
        <v>4</v>
      </c>
      <c r="F2863">
        <v>3.5</v>
      </c>
      <c r="G2863">
        <v>2521</v>
      </c>
      <c r="H2863" t="s">
        <v>73</v>
      </c>
      <c r="I2863" s="5">
        <v>301.42800476001588</v>
      </c>
      <c r="J2863" s="5">
        <v>189975</v>
      </c>
      <c r="K2863" s="5">
        <v>217114.28571428571</v>
      </c>
    </row>
    <row r="2864" spans="1:11" x14ac:dyDescent="0.25">
      <c r="A2864" t="s">
        <v>3367</v>
      </c>
      <c r="B2864" s="5">
        <v>699900</v>
      </c>
      <c r="C2864" t="s">
        <v>6294</v>
      </c>
      <c r="D2864" t="s">
        <v>724</v>
      </c>
      <c r="E2864">
        <v>4</v>
      </c>
      <c r="F2864">
        <v>2</v>
      </c>
      <c r="G2864">
        <v>1118</v>
      </c>
      <c r="H2864" t="s">
        <v>6</v>
      </c>
      <c r="I2864" s="5">
        <v>626.02862254025047</v>
      </c>
      <c r="J2864" s="5">
        <v>174975</v>
      </c>
      <c r="K2864" s="5">
        <v>349950</v>
      </c>
    </row>
    <row r="2865" spans="1:11" x14ac:dyDescent="0.25">
      <c r="A2865" t="s">
        <v>3368</v>
      </c>
      <c r="B2865" s="5">
        <v>1219000</v>
      </c>
      <c r="C2865" t="s">
        <v>6295</v>
      </c>
      <c r="D2865" t="s">
        <v>965</v>
      </c>
      <c r="E2865">
        <v>5</v>
      </c>
      <c r="F2865">
        <v>3.5</v>
      </c>
      <c r="G2865">
        <v>2073</v>
      </c>
      <c r="H2865" t="s">
        <v>12</v>
      </c>
      <c r="I2865" s="5">
        <v>588.03666184274005</v>
      </c>
      <c r="J2865" s="5">
        <v>243800</v>
      </c>
      <c r="K2865" s="5">
        <v>348285.71428571426</v>
      </c>
    </row>
    <row r="2866" spans="1:11" x14ac:dyDescent="0.25">
      <c r="A2866" t="s">
        <v>3369</v>
      </c>
      <c r="B2866" s="5">
        <v>445000</v>
      </c>
      <c r="C2866" t="s">
        <v>6296</v>
      </c>
      <c r="D2866" t="s">
        <v>3908</v>
      </c>
      <c r="E2866">
        <v>3</v>
      </c>
      <c r="F2866">
        <v>1.5</v>
      </c>
      <c r="G2866">
        <v>1147</v>
      </c>
      <c r="H2866" t="s">
        <v>794</v>
      </c>
      <c r="I2866" s="5">
        <v>387.96861377506536</v>
      </c>
      <c r="J2866" s="5">
        <v>148333.33333333334</v>
      </c>
      <c r="K2866" s="5">
        <v>296666.66666666669</v>
      </c>
    </row>
    <row r="2867" spans="1:11" x14ac:dyDescent="0.25">
      <c r="A2867" t="s">
        <v>3370</v>
      </c>
      <c r="B2867" s="5">
        <v>389900</v>
      </c>
      <c r="C2867" t="s">
        <v>6297</v>
      </c>
      <c r="D2867" t="s">
        <v>67</v>
      </c>
      <c r="E2867">
        <v>2</v>
      </c>
      <c r="F2867">
        <v>2</v>
      </c>
      <c r="G2867">
        <v>1233</v>
      </c>
      <c r="H2867" t="s">
        <v>15</v>
      </c>
      <c r="I2867" s="5">
        <v>316.22060016220598</v>
      </c>
      <c r="J2867" s="5">
        <v>194950</v>
      </c>
      <c r="K2867" s="5">
        <v>194950</v>
      </c>
    </row>
    <row r="2868" spans="1:11" x14ac:dyDescent="0.25">
      <c r="A2868" t="s">
        <v>3371</v>
      </c>
      <c r="B2868" s="5">
        <v>1280000</v>
      </c>
      <c r="C2868" t="s">
        <v>6298</v>
      </c>
      <c r="D2868" t="s">
        <v>8</v>
      </c>
      <c r="E2868">
        <v>5</v>
      </c>
      <c r="F2868">
        <v>3.5</v>
      </c>
      <c r="G2868">
        <v>3099</v>
      </c>
      <c r="H2868" t="s">
        <v>32</v>
      </c>
      <c r="I2868" s="5">
        <v>413.03646337528232</v>
      </c>
      <c r="J2868" s="5">
        <v>256000</v>
      </c>
      <c r="K2868" s="5">
        <v>365714.28571428574</v>
      </c>
    </row>
    <row r="2869" spans="1:11" x14ac:dyDescent="0.25">
      <c r="A2869" t="s">
        <v>3372</v>
      </c>
      <c r="B2869" s="5">
        <v>629900</v>
      </c>
      <c r="C2869" t="s">
        <v>6299</v>
      </c>
      <c r="D2869" t="s">
        <v>53</v>
      </c>
      <c r="E2869">
        <v>3</v>
      </c>
      <c r="F2869">
        <v>2.5</v>
      </c>
      <c r="G2869">
        <v>1741</v>
      </c>
      <c r="H2869" t="s">
        <v>93</v>
      </c>
      <c r="I2869" s="5">
        <v>361.8035611717404</v>
      </c>
      <c r="J2869" s="5">
        <v>209966.66666666666</v>
      </c>
      <c r="K2869" s="5">
        <v>251960</v>
      </c>
    </row>
    <row r="2870" spans="1:11" x14ac:dyDescent="0.25">
      <c r="A2870" t="s">
        <v>3373</v>
      </c>
      <c r="B2870" s="5">
        <v>524900</v>
      </c>
      <c r="C2870" t="s">
        <v>6300</v>
      </c>
      <c r="D2870" t="s">
        <v>288</v>
      </c>
      <c r="E2870">
        <v>2</v>
      </c>
      <c r="F2870">
        <v>1.5</v>
      </c>
      <c r="G2870">
        <v>794</v>
      </c>
      <c r="H2870" t="s">
        <v>163</v>
      </c>
      <c r="I2870" s="5">
        <v>661.08312342569275</v>
      </c>
      <c r="J2870" s="5">
        <v>262450</v>
      </c>
      <c r="K2870" s="5">
        <v>349933.33333333331</v>
      </c>
    </row>
    <row r="2871" spans="1:11" x14ac:dyDescent="0.25">
      <c r="A2871" t="s">
        <v>3374</v>
      </c>
      <c r="B2871" s="5">
        <v>240000</v>
      </c>
      <c r="C2871" t="s">
        <v>4259</v>
      </c>
      <c r="D2871" t="s">
        <v>373</v>
      </c>
      <c r="E2871">
        <v>2</v>
      </c>
      <c r="F2871">
        <v>1</v>
      </c>
      <c r="G2871">
        <v>489</v>
      </c>
      <c r="H2871" t="s">
        <v>249</v>
      </c>
      <c r="I2871" s="5">
        <v>490.79754601226995</v>
      </c>
      <c r="J2871" s="5">
        <v>120000</v>
      </c>
      <c r="K2871" s="5">
        <v>240000</v>
      </c>
    </row>
    <row r="2872" spans="1:11" x14ac:dyDescent="0.25">
      <c r="A2872" t="s">
        <v>3375</v>
      </c>
      <c r="B2872" s="5">
        <v>684900</v>
      </c>
      <c r="C2872" t="s">
        <v>6301</v>
      </c>
      <c r="D2872" t="s">
        <v>338</v>
      </c>
      <c r="E2872">
        <v>3</v>
      </c>
      <c r="F2872">
        <v>2.5</v>
      </c>
      <c r="G2872">
        <v>2051</v>
      </c>
      <c r="H2872" t="s">
        <v>12</v>
      </c>
      <c r="I2872" s="5">
        <v>333.9346660165773</v>
      </c>
      <c r="J2872" s="5">
        <v>228300</v>
      </c>
      <c r="K2872" s="5">
        <v>273960</v>
      </c>
    </row>
    <row r="2873" spans="1:11" x14ac:dyDescent="0.25">
      <c r="A2873" t="s">
        <v>3376</v>
      </c>
      <c r="B2873" s="5">
        <v>749000</v>
      </c>
      <c r="C2873" t="s">
        <v>6302</v>
      </c>
      <c r="D2873" t="s">
        <v>324</v>
      </c>
      <c r="E2873">
        <v>4</v>
      </c>
      <c r="F2873">
        <v>3.5</v>
      </c>
      <c r="G2873">
        <v>2220</v>
      </c>
      <c r="H2873" t="s">
        <v>82</v>
      </c>
      <c r="I2873" s="5">
        <v>337.38738738738738</v>
      </c>
      <c r="J2873" s="5">
        <v>187250</v>
      </c>
      <c r="K2873" s="5">
        <v>214000</v>
      </c>
    </row>
    <row r="2874" spans="1:11" x14ac:dyDescent="0.25">
      <c r="A2874" t="s">
        <v>3377</v>
      </c>
      <c r="B2874" s="5">
        <v>889900</v>
      </c>
      <c r="C2874" t="s">
        <v>6303</v>
      </c>
      <c r="D2874" t="s">
        <v>159</v>
      </c>
      <c r="E2874">
        <v>4</v>
      </c>
      <c r="F2874">
        <v>3.5</v>
      </c>
      <c r="G2874">
        <v>2472</v>
      </c>
      <c r="H2874" t="s">
        <v>73</v>
      </c>
      <c r="I2874" s="5">
        <v>359.99190938511327</v>
      </c>
      <c r="J2874" s="5">
        <v>222475</v>
      </c>
      <c r="K2874" s="5">
        <v>254257.14285714287</v>
      </c>
    </row>
    <row r="2875" spans="1:11" x14ac:dyDescent="0.25">
      <c r="A2875" t="s">
        <v>3378</v>
      </c>
      <c r="B2875" s="5">
        <v>264000</v>
      </c>
      <c r="C2875" t="s">
        <v>6304</v>
      </c>
      <c r="D2875" t="s">
        <v>67</v>
      </c>
      <c r="E2875">
        <v>1</v>
      </c>
      <c r="F2875">
        <v>1</v>
      </c>
      <c r="G2875">
        <v>568</v>
      </c>
      <c r="H2875" t="s">
        <v>48</v>
      </c>
      <c r="I2875" s="5">
        <v>464.78873239436621</v>
      </c>
      <c r="J2875" s="5">
        <v>264000</v>
      </c>
      <c r="K2875" s="5">
        <v>264000</v>
      </c>
    </row>
    <row r="2876" spans="1:11" x14ac:dyDescent="0.25">
      <c r="A2876" t="s">
        <v>3379</v>
      </c>
      <c r="B2876" s="5">
        <v>559900</v>
      </c>
      <c r="C2876" t="s">
        <v>6305</v>
      </c>
      <c r="D2876" t="s">
        <v>598</v>
      </c>
      <c r="E2876">
        <v>3</v>
      </c>
      <c r="F2876">
        <v>2.5</v>
      </c>
      <c r="G2876">
        <v>1339</v>
      </c>
      <c r="H2876" t="s">
        <v>689</v>
      </c>
      <c r="I2876" s="5">
        <v>418.14787154592977</v>
      </c>
      <c r="J2876" s="5">
        <v>186633.33333333334</v>
      </c>
      <c r="K2876" s="5">
        <v>223960</v>
      </c>
    </row>
    <row r="2877" spans="1:11" x14ac:dyDescent="0.25">
      <c r="A2877" t="s">
        <v>3380</v>
      </c>
      <c r="B2877" s="5">
        <v>559900</v>
      </c>
      <c r="C2877" t="s">
        <v>6305</v>
      </c>
      <c r="D2877" t="s">
        <v>598</v>
      </c>
      <c r="E2877">
        <v>3</v>
      </c>
      <c r="F2877">
        <v>2.5</v>
      </c>
      <c r="G2877">
        <v>1437</v>
      </c>
      <c r="H2877" t="s">
        <v>689</v>
      </c>
      <c r="I2877" s="5">
        <v>389.6311760612387</v>
      </c>
      <c r="J2877" s="5">
        <v>186633.33333333334</v>
      </c>
      <c r="K2877" s="5">
        <v>223960</v>
      </c>
    </row>
    <row r="2878" spans="1:11" x14ac:dyDescent="0.25">
      <c r="A2878" t="s">
        <v>3381</v>
      </c>
      <c r="B2878" s="5">
        <v>277900</v>
      </c>
      <c r="C2878" t="s">
        <v>6306</v>
      </c>
      <c r="D2878" t="s">
        <v>3382</v>
      </c>
      <c r="E2878">
        <v>1</v>
      </c>
      <c r="F2878">
        <v>1</v>
      </c>
      <c r="G2878">
        <v>816</v>
      </c>
      <c r="H2878" t="s">
        <v>73</v>
      </c>
      <c r="I2878" s="5">
        <v>340.56372549019608</v>
      </c>
      <c r="J2878" s="5">
        <v>277900</v>
      </c>
      <c r="K2878" s="5">
        <v>277900</v>
      </c>
    </row>
    <row r="2879" spans="1:11" x14ac:dyDescent="0.25">
      <c r="A2879" t="s">
        <v>3383</v>
      </c>
      <c r="B2879" s="5">
        <v>449900</v>
      </c>
      <c r="C2879" t="s">
        <v>4230</v>
      </c>
      <c r="D2879" t="s">
        <v>277</v>
      </c>
      <c r="E2879">
        <v>2</v>
      </c>
      <c r="F2879">
        <v>2</v>
      </c>
      <c r="G2879">
        <v>1031</v>
      </c>
      <c r="H2879" t="s">
        <v>48</v>
      </c>
      <c r="I2879" s="5">
        <v>436.37245392822501</v>
      </c>
      <c r="J2879" s="5">
        <v>224950</v>
      </c>
      <c r="K2879" s="5">
        <v>224950</v>
      </c>
    </row>
    <row r="2880" spans="1:11" x14ac:dyDescent="0.25">
      <c r="A2880" t="s">
        <v>3384</v>
      </c>
      <c r="B2880" s="5">
        <v>869988</v>
      </c>
      <c r="C2880" t="s">
        <v>6307</v>
      </c>
      <c r="D2880" t="s">
        <v>29</v>
      </c>
      <c r="E2880">
        <v>3</v>
      </c>
      <c r="F2880">
        <v>3.5</v>
      </c>
      <c r="G2880">
        <v>1677</v>
      </c>
      <c r="H2880" t="s">
        <v>12</v>
      </c>
      <c r="I2880" s="5">
        <v>518.77638640429336</v>
      </c>
      <c r="J2880" s="5">
        <v>289996</v>
      </c>
      <c r="K2880" s="5">
        <v>248568</v>
      </c>
    </row>
    <row r="2881" spans="1:11" x14ac:dyDescent="0.25">
      <c r="A2881" t="s">
        <v>3385</v>
      </c>
      <c r="B2881" s="5">
        <v>650000</v>
      </c>
      <c r="C2881" t="s">
        <v>6308</v>
      </c>
      <c r="D2881" t="s">
        <v>246</v>
      </c>
      <c r="E2881">
        <v>5</v>
      </c>
      <c r="F2881">
        <v>2.5</v>
      </c>
      <c r="G2881">
        <v>1152</v>
      </c>
      <c r="H2881" t="s">
        <v>39</v>
      </c>
      <c r="I2881" s="5">
        <v>564.23611111111109</v>
      </c>
      <c r="J2881" s="5">
        <v>130000</v>
      </c>
      <c r="K2881" s="5">
        <v>260000</v>
      </c>
    </row>
    <row r="2882" spans="1:11" x14ac:dyDescent="0.25">
      <c r="A2882" t="s">
        <v>3386</v>
      </c>
      <c r="B2882" s="5">
        <v>564900</v>
      </c>
      <c r="C2882" t="s">
        <v>6309</v>
      </c>
      <c r="D2882" t="s">
        <v>330</v>
      </c>
      <c r="E2882">
        <v>3</v>
      </c>
      <c r="F2882">
        <v>2</v>
      </c>
      <c r="G2882">
        <v>1529</v>
      </c>
      <c r="H2882" t="s">
        <v>1025</v>
      </c>
      <c r="I2882" s="5">
        <v>369.45716154349248</v>
      </c>
      <c r="J2882" s="5">
        <v>188300</v>
      </c>
      <c r="K2882" s="5">
        <v>282450</v>
      </c>
    </row>
    <row r="2883" spans="1:11" x14ac:dyDescent="0.25">
      <c r="A2883" t="s">
        <v>3387</v>
      </c>
      <c r="B2883" s="5">
        <v>679900</v>
      </c>
      <c r="C2883" t="s">
        <v>4979</v>
      </c>
      <c r="D2883" t="s">
        <v>668</v>
      </c>
      <c r="E2883">
        <v>3</v>
      </c>
      <c r="F2883">
        <v>2.5</v>
      </c>
      <c r="G2883">
        <v>1765</v>
      </c>
      <c r="H2883" t="s">
        <v>1025</v>
      </c>
      <c r="I2883" s="5">
        <v>385.21246458923514</v>
      </c>
      <c r="J2883" s="5">
        <v>226633.33333333334</v>
      </c>
      <c r="K2883" s="5">
        <v>271960</v>
      </c>
    </row>
    <row r="2884" spans="1:11" x14ac:dyDescent="0.25">
      <c r="A2884" t="s">
        <v>3388</v>
      </c>
      <c r="B2884" s="5">
        <v>649900</v>
      </c>
      <c r="C2884" t="s">
        <v>4979</v>
      </c>
      <c r="D2884" t="s">
        <v>668</v>
      </c>
      <c r="E2884">
        <v>3</v>
      </c>
      <c r="F2884">
        <v>2.5</v>
      </c>
      <c r="G2884">
        <v>1619</v>
      </c>
      <c r="H2884" t="s">
        <v>1025</v>
      </c>
      <c r="I2884" s="5">
        <v>401.42063001852995</v>
      </c>
      <c r="J2884" s="5">
        <v>216633.33333333334</v>
      </c>
      <c r="K2884" s="5">
        <v>259960</v>
      </c>
    </row>
    <row r="2885" spans="1:11" x14ac:dyDescent="0.25">
      <c r="A2885" t="s">
        <v>3389</v>
      </c>
      <c r="B2885" s="5">
        <v>619900</v>
      </c>
      <c r="C2885" t="s">
        <v>6310</v>
      </c>
      <c r="D2885" t="s">
        <v>746</v>
      </c>
      <c r="E2885">
        <v>3</v>
      </c>
      <c r="F2885">
        <v>2.5</v>
      </c>
      <c r="G2885">
        <v>1598</v>
      </c>
      <c r="H2885" t="s">
        <v>1025</v>
      </c>
      <c r="I2885" s="5">
        <v>387.92240300375471</v>
      </c>
      <c r="J2885" s="5">
        <v>206633.33333333334</v>
      </c>
      <c r="K2885" s="5">
        <v>247960</v>
      </c>
    </row>
    <row r="2886" spans="1:11" x14ac:dyDescent="0.25">
      <c r="A2886" t="s">
        <v>3390</v>
      </c>
      <c r="B2886" s="5">
        <v>731900</v>
      </c>
      <c r="C2886" t="s">
        <v>6311</v>
      </c>
      <c r="D2886" t="s">
        <v>8</v>
      </c>
      <c r="E2886">
        <v>1</v>
      </c>
      <c r="F2886">
        <v>1.5</v>
      </c>
      <c r="G2886">
        <v>1163</v>
      </c>
      <c r="H2886" t="s">
        <v>1025</v>
      </c>
      <c r="I2886" s="5">
        <v>629.32072226999139</v>
      </c>
      <c r="J2886" s="5">
        <v>731900</v>
      </c>
      <c r="K2886" s="5">
        <v>487933.33333333331</v>
      </c>
    </row>
    <row r="2887" spans="1:11" x14ac:dyDescent="0.25">
      <c r="A2887" t="s">
        <v>3391</v>
      </c>
      <c r="B2887" s="5">
        <v>849900</v>
      </c>
      <c r="C2887" t="s">
        <v>6312</v>
      </c>
      <c r="D2887" t="s">
        <v>338</v>
      </c>
      <c r="E2887">
        <v>5</v>
      </c>
      <c r="F2887">
        <v>3</v>
      </c>
      <c r="G2887">
        <v>2398</v>
      </c>
      <c r="H2887" t="s">
        <v>1025</v>
      </c>
      <c r="I2887" s="5">
        <v>354.42035029190993</v>
      </c>
      <c r="J2887" s="5">
        <v>169980</v>
      </c>
      <c r="K2887" s="5">
        <v>283300</v>
      </c>
    </row>
    <row r="2888" spans="1:11" x14ac:dyDescent="0.25">
      <c r="A2888" t="s">
        <v>3392</v>
      </c>
      <c r="B2888" s="5">
        <v>649900</v>
      </c>
      <c r="C2888" t="s">
        <v>5154</v>
      </c>
      <c r="D2888" t="s">
        <v>338</v>
      </c>
      <c r="E2888">
        <v>4</v>
      </c>
      <c r="F2888">
        <v>3</v>
      </c>
      <c r="G2888">
        <v>1787</v>
      </c>
      <c r="H2888" t="s">
        <v>1025</v>
      </c>
      <c r="I2888" s="5">
        <v>363.68214885282595</v>
      </c>
      <c r="J2888" s="5">
        <v>162475</v>
      </c>
      <c r="K2888" s="5">
        <v>216633.33333333334</v>
      </c>
    </row>
    <row r="2889" spans="1:11" x14ac:dyDescent="0.25">
      <c r="A2889" t="s">
        <v>3393</v>
      </c>
      <c r="B2889" s="5">
        <v>729000</v>
      </c>
      <c r="C2889" t="s">
        <v>6313</v>
      </c>
      <c r="D2889" t="s">
        <v>47</v>
      </c>
      <c r="E2889">
        <v>3</v>
      </c>
      <c r="F2889">
        <v>2</v>
      </c>
      <c r="G2889">
        <v>813</v>
      </c>
      <c r="H2889" t="s">
        <v>32</v>
      </c>
      <c r="I2889" s="5">
        <v>896.67896678966792</v>
      </c>
      <c r="J2889" s="5">
        <v>243000</v>
      </c>
      <c r="K2889" s="5">
        <v>364500</v>
      </c>
    </row>
    <row r="2890" spans="1:11" x14ac:dyDescent="0.25">
      <c r="A2890" t="s">
        <v>3394</v>
      </c>
      <c r="B2890" s="5">
        <v>1280000</v>
      </c>
      <c r="C2890" t="s">
        <v>6314</v>
      </c>
      <c r="D2890" t="s">
        <v>242</v>
      </c>
      <c r="E2890">
        <v>3</v>
      </c>
      <c r="F2890">
        <v>1.5</v>
      </c>
      <c r="G2890">
        <v>2301</v>
      </c>
      <c r="H2890" t="s">
        <v>39</v>
      </c>
      <c r="I2890" s="5">
        <v>556.27987831377663</v>
      </c>
      <c r="J2890" s="5">
        <v>426666.66666666669</v>
      </c>
      <c r="K2890" s="5">
        <v>853333.33333333337</v>
      </c>
    </row>
    <row r="2891" spans="1:11" x14ac:dyDescent="0.25">
      <c r="A2891" t="s">
        <v>3395</v>
      </c>
      <c r="B2891" s="5">
        <v>579999</v>
      </c>
      <c r="C2891" t="s">
        <v>6315</v>
      </c>
      <c r="D2891" t="s">
        <v>553</v>
      </c>
      <c r="E2891">
        <v>3</v>
      </c>
      <c r="F2891">
        <v>2.5</v>
      </c>
      <c r="G2891">
        <v>1814</v>
      </c>
      <c r="H2891" t="s">
        <v>32</v>
      </c>
      <c r="I2891" s="5">
        <v>319.73484013230433</v>
      </c>
      <c r="J2891" s="5">
        <v>193333</v>
      </c>
      <c r="K2891" s="5">
        <v>231999.6</v>
      </c>
    </row>
    <row r="2892" spans="1:11" x14ac:dyDescent="0.25">
      <c r="A2892" t="s">
        <v>3396</v>
      </c>
      <c r="B2892" s="5">
        <v>1524000</v>
      </c>
      <c r="C2892" t="s">
        <v>6316</v>
      </c>
      <c r="D2892" t="s">
        <v>120</v>
      </c>
      <c r="E2892">
        <v>4</v>
      </c>
      <c r="F2892">
        <v>4.5</v>
      </c>
      <c r="G2892">
        <v>2864</v>
      </c>
      <c r="H2892" t="s">
        <v>1041</v>
      </c>
      <c r="I2892" s="5">
        <v>532.12290502793292</v>
      </c>
      <c r="J2892" s="5">
        <v>381000</v>
      </c>
      <c r="K2892" s="5">
        <v>338666.66666666669</v>
      </c>
    </row>
    <row r="2893" spans="1:11" x14ac:dyDescent="0.25">
      <c r="A2893" t="s">
        <v>3397</v>
      </c>
      <c r="B2893" s="5">
        <v>1950000</v>
      </c>
      <c r="C2893" t="s">
        <v>6317</v>
      </c>
      <c r="D2893" t="s">
        <v>92</v>
      </c>
      <c r="E2893">
        <v>4</v>
      </c>
      <c r="F2893">
        <v>3.5</v>
      </c>
      <c r="G2893">
        <v>2824</v>
      </c>
      <c r="H2893" t="s">
        <v>32</v>
      </c>
      <c r="I2893" s="5">
        <v>690.50991501416433</v>
      </c>
      <c r="J2893" s="5">
        <v>487500</v>
      </c>
      <c r="K2893" s="5">
        <v>557142.85714285716</v>
      </c>
    </row>
    <row r="2894" spans="1:11" x14ac:dyDescent="0.25">
      <c r="A2894" t="s">
        <v>3398</v>
      </c>
      <c r="B2894" s="5">
        <v>289000</v>
      </c>
      <c r="C2894" t="s">
        <v>6318</v>
      </c>
      <c r="D2894" t="s">
        <v>471</v>
      </c>
      <c r="E2894">
        <v>2</v>
      </c>
      <c r="F2894">
        <v>1</v>
      </c>
      <c r="G2894">
        <v>559</v>
      </c>
      <c r="H2894" t="s">
        <v>145</v>
      </c>
      <c r="I2894" s="5">
        <v>516.99463327370302</v>
      </c>
      <c r="J2894" s="5">
        <v>144500</v>
      </c>
      <c r="K2894" s="5">
        <v>289000</v>
      </c>
    </row>
    <row r="2895" spans="1:11" x14ac:dyDescent="0.25">
      <c r="A2895" t="s">
        <v>3399</v>
      </c>
      <c r="B2895" s="5">
        <v>689900</v>
      </c>
      <c r="C2895" t="s">
        <v>5502</v>
      </c>
      <c r="D2895" t="s">
        <v>1692</v>
      </c>
      <c r="E2895">
        <v>3</v>
      </c>
      <c r="F2895">
        <v>2.5</v>
      </c>
      <c r="G2895">
        <v>1861</v>
      </c>
      <c r="H2895" t="s">
        <v>211</v>
      </c>
      <c r="I2895" s="5">
        <v>370.71466953250939</v>
      </c>
      <c r="J2895" s="5">
        <v>229966.66666666666</v>
      </c>
      <c r="K2895" s="5">
        <v>275960</v>
      </c>
    </row>
    <row r="2896" spans="1:11" x14ac:dyDescent="0.25">
      <c r="A2896" t="s">
        <v>3400</v>
      </c>
      <c r="B2896" s="5">
        <v>899900</v>
      </c>
      <c r="C2896" t="s">
        <v>5593</v>
      </c>
      <c r="D2896" t="s">
        <v>4</v>
      </c>
      <c r="E2896">
        <v>4</v>
      </c>
      <c r="F2896">
        <v>3.5</v>
      </c>
      <c r="G2896">
        <v>1976</v>
      </c>
      <c r="H2896" t="s">
        <v>54</v>
      </c>
      <c r="I2896" s="5">
        <v>455.41497975708501</v>
      </c>
      <c r="J2896" s="5">
        <v>224975</v>
      </c>
      <c r="K2896" s="5">
        <v>257114.28571428571</v>
      </c>
    </row>
    <row r="2897" spans="1:11" x14ac:dyDescent="0.25">
      <c r="A2897" t="s">
        <v>3401</v>
      </c>
      <c r="B2897" s="5">
        <v>974900</v>
      </c>
      <c r="C2897" t="s">
        <v>6319</v>
      </c>
      <c r="D2897" t="s">
        <v>303</v>
      </c>
      <c r="E2897">
        <v>4</v>
      </c>
      <c r="F2897">
        <v>3.5</v>
      </c>
      <c r="G2897">
        <v>1923</v>
      </c>
      <c r="H2897" t="s">
        <v>54</v>
      </c>
      <c r="I2897" s="5">
        <v>506.96827873114927</v>
      </c>
      <c r="J2897" s="5">
        <v>243725</v>
      </c>
      <c r="K2897" s="5">
        <v>278542.85714285716</v>
      </c>
    </row>
    <row r="2898" spans="1:11" x14ac:dyDescent="0.25">
      <c r="A2898" t="s">
        <v>3402</v>
      </c>
      <c r="B2898" s="5">
        <v>307900</v>
      </c>
      <c r="C2898" t="s">
        <v>6320</v>
      </c>
      <c r="D2898" t="s">
        <v>176</v>
      </c>
      <c r="E2898">
        <v>1</v>
      </c>
      <c r="F2898">
        <v>1</v>
      </c>
      <c r="G2898">
        <v>811</v>
      </c>
      <c r="H2898" t="s">
        <v>150</v>
      </c>
      <c r="I2898" s="5">
        <v>379.65474722564733</v>
      </c>
      <c r="J2898" s="5">
        <v>307900</v>
      </c>
      <c r="K2898" s="5">
        <v>307900</v>
      </c>
    </row>
    <row r="2899" spans="1:11" x14ac:dyDescent="0.25">
      <c r="A2899" t="s">
        <v>3403</v>
      </c>
      <c r="B2899" s="5">
        <v>530000</v>
      </c>
      <c r="C2899" t="s">
        <v>6321</v>
      </c>
      <c r="D2899" t="s">
        <v>72</v>
      </c>
      <c r="E2899">
        <v>5</v>
      </c>
      <c r="F2899">
        <v>3</v>
      </c>
      <c r="G2899">
        <v>1255</v>
      </c>
      <c r="H2899" t="s">
        <v>198</v>
      </c>
      <c r="I2899" s="5">
        <v>422.31075697211156</v>
      </c>
      <c r="J2899" s="5">
        <v>106000</v>
      </c>
      <c r="K2899" s="5">
        <v>176666.66666666666</v>
      </c>
    </row>
    <row r="2900" spans="1:11" x14ac:dyDescent="0.25">
      <c r="A2900" t="s">
        <v>3404</v>
      </c>
      <c r="B2900" s="5">
        <v>2300000</v>
      </c>
      <c r="C2900" t="s">
        <v>6322</v>
      </c>
      <c r="D2900" t="s">
        <v>220</v>
      </c>
      <c r="E2900">
        <v>3</v>
      </c>
      <c r="F2900">
        <v>3.5</v>
      </c>
      <c r="G2900">
        <v>2014</v>
      </c>
      <c r="H2900" t="s">
        <v>32</v>
      </c>
      <c r="I2900" s="5">
        <v>1142.0059582919564</v>
      </c>
      <c r="J2900" s="5">
        <v>766666.66666666663</v>
      </c>
      <c r="K2900" s="5">
        <v>657142.85714285716</v>
      </c>
    </row>
    <row r="2901" spans="1:11" x14ac:dyDescent="0.25">
      <c r="A2901" t="s">
        <v>3405</v>
      </c>
      <c r="B2901" s="5">
        <v>730000</v>
      </c>
      <c r="C2901" t="s">
        <v>6323</v>
      </c>
      <c r="D2901" t="s">
        <v>26</v>
      </c>
      <c r="E2901">
        <v>5</v>
      </c>
      <c r="F2901">
        <v>3</v>
      </c>
      <c r="G2901">
        <v>1600</v>
      </c>
      <c r="H2901" t="s">
        <v>12</v>
      </c>
      <c r="I2901" s="5">
        <v>456.25</v>
      </c>
      <c r="J2901" s="5">
        <v>146000</v>
      </c>
      <c r="K2901" s="5">
        <v>243333.33333333334</v>
      </c>
    </row>
    <row r="2902" spans="1:11" x14ac:dyDescent="0.25">
      <c r="A2902" t="s">
        <v>3406</v>
      </c>
      <c r="B2902" s="5">
        <v>699900</v>
      </c>
      <c r="C2902" t="s">
        <v>6324</v>
      </c>
      <c r="D2902" t="s">
        <v>490</v>
      </c>
      <c r="E2902">
        <v>6</v>
      </c>
      <c r="F2902">
        <v>2</v>
      </c>
      <c r="G2902">
        <v>1193</v>
      </c>
      <c r="H2902" t="s">
        <v>351</v>
      </c>
      <c r="I2902" s="5">
        <v>586.6722548197821</v>
      </c>
      <c r="J2902" s="5">
        <v>116650</v>
      </c>
      <c r="K2902" s="5">
        <v>349950</v>
      </c>
    </row>
    <row r="2903" spans="1:11" x14ac:dyDescent="0.25">
      <c r="A2903" t="s">
        <v>3407</v>
      </c>
      <c r="B2903" s="5">
        <v>779000</v>
      </c>
      <c r="C2903" t="s">
        <v>6325</v>
      </c>
      <c r="D2903" t="s">
        <v>338</v>
      </c>
      <c r="E2903">
        <v>3</v>
      </c>
      <c r="F2903">
        <v>2.5</v>
      </c>
      <c r="G2903">
        <v>2321</v>
      </c>
      <c r="H2903" t="s">
        <v>93</v>
      </c>
      <c r="I2903" s="5">
        <v>335.63119345109868</v>
      </c>
      <c r="J2903" s="5">
        <v>259666.66666666666</v>
      </c>
      <c r="K2903" s="5">
        <v>311600</v>
      </c>
    </row>
    <row r="2904" spans="1:11" x14ac:dyDescent="0.25">
      <c r="A2904" t="s">
        <v>3408</v>
      </c>
      <c r="B2904" s="5">
        <v>1150000</v>
      </c>
      <c r="C2904" t="s">
        <v>4439</v>
      </c>
      <c r="D2904" t="s">
        <v>513</v>
      </c>
      <c r="E2904">
        <v>4</v>
      </c>
      <c r="F2904">
        <v>3.5</v>
      </c>
      <c r="G2904">
        <v>4257</v>
      </c>
      <c r="H2904" t="s">
        <v>32</v>
      </c>
      <c r="I2904" s="5">
        <v>270.14329339910734</v>
      </c>
      <c r="J2904" s="5">
        <v>287500</v>
      </c>
      <c r="K2904" s="5">
        <v>328571.42857142858</v>
      </c>
    </row>
    <row r="2905" spans="1:11" x14ac:dyDescent="0.25">
      <c r="A2905" t="s">
        <v>3409</v>
      </c>
      <c r="B2905" s="5">
        <v>424900</v>
      </c>
      <c r="C2905" t="s">
        <v>5213</v>
      </c>
      <c r="D2905" t="s">
        <v>29</v>
      </c>
      <c r="E2905">
        <v>1</v>
      </c>
      <c r="F2905">
        <v>1</v>
      </c>
      <c r="G2905">
        <v>561</v>
      </c>
      <c r="H2905" t="s">
        <v>12</v>
      </c>
      <c r="I2905" s="5">
        <v>757.39750445632797</v>
      </c>
      <c r="J2905" s="5">
        <v>424900</v>
      </c>
      <c r="K2905" s="5">
        <v>424900</v>
      </c>
    </row>
    <row r="2906" spans="1:11" x14ac:dyDescent="0.25">
      <c r="A2906" t="s">
        <v>3410</v>
      </c>
      <c r="B2906" s="5">
        <v>820000</v>
      </c>
      <c r="C2906" t="s">
        <v>6326</v>
      </c>
      <c r="D2906" t="s">
        <v>1692</v>
      </c>
      <c r="E2906">
        <v>3</v>
      </c>
      <c r="F2906">
        <v>2.5</v>
      </c>
      <c r="G2906">
        <v>2241</v>
      </c>
      <c r="H2906" t="s">
        <v>93</v>
      </c>
      <c r="I2906" s="5">
        <v>365.90807675145027</v>
      </c>
      <c r="J2906" s="5">
        <v>273333.33333333331</v>
      </c>
      <c r="K2906" s="5">
        <v>328000</v>
      </c>
    </row>
    <row r="2907" spans="1:11" x14ac:dyDescent="0.25">
      <c r="A2907" t="s">
        <v>3411</v>
      </c>
      <c r="B2907" s="5">
        <v>799900</v>
      </c>
      <c r="C2907" t="s">
        <v>6327</v>
      </c>
      <c r="D2907" t="s">
        <v>84</v>
      </c>
      <c r="E2907">
        <v>3</v>
      </c>
      <c r="F2907">
        <v>2.5</v>
      </c>
      <c r="G2907">
        <v>1308</v>
      </c>
      <c r="H2907" t="s">
        <v>68</v>
      </c>
      <c r="I2907" s="5">
        <v>611.5443425076453</v>
      </c>
      <c r="J2907" s="5">
        <v>266633.33333333331</v>
      </c>
      <c r="K2907" s="5">
        <v>319960</v>
      </c>
    </row>
    <row r="2908" spans="1:11" x14ac:dyDescent="0.25">
      <c r="A2908" t="s">
        <v>3412</v>
      </c>
      <c r="B2908" s="5">
        <v>729999</v>
      </c>
      <c r="C2908" t="s">
        <v>6328</v>
      </c>
      <c r="D2908" t="s">
        <v>95</v>
      </c>
      <c r="E2908">
        <v>4</v>
      </c>
      <c r="F2908">
        <v>3.5</v>
      </c>
      <c r="G2908">
        <v>1705</v>
      </c>
      <c r="H2908" t="s">
        <v>12</v>
      </c>
      <c r="I2908" s="5">
        <v>428.15190615835775</v>
      </c>
      <c r="J2908" s="5">
        <v>182499.75</v>
      </c>
      <c r="K2908" s="5">
        <v>208571.14285714287</v>
      </c>
    </row>
    <row r="2909" spans="1:11" x14ac:dyDescent="0.25">
      <c r="A2909" t="s">
        <v>3413</v>
      </c>
      <c r="B2909" s="5">
        <v>2090000</v>
      </c>
      <c r="C2909" t="s">
        <v>6329</v>
      </c>
      <c r="D2909" t="s">
        <v>3908</v>
      </c>
      <c r="E2909">
        <v>3</v>
      </c>
      <c r="F2909">
        <v>2.5</v>
      </c>
      <c r="G2909">
        <v>2907</v>
      </c>
      <c r="H2909" t="s">
        <v>32</v>
      </c>
      <c r="I2909" s="5">
        <v>718.95424836601308</v>
      </c>
      <c r="J2909" s="5">
        <v>696666.66666666663</v>
      </c>
      <c r="K2909" s="5">
        <v>836000</v>
      </c>
    </row>
    <row r="2910" spans="1:11" x14ac:dyDescent="0.25">
      <c r="A2910" t="s">
        <v>3414</v>
      </c>
      <c r="B2910" s="5">
        <v>575000</v>
      </c>
      <c r="C2910" t="s">
        <v>6330</v>
      </c>
      <c r="D2910" t="s">
        <v>758</v>
      </c>
      <c r="E2910">
        <v>4</v>
      </c>
      <c r="F2910">
        <v>2.5</v>
      </c>
      <c r="G2910">
        <v>1624</v>
      </c>
      <c r="H2910" t="s">
        <v>82</v>
      </c>
      <c r="I2910" s="5">
        <v>354.06403940886702</v>
      </c>
      <c r="J2910" s="5">
        <v>143750</v>
      </c>
      <c r="K2910" s="5">
        <v>230000</v>
      </c>
    </row>
    <row r="2911" spans="1:11" x14ac:dyDescent="0.25">
      <c r="A2911" t="s">
        <v>3415</v>
      </c>
      <c r="B2911" s="5">
        <v>1848000</v>
      </c>
      <c r="C2911" t="s">
        <v>6331</v>
      </c>
      <c r="D2911" t="s">
        <v>1627</v>
      </c>
      <c r="E2911">
        <v>4</v>
      </c>
      <c r="F2911">
        <v>3</v>
      </c>
      <c r="G2911">
        <v>2004</v>
      </c>
      <c r="H2911" t="s">
        <v>9</v>
      </c>
      <c r="I2911" s="5">
        <v>922.1556886227545</v>
      </c>
      <c r="J2911" s="5">
        <v>462000</v>
      </c>
      <c r="K2911" s="5">
        <v>616000</v>
      </c>
    </row>
    <row r="2912" spans="1:11" x14ac:dyDescent="0.25">
      <c r="A2912" t="s">
        <v>3416</v>
      </c>
      <c r="B2912" s="5">
        <v>469888</v>
      </c>
      <c r="C2912" t="s">
        <v>6332</v>
      </c>
      <c r="D2912" t="s">
        <v>100</v>
      </c>
      <c r="E2912">
        <v>5</v>
      </c>
      <c r="F2912">
        <v>2</v>
      </c>
      <c r="G2912">
        <v>915</v>
      </c>
      <c r="H2912" t="s">
        <v>82</v>
      </c>
      <c r="I2912" s="5">
        <v>513.53879781420767</v>
      </c>
      <c r="J2912" s="5">
        <v>93977.600000000006</v>
      </c>
      <c r="K2912" s="5">
        <v>234944</v>
      </c>
    </row>
    <row r="2913" spans="1:11" x14ac:dyDescent="0.25">
      <c r="A2913" t="s">
        <v>3417</v>
      </c>
      <c r="B2913" s="5">
        <v>1299000</v>
      </c>
      <c r="C2913" t="s">
        <v>6333</v>
      </c>
      <c r="D2913" t="s">
        <v>965</v>
      </c>
      <c r="E2913">
        <v>4</v>
      </c>
      <c r="F2913">
        <v>3.5</v>
      </c>
      <c r="G2913">
        <v>2157</v>
      </c>
      <c r="H2913" t="s">
        <v>142</v>
      </c>
      <c r="I2913" s="5">
        <v>602.22531293463146</v>
      </c>
      <c r="J2913" s="5">
        <v>324750</v>
      </c>
      <c r="K2913" s="5">
        <v>371142.85714285716</v>
      </c>
    </row>
    <row r="2914" spans="1:11" x14ac:dyDescent="0.25">
      <c r="A2914" t="s">
        <v>3418</v>
      </c>
      <c r="B2914" s="5">
        <v>1775000</v>
      </c>
      <c r="C2914" t="s">
        <v>6334</v>
      </c>
      <c r="D2914" t="s">
        <v>417</v>
      </c>
      <c r="E2914">
        <v>3</v>
      </c>
      <c r="F2914">
        <v>2.5</v>
      </c>
      <c r="G2914">
        <v>2474</v>
      </c>
      <c r="H2914" t="s">
        <v>39</v>
      </c>
      <c r="I2914" s="5">
        <v>717.46160064672597</v>
      </c>
      <c r="J2914" s="5">
        <v>591666.66666666663</v>
      </c>
      <c r="K2914" s="5">
        <v>710000</v>
      </c>
    </row>
    <row r="2915" spans="1:11" x14ac:dyDescent="0.25">
      <c r="A2915" t="s">
        <v>3419</v>
      </c>
      <c r="B2915" s="5">
        <v>309999</v>
      </c>
      <c r="C2915" t="s">
        <v>6335</v>
      </c>
      <c r="D2915" t="s">
        <v>159</v>
      </c>
      <c r="E2915">
        <v>2</v>
      </c>
      <c r="F2915">
        <v>1</v>
      </c>
      <c r="G2915">
        <v>657</v>
      </c>
      <c r="H2915" t="s">
        <v>483</v>
      </c>
      <c r="I2915" s="5">
        <v>471.84018264840182</v>
      </c>
      <c r="J2915" s="5">
        <v>154999.5</v>
      </c>
      <c r="K2915" s="5">
        <v>309999</v>
      </c>
    </row>
    <row r="2916" spans="1:11" x14ac:dyDescent="0.25">
      <c r="A2916" t="s">
        <v>3420</v>
      </c>
      <c r="B2916" s="5">
        <v>1099000</v>
      </c>
      <c r="C2916" t="s">
        <v>6090</v>
      </c>
      <c r="D2916" t="s">
        <v>734</v>
      </c>
      <c r="E2916">
        <v>5</v>
      </c>
      <c r="F2916">
        <v>3.5</v>
      </c>
      <c r="G2916">
        <v>2391</v>
      </c>
      <c r="H2916" t="s">
        <v>73</v>
      </c>
      <c r="I2916" s="5">
        <v>459.64031785863654</v>
      </c>
      <c r="J2916" s="5">
        <v>219800</v>
      </c>
      <c r="K2916" s="5">
        <v>314000</v>
      </c>
    </row>
    <row r="2917" spans="1:11" x14ac:dyDescent="0.25">
      <c r="A2917" t="s">
        <v>3421</v>
      </c>
      <c r="B2917" s="5">
        <v>699000</v>
      </c>
      <c r="C2917" t="s">
        <v>6336</v>
      </c>
      <c r="D2917" t="s">
        <v>187</v>
      </c>
      <c r="E2917">
        <v>1</v>
      </c>
      <c r="F2917">
        <v>2</v>
      </c>
      <c r="G2917">
        <v>967</v>
      </c>
      <c r="H2917" t="s">
        <v>308</v>
      </c>
      <c r="I2917" s="5">
        <v>722.85418821096175</v>
      </c>
      <c r="J2917" s="5">
        <v>699000</v>
      </c>
      <c r="K2917" s="5">
        <v>349500</v>
      </c>
    </row>
    <row r="2918" spans="1:11" x14ac:dyDescent="0.25">
      <c r="A2918" t="s">
        <v>3422</v>
      </c>
      <c r="B2918" s="5">
        <v>959900</v>
      </c>
      <c r="C2918" t="s">
        <v>6337</v>
      </c>
      <c r="D2918" t="s">
        <v>303</v>
      </c>
      <c r="E2918">
        <v>4</v>
      </c>
      <c r="F2918">
        <v>3.5</v>
      </c>
      <c r="G2918">
        <v>1983</v>
      </c>
      <c r="H2918" t="s">
        <v>82</v>
      </c>
      <c r="I2918" s="5">
        <v>484.06454866364095</v>
      </c>
      <c r="J2918" s="5">
        <v>239975</v>
      </c>
      <c r="K2918" s="5">
        <v>274257.14285714284</v>
      </c>
    </row>
    <row r="2919" spans="1:11" x14ac:dyDescent="0.25">
      <c r="A2919" t="s">
        <v>3423</v>
      </c>
      <c r="B2919" s="5">
        <v>729000</v>
      </c>
      <c r="C2919" t="s">
        <v>5538</v>
      </c>
      <c r="D2919" t="s">
        <v>324</v>
      </c>
      <c r="E2919">
        <v>5</v>
      </c>
      <c r="F2919">
        <v>3.5</v>
      </c>
      <c r="G2919">
        <v>2159</v>
      </c>
      <c r="H2919" t="s">
        <v>142</v>
      </c>
      <c r="I2919" s="5">
        <v>337.65632237146826</v>
      </c>
      <c r="J2919" s="5">
        <v>145800</v>
      </c>
      <c r="K2919" s="5">
        <v>208285.71428571429</v>
      </c>
    </row>
    <row r="2920" spans="1:11" x14ac:dyDescent="0.25">
      <c r="A2920" t="s">
        <v>3424</v>
      </c>
      <c r="B2920" s="5">
        <v>699900</v>
      </c>
      <c r="C2920" t="s">
        <v>6338</v>
      </c>
      <c r="D2920" t="s">
        <v>31</v>
      </c>
      <c r="E2920">
        <v>3</v>
      </c>
      <c r="F2920">
        <v>2.5</v>
      </c>
      <c r="G2920">
        <v>1875</v>
      </c>
      <c r="H2920" t="s">
        <v>1041</v>
      </c>
      <c r="I2920" s="5">
        <v>373.28</v>
      </c>
      <c r="J2920" s="5">
        <v>233300</v>
      </c>
      <c r="K2920" s="5">
        <v>279960</v>
      </c>
    </row>
    <row r="2921" spans="1:11" x14ac:dyDescent="0.25">
      <c r="A2921" t="s">
        <v>3425</v>
      </c>
      <c r="B2921" s="5">
        <v>2750000</v>
      </c>
      <c r="C2921" t="s">
        <v>6339</v>
      </c>
      <c r="D2921" t="s">
        <v>107</v>
      </c>
      <c r="E2921">
        <v>6</v>
      </c>
      <c r="F2921">
        <v>5.5</v>
      </c>
      <c r="G2921">
        <v>3679</v>
      </c>
      <c r="H2921" t="s">
        <v>68</v>
      </c>
      <c r="I2921" s="5">
        <v>747.48572981788527</v>
      </c>
      <c r="J2921" s="5">
        <v>458333.33333333331</v>
      </c>
      <c r="K2921" s="5">
        <v>500000</v>
      </c>
    </row>
    <row r="2922" spans="1:11" x14ac:dyDescent="0.25">
      <c r="A2922" t="s">
        <v>3426</v>
      </c>
      <c r="B2922" s="5">
        <v>529000</v>
      </c>
      <c r="C2922" t="s">
        <v>6340</v>
      </c>
      <c r="D2922" t="s">
        <v>299</v>
      </c>
      <c r="E2922">
        <v>4</v>
      </c>
      <c r="F2922">
        <v>2.5</v>
      </c>
      <c r="G2922">
        <v>1526</v>
      </c>
      <c r="H2922" t="s">
        <v>1868</v>
      </c>
      <c r="I2922" s="5">
        <v>346.65792922673654</v>
      </c>
      <c r="J2922" s="5">
        <v>132250</v>
      </c>
      <c r="K2922" s="5">
        <v>211600</v>
      </c>
    </row>
    <row r="2923" spans="1:11" x14ac:dyDescent="0.25">
      <c r="A2923" t="s">
        <v>3427</v>
      </c>
      <c r="B2923" s="5">
        <v>289900</v>
      </c>
      <c r="C2923" t="s">
        <v>4691</v>
      </c>
      <c r="D2923" t="s">
        <v>277</v>
      </c>
      <c r="E2923">
        <v>1</v>
      </c>
      <c r="F2923">
        <v>1</v>
      </c>
      <c r="G2923">
        <v>717</v>
      </c>
      <c r="H2923" t="s">
        <v>2882</v>
      </c>
      <c r="I2923" s="5">
        <v>404.32357043235703</v>
      </c>
      <c r="J2923" s="5">
        <v>289900</v>
      </c>
      <c r="K2923" s="5">
        <v>289900</v>
      </c>
    </row>
    <row r="2924" spans="1:11" x14ac:dyDescent="0.25">
      <c r="A2924" t="s">
        <v>3428</v>
      </c>
      <c r="B2924" s="5">
        <v>1849000</v>
      </c>
      <c r="C2924" t="s">
        <v>6341</v>
      </c>
      <c r="D2924" t="s">
        <v>1533</v>
      </c>
      <c r="E2924">
        <v>4</v>
      </c>
      <c r="F2924">
        <v>3.5</v>
      </c>
      <c r="G2924">
        <v>3068</v>
      </c>
      <c r="H2924" t="s">
        <v>4338</v>
      </c>
      <c r="I2924" s="5">
        <v>602.67275097783568</v>
      </c>
      <c r="J2924" s="5">
        <v>462250</v>
      </c>
      <c r="K2924" s="5">
        <v>528285.71428571432</v>
      </c>
    </row>
    <row r="2925" spans="1:11" x14ac:dyDescent="0.25">
      <c r="A2925" t="s">
        <v>3429</v>
      </c>
      <c r="B2925" s="5">
        <v>1050000</v>
      </c>
      <c r="C2925" t="s">
        <v>6342</v>
      </c>
      <c r="D2925" t="s">
        <v>633</v>
      </c>
      <c r="E2925">
        <v>4</v>
      </c>
      <c r="F2925">
        <v>2.5</v>
      </c>
      <c r="G2925">
        <v>2845</v>
      </c>
      <c r="H2925" t="s">
        <v>498</v>
      </c>
      <c r="I2925" s="5">
        <v>369.06854130052722</v>
      </c>
      <c r="J2925" s="5">
        <v>262500</v>
      </c>
      <c r="K2925" s="5">
        <v>420000</v>
      </c>
    </row>
    <row r="2926" spans="1:11" x14ac:dyDescent="0.25">
      <c r="A2926" t="s">
        <v>3430</v>
      </c>
      <c r="B2926" s="5">
        <v>2500000</v>
      </c>
      <c r="C2926" t="s">
        <v>6343</v>
      </c>
      <c r="D2926" t="s">
        <v>1627</v>
      </c>
      <c r="E2926">
        <v>4</v>
      </c>
      <c r="F2926">
        <v>3.5</v>
      </c>
      <c r="G2926">
        <v>3744</v>
      </c>
      <c r="H2926" t="s">
        <v>68</v>
      </c>
      <c r="I2926" s="5">
        <v>667.73504273504273</v>
      </c>
      <c r="J2926" s="5">
        <v>625000</v>
      </c>
      <c r="K2926" s="5">
        <v>714285.71428571432</v>
      </c>
    </row>
    <row r="2927" spans="1:11" x14ac:dyDescent="0.25">
      <c r="A2927" t="s">
        <v>3431</v>
      </c>
      <c r="B2927" s="5">
        <v>2600000</v>
      </c>
      <c r="C2927" t="s">
        <v>6344</v>
      </c>
      <c r="D2927" t="s">
        <v>41</v>
      </c>
      <c r="E2927">
        <v>5</v>
      </c>
      <c r="F2927">
        <v>5.5</v>
      </c>
      <c r="G2927">
        <v>3439</v>
      </c>
      <c r="H2927" t="s">
        <v>35</v>
      </c>
      <c r="I2927" s="5">
        <v>756.033730735679</v>
      </c>
      <c r="J2927" s="5">
        <v>520000</v>
      </c>
      <c r="K2927" s="5">
        <v>472727.27272727271</v>
      </c>
    </row>
    <row r="2928" spans="1:11" x14ac:dyDescent="0.25">
      <c r="A2928" t="s">
        <v>3432</v>
      </c>
      <c r="B2928" s="5">
        <v>264900</v>
      </c>
      <c r="C2928" t="s">
        <v>6280</v>
      </c>
      <c r="D2928" t="s">
        <v>14</v>
      </c>
      <c r="E2928">
        <v>2</v>
      </c>
      <c r="F2928">
        <v>1.5</v>
      </c>
      <c r="G2928">
        <v>1076</v>
      </c>
      <c r="H2928" t="s">
        <v>48</v>
      </c>
      <c r="I2928" s="5">
        <v>246.18959107806691</v>
      </c>
      <c r="J2928" s="5">
        <v>132450</v>
      </c>
      <c r="K2928" s="5">
        <v>176600</v>
      </c>
    </row>
    <row r="2929" spans="1:11" x14ac:dyDescent="0.25">
      <c r="A2929" t="s">
        <v>3433</v>
      </c>
      <c r="B2929" s="5">
        <v>364900</v>
      </c>
      <c r="C2929" t="s">
        <v>4592</v>
      </c>
      <c r="D2929" t="s">
        <v>373</v>
      </c>
      <c r="E2929">
        <v>1</v>
      </c>
      <c r="F2929">
        <v>1</v>
      </c>
      <c r="G2929">
        <v>732</v>
      </c>
      <c r="H2929" t="s">
        <v>3434</v>
      </c>
      <c r="I2929" s="5">
        <v>498.49726775956282</v>
      </c>
      <c r="J2929" s="5">
        <v>364900</v>
      </c>
      <c r="K2929" s="5">
        <v>364900</v>
      </c>
    </row>
    <row r="2930" spans="1:11" x14ac:dyDescent="0.25">
      <c r="A2930" t="s">
        <v>3435</v>
      </c>
      <c r="B2930" s="5">
        <v>469900</v>
      </c>
      <c r="C2930" t="s">
        <v>6345</v>
      </c>
      <c r="D2930" t="s">
        <v>79</v>
      </c>
      <c r="E2930">
        <v>2</v>
      </c>
      <c r="F2930">
        <v>2.5</v>
      </c>
      <c r="G2930">
        <v>1438</v>
      </c>
      <c r="H2930" t="s">
        <v>9</v>
      </c>
      <c r="I2930" s="5">
        <v>326.77329624478443</v>
      </c>
      <c r="J2930" s="5">
        <v>234950</v>
      </c>
      <c r="K2930" s="5">
        <v>187960</v>
      </c>
    </row>
    <row r="2931" spans="1:11" x14ac:dyDescent="0.25">
      <c r="A2931" t="s">
        <v>3436</v>
      </c>
      <c r="B2931" s="5">
        <v>3175000</v>
      </c>
      <c r="C2931" t="s">
        <v>4413</v>
      </c>
      <c r="D2931" t="s">
        <v>626</v>
      </c>
      <c r="E2931">
        <v>5</v>
      </c>
      <c r="F2931">
        <v>4.5</v>
      </c>
      <c r="G2931">
        <v>3220</v>
      </c>
      <c r="H2931" t="s">
        <v>15</v>
      </c>
      <c r="I2931" s="5">
        <v>986.02484472049684</v>
      </c>
      <c r="J2931" s="5">
        <v>635000</v>
      </c>
      <c r="K2931" s="5">
        <v>705555.5555555555</v>
      </c>
    </row>
    <row r="2932" spans="1:11" x14ac:dyDescent="0.25">
      <c r="A2932" t="s">
        <v>3437</v>
      </c>
      <c r="B2932" s="5">
        <v>1599900</v>
      </c>
      <c r="C2932" t="s">
        <v>6346</v>
      </c>
      <c r="D2932" t="s">
        <v>181</v>
      </c>
      <c r="E2932">
        <v>4</v>
      </c>
      <c r="F2932">
        <v>2</v>
      </c>
      <c r="G2932">
        <v>1252</v>
      </c>
      <c r="H2932" t="s">
        <v>32</v>
      </c>
      <c r="I2932" s="5">
        <v>1277.8753993610223</v>
      </c>
      <c r="J2932" s="5">
        <v>399975</v>
      </c>
      <c r="K2932" s="5">
        <v>799950</v>
      </c>
    </row>
    <row r="2933" spans="1:11" x14ac:dyDescent="0.25">
      <c r="A2933" t="s">
        <v>3438</v>
      </c>
      <c r="B2933" s="5">
        <v>479000</v>
      </c>
      <c r="C2933" t="s">
        <v>6269</v>
      </c>
      <c r="D2933" t="s">
        <v>176</v>
      </c>
      <c r="E2933">
        <v>2</v>
      </c>
      <c r="F2933">
        <v>2</v>
      </c>
      <c r="G2933">
        <v>1385</v>
      </c>
      <c r="H2933" t="s">
        <v>2617</v>
      </c>
      <c r="I2933" s="5">
        <v>345.84837545126356</v>
      </c>
      <c r="J2933" s="5">
        <v>239500</v>
      </c>
      <c r="K2933" s="5">
        <v>239500</v>
      </c>
    </row>
    <row r="2934" spans="1:11" x14ac:dyDescent="0.25">
      <c r="A2934" t="s">
        <v>3439</v>
      </c>
      <c r="B2934" s="5">
        <v>599000</v>
      </c>
      <c r="C2934" t="s">
        <v>6347</v>
      </c>
      <c r="D2934" t="s">
        <v>907</v>
      </c>
      <c r="E2934">
        <v>4</v>
      </c>
      <c r="F2934">
        <v>2.5</v>
      </c>
      <c r="G2934">
        <v>1312</v>
      </c>
      <c r="H2934" t="s">
        <v>887</v>
      </c>
      <c r="I2934" s="5">
        <v>456.55487804878049</v>
      </c>
      <c r="J2934" s="5">
        <v>149750</v>
      </c>
      <c r="K2934" s="5">
        <v>239600</v>
      </c>
    </row>
    <row r="2935" spans="1:11" x14ac:dyDescent="0.25">
      <c r="A2935" t="s">
        <v>3440</v>
      </c>
      <c r="B2935" s="5">
        <v>1080000</v>
      </c>
      <c r="C2935" t="s">
        <v>6348</v>
      </c>
      <c r="D2935" t="s">
        <v>126</v>
      </c>
      <c r="E2935">
        <v>2</v>
      </c>
      <c r="F2935">
        <v>2.5</v>
      </c>
      <c r="G2935">
        <v>1801</v>
      </c>
      <c r="H2935" t="s">
        <v>9</v>
      </c>
      <c r="I2935" s="5">
        <v>599.6668517490283</v>
      </c>
      <c r="J2935" s="5">
        <v>540000</v>
      </c>
      <c r="K2935" s="5">
        <v>432000</v>
      </c>
    </row>
    <row r="2936" spans="1:11" x14ac:dyDescent="0.25">
      <c r="A2936" t="s">
        <v>3441</v>
      </c>
      <c r="B2936" s="5">
        <v>400000</v>
      </c>
      <c r="C2936" t="s">
        <v>6349</v>
      </c>
      <c r="D2936" t="s">
        <v>147</v>
      </c>
      <c r="E2936">
        <v>4</v>
      </c>
      <c r="F2936">
        <v>1.5</v>
      </c>
      <c r="G2936">
        <v>1006</v>
      </c>
      <c r="H2936" t="s">
        <v>12</v>
      </c>
      <c r="I2936" s="5">
        <v>397.61431411530816</v>
      </c>
      <c r="J2936" s="5">
        <v>100000</v>
      </c>
      <c r="K2936" s="5">
        <v>266666.66666666669</v>
      </c>
    </row>
    <row r="2937" spans="1:11" x14ac:dyDescent="0.25">
      <c r="A2937" t="s">
        <v>3442</v>
      </c>
      <c r="B2937" s="5">
        <v>1295000</v>
      </c>
      <c r="C2937" t="s">
        <v>6350</v>
      </c>
      <c r="D2937" t="s">
        <v>519</v>
      </c>
      <c r="E2937">
        <v>3</v>
      </c>
      <c r="F2937">
        <v>2.5</v>
      </c>
      <c r="G2937">
        <v>1779</v>
      </c>
      <c r="H2937" t="s">
        <v>121</v>
      </c>
      <c r="I2937" s="5">
        <v>727.93704328274316</v>
      </c>
      <c r="J2937" s="5">
        <v>431666.66666666669</v>
      </c>
      <c r="K2937" s="5">
        <v>518000</v>
      </c>
    </row>
    <row r="2938" spans="1:11" x14ac:dyDescent="0.25">
      <c r="A2938" t="s">
        <v>3443</v>
      </c>
      <c r="B2938" s="5">
        <v>1999900</v>
      </c>
      <c r="C2938" t="s">
        <v>6351</v>
      </c>
      <c r="D2938" t="s">
        <v>601</v>
      </c>
      <c r="E2938">
        <v>5</v>
      </c>
      <c r="F2938">
        <v>3.5</v>
      </c>
      <c r="G2938">
        <v>3463</v>
      </c>
      <c r="H2938" t="s">
        <v>32</v>
      </c>
      <c r="I2938" s="5">
        <v>577.50505342188853</v>
      </c>
      <c r="J2938" s="5">
        <v>399980</v>
      </c>
      <c r="K2938" s="5">
        <v>571400</v>
      </c>
    </row>
    <row r="2939" spans="1:11" x14ac:dyDescent="0.25">
      <c r="A2939" t="s">
        <v>3444</v>
      </c>
      <c r="B2939" s="5">
        <v>624900</v>
      </c>
      <c r="C2939" t="s">
        <v>6352</v>
      </c>
      <c r="D2939" t="s">
        <v>14</v>
      </c>
      <c r="E2939">
        <v>1</v>
      </c>
      <c r="F2939">
        <v>1</v>
      </c>
      <c r="G2939">
        <v>1045</v>
      </c>
      <c r="H2939" t="s">
        <v>18</v>
      </c>
      <c r="I2939" s="5">
        <v>597.99043062200963</v>
      </c>
      <c r="J2939" s="5">
        <v>624900</v>
      </c>
      <c r="K2939" s="5">
        <v>624900</v>
      </c>
    </row>
    <row r="2940" spans="1:11" x14ac:dyDescent="0.25">
      <c r="A2940" t="s">
        <v>3445</v>
      </c>
      <c r="B2940" s="5">
        <v>475000</v>
      </c>
      <c r="C2940" t="s">
        <v>4036</v>
      </c>
      <c r="D2940" t="s">
        <v>67</v>
      </c>
      <c r="E2940">
        <v>2</v>
      </c>
      <c r="F2940">
        <v>1.5</v>
      </c>
      <c r="G2940">
        <v>1034</v>
      </c>
      <c r="H2940" t="s">
        <v>9</v>
      </c>
      <c r="I2940" s="5">
        <v>459.38104448742746</v>
      </c>
      <c r="J2940" s="5">
        <v>237500</v>
      </c>
      <c r="K2940" s="5">
        <v>316666.66666666669</v>
      </c>
    </row>
    <row r="2941" spans="1:11" x14ac:dyDescent="0.25">
      <c r="A2941" t="s">
        <v>3446</v>
      </c>
      <c r="B2941" s="5">
        <v>986500</v>
      </c>
      <c r="C2941" t="s">
        <v>5712</v>
      </c>
      <c r="D2941" t="s">
        <v>1649</v>
      </c>
      <c r="E2941">
        <v>5</v>
      </c>
      <c r="F2941">
        <v>3.5</v>
      </c>
      <c r="G2941">
        <v>2568</v>
      </c>
      <c r="H2941" t="s">
        <v>163</v>
      </c>
      <c r="I2941" s="5">
        <v>384.15109034267914</v>
      </c>
      <c r="J2941" s="5">
        <v>197300</v>
      </c>
      <c r="K2941" s="5">
        <v>281857.14285714284</v>
      </c>
    </row>
    <row r="2942" spans="1:11" x14ac:dyDescent="0.25">
      <c r="A2942" t="s">
        <v>3447</v>
      </c>
      <c r="B2942" s="5">
        <v>300000</v>
      </c>
      <c r="C2942" t="s">
        <v>6353</v>
      </c>
      <c r="D2942" t="s">
        <v>3448</v>
      </c>
      <c r="E2942">
        <v>1</v>
      </c>
      <c r="F2942">
        <v>1</v>
      </c>
      <c r="G2942">
        <v>725</v>
      </c>
      <c r="H2942" t="s">
        <v>6</v>
      </c>
      <c r="I2942" s="5">
        <v>413.79310344827587</v>
      </c>
      <c r="J2942" s="5">
        <v>300000</v>
      </c>
      <c r="K2942" s="5">
        <v>300000</v>
      </c>
    </row>
    <row r="2943" spans="1:11" x14ac:dyDescent="0.25">
      <c r="A2943" t="s">
        <v>3449</v>
      </c>
      <c r="B2943" s="5">
        <v>839900</v>
      </c>
      <c r="C2943" t="s">
        <v>6354</v>
      </c>
      <c r="D2943" t="s">
        <v>4</v>
      </c>
      <c r="E2943">
        <v>3</v>
      </c>
      <c r="F2943">
        <v>2.5</v>
      </c>
      <c r="G2943">
        <v>1785</v>
      </c>
      <c r="H2943" t="s">
        <v>177</v>
      </c>
      <c r="I2943" s="5">
        <v>470.53221288515408</v>
      </c>
      <c r="J2943" s="5">
        <v>279966.66666666669</v>
      </c>
      <c r="K2943" s="5">
        <v>335960</v>
      </c>
    </row>
    <row r="2944" spans="1:11" x14ac:dyDescent="0.25">
      <c r="A2944" t="s">
        <v>3450</v>
      </c>
      <c r="B2944" s="5">
        <v>314889</v>
      </c>
      <c r="C2944" t="s">
        <v>6355</v>
      </c>
      <c r="D2944" t="s">
        <v>838</v>
      </c>
      <c r="E2944">
        <v>2</v>
      </c>
      <c r="F2944">
        <v>2</v>
      </c>
      <c r="G2944">
        <v>847</v>
      </c>
      <c r="H2944" t="s">
        <v>2112</v>
      </c>
      <c r="I2944" s="5">
        <v>371.76977567886661</v>
      </c>
      <c r="J2944" s="5">
        <v>157444.5</v>
      </c>
      <c r="K2944" s="5">
        <v>157444.5</v>
      </c>
    </row>
    <row r="2945" spans="1:11" x14ac:dyDescent="0.25">
      <c r="A2945" t="s">
        <v>3451</v>
      </c>
      <c r="B2945" s="5">
        <v>539900</v>
      </c>
      <c r="C2945" t="s">
        <v>6356</v>
      </c>
      <c r="D2945" t="s">
        <v>29</v>
      </c>
      <c r="E2945">
        <v>2</v>
      </c>
      <c r="F2945">
        <v>2</v>
      </c>
      <c r="G2945">
        <v>871</v>
      </c>
      <c r="H2945" t="s">
        <v>15</v>
      </c>
      <c r="I2945" s="5">
        <v>619.86222732491387</v>
      </c>
      <c r="J2945" s="5">
        <v>269950</v>
      </c>
      <c r="K2945" s="5">
        <v>269950</v>
      </c>
    </row>
    <row r="2946" spans="1:11" x14ac:dyDescent="0.25">
      <c r="A2946" t="s">
        <v>3452</v>
      </c>
      <c r="B2946" s="5">
        <v>340000</v>
      </c>
      <c r="C2946" t="s">
        <v>6357</v>
      </c>
      <c r="D2946" t="s">
        <v>1117</v>
      </c>
      <c r="E2946">
        <v>1</v>
      </c>
      <c r="F2946">
        <v>1</v>
      </c>
      <c r="G2946">
        <v>553</v>
      </c>
      <c r="H2946" t="s">
        <v>12</v>
      </c>
      <c r="I2946" s="5">
        <v>614.8282097649186</v>
      </c>
      <c r="J2946" s="5">
        <v>340000</v>
      </c>
      <c r="K2946" s="5">
        <v>340000</v>
      </c>
    </row>
    <row r="2947" spans="1:11" x14ac:dyDescent="0.25">
      <c r="A2947" t="s">
        <v>3453</v>
      </c>
      <c r="B2947" s="5">
        <v>199889</v>
      </c>
      <c r="C2947" t="s">
        <v>6358</v>
      </c>
      <c r="D2947" t="s">
        <v>838</v>
      </c>
      <c r="E2947">
        <v>1</v>
      </c>
      <c r="F2947">
        <v>1</v>
      </c>
      <c r="G2947">
        <v>491</v>
      </c>
      <c r="H2947" t="s">
        <v>2112</v>
      </c>
      <c r="I2947" s="5">
        <v>407.10590631364562</v>
      </c>
      <c r="J2947" s="5">
        <v>199889</v>
      </c>
      <c r="K2947" s="5">
        <v>199889</v>
      </c>
    </row>
    <row r="2948" spans="1:11" x14ac:dyDescent="0.25">
      <c r="A2948" t="s">
        <v>3454</v>
      </c>
      <c r="B2948" s="5">
        <v>800000</v>
      </c>
      <c r="C2948" t="s">
        <v>6359</v>
      </c>
      <c r="D2948" t="s">
        <v>128</v>
      </c>
      <c r="E2948">
        <v>3</v>
      </c>
      <c r="F2948">
        <v>1.5</v>
      </c>
      <c r="G2948">
        <v>1243</v>
      </c>
      <c r="H2948" t="s">
        <v>163</v>
      </c>
      <c r="I2948" s="5">
        <v>643.60418342719231</v>
      </c>
      <c r="J2948" s="5">
        <v>266666.66666666669</v>
      </c>
      <c r="K2948" s="5">
        <v>533333.33333333337</v>
      </c>
    </row>
    <row r="2949" spans="1:11" x14ac:dyDescent="0.25">
      <c r="A2949" t="s">
        <v>3455</v>
      </c>
      <c r="B2949" s="5">
        <v>870000</v>
      </c>
      <c r="C2949" t="s">
        <v>6360</v>
      </c>
      <c r="D2949" t="s">
        <v>67</v>
      </c>
      <c r="E2949">
        <v>1</v>
      </c>
      <c r="F2949">
        <v>1.5</v>
      </c>
      <c r="G2949">
        <v>1290</v>
      </c>
      <c r="H2949" t="s">
        <v>163</v>
      </c>
      <c r="I2949" s="5">
        <v>674.41860465116281</v>
      </c>
      <c r="J2949" s="5">
        <v>870000</v>
      </c>
      <c r="K2949" s="5">
        <v>580000</v>
      </c>
    </row>
    <row r="2950" spans="1:11" x14ac:dyDescent="0.25">
      <c r="A2950" t="s">
        <v>3456</v>
      </c>
      <c r="B2950" s="5">
        <v>1699000</v>
      </c>
      <c r="C2950" t="s">
        <v>6361</v>
      </c>
      <c r="D2950" t="s">
        <v>242</v>
      </c>
      <c r="E2950">
        <v>4</v>
      </c>
      <c r="F2950">
        <v>4.5</v>
      </c>
      <c r="G2950">
        <v>3011</v>
      </c>
      <c r="H2950" t="s">
        <v>12</v>
      </c>
      <c r="I2950" s="5">
        <v>564.26436399867157</v>
      </c>
      <c r="J2950" s="5">
        <v>424750</v>
      </c>
      <c r="K2950" s="5">
        <v>377555.55555555556</v>
      </c>
    </row>
    <row r="2951" spans="1:11" x14ac:dyDescent="0.25">
      <c r="A2951" t="s">
        <v>3457</v>
      </c>
      <c r="B2951" s="5">
        <v>1350000</v>
      </c>
      <c r="C2951" t="s">
        <v>6362</v>
      </c>
      <c r="D2951" t="s">
        <v>448</v>
      </c>
      <c r="E2951">
        <v>7</v>
      </c>
      <c r="F2951">
        <v>5</v>
      </c>
      <c r="G2951">
        <v>2715</v>
      </c>
      <c r="H2951" t="s">
        <v>39</v>
      </c>
      <c r="I2951" s="5">
        <v>497.23756906077347</v>
      </c>
      <c r="J2951" s="5">
        <v>192857.14285714287</v>
      </c>
      <c r="K2951" s="5">
        <v>270000</v>
      </c>
    </row>
    <row r="2952" spans="1:11" x14ac:dyDescent="0.25">
      <c r="A2952" t="s">
        <v>3458</v>
      </c>
      <c r="B2952" s="5">
        <v>1500000</v>
      </c>
      <c r="C2952" t="s">
        <v>6363</v>
      </c>
      <c r="D2952" t="s">
        <v>67</v>
      </c>
      <c r="E2952">
        <v>2</v>
      </c>
      <c r="F2952">
        <v>2</v>
      </c>
      <c r="G2952">
        <v>1451</v>
      </c>
      <c r="H2952" t="s">
        <v>68</v>
      </c>
      <c r="I2952" s="5">
        <v>1033.7698139214335</v>
      </c>
      <c r="J2952" s="5">
        <v>750000</v>
      </c>
      <c r="K2952" s="5">
        <v>750000</v>
      </c>
    </row>
    <row r="2953" spans="1:11" x14ac:dyDescent="0.25">
      <c r="A2953" t="s">
        <v>3459</v>
      </c>
      <c r="B2953" s="5">
        <v>6250000</v>
      </c>
      <c r="C2953" t="s">
        <v>6364</v>
      </c>
      <c r="D2953" t="s">
        <v>1627</v>
      </c>
      <c r="E2953">
        <v>6</v>
      </c>
      <c r="F2953">
        <v>6.5</v>
      </c>
      <c r="G2953">
        <v>5813</v>
      </c>
      <c r="H2953" t="s">
        <v>145</v>
      </c>
      <c r="I2953" s="5">
        <v>1075.1763289179426</v>
      </c>
      <c r="J2953" s="5">
        <v>1041666.6666666666</v>
      </c>
      <c r="K2953" s="5">
        <v>961538.4615384615</v>
      </c>
    </row>
    <row r="2954" spans="1:11" x14ac:dyDescent="0.25">
      <c r="A2954" t="s">
        <v>3460</v>
      </c>
      <c r="B2954" s="5">
        <v>255900</v>
      </c>
      <c r="C2954" t="s">
        <v>4117</v>
      </c>
      <c r="D2954" t="s">
        <v>8</v>
      </c>
      <c r="E2954">
        <v>1</v>
      </c>
      <c r="F2954">
        <v>1</v>
      </c>
      <c r="G2954">
        <v>533</v>
      </c>
      <c r="H2954" t="s">
        <v>3994</v>
      </c>
      <c r="I2954" s="5">
        <v>480.11257035647282</v>
      </c>
      <c r="J2954" s="5">
        <v>255900</v>
      </c>
      <c r="K2954" s="5">
        <v>255900</v>
      </c>
    </row>
    <row r="2955" spans="1:11" x14ac:dyDescent="0.25">
      <c r="A2955" t="s">
        <v>3461</v>
      </c>
      <c r="B2955" s="5">
        <v>589900</v>
      </c>
      <c r="C2955" t="s">
        <v>6365</v>
      </c>
      <c r="D2955" t="s">
        <v>884</v>
      </c>
      <c r="E2955">
        <v>3</v>
      </c>
      <c r="F2955">
        <v>2.5</v>
      </c>
      <c r="G2955">
        <v>1425</v>
      </c>
      <c r="H2955" t="s">
        <v>62</v>
      </c>
      <c r="I2955" s="5">
        <v>413.96491228070175</v>
      </c>
      <c r="J2955" s="5">
        <v>196633.33333333334</v>
      </c>
      <c r="K2955" s="5">
        <v>235960</v>
      </c>
    </row>
    <row r="2956" spans="1:11" x14ac:dyDescent="0.25">
      <c r="A2956" t="s">
        <v>3462</v>
      </c>
      <c r="B2956" s="5">
        <v>799900</v>
      </c>
      <c r="C2956" t="s">
        <v>6366</v>
      </c>
      <c r="D2956" t="s">
        <v>47</v>
      </c>
      <c r="E2956">
        <v>3</v>
      </c>
      <c r="F2956">
        <v>1.5</v>
      </c>
      <c r="G2956">
        <v>883</v>
      </c>
      <c r="H2956" t="s">
        <v>505</v>
      </c>
      <c r="I2956" s="5">
        <v>905.88901472253679</v>
      </c>
      <c r="J2956" s="5">
        <v>266633.33333333331</v>
      </c>
      <c r="K2956" s="5">
        <v>533266.66666666663</v>
      </c>
    </row>
    <row r="2957" spans="1:11" x14ac:dyDescent="0.25">
      <c r="A2957" t="s">
        <v>3463</v>
      </c>
      <c r="B2957" s="5">
        <v>1100000</v>
      </c>
      <c r="C2957" t="s">
        <v>6205</v>
      </c>
      <c r="D2957" t="s">
        <v>490</v>
      </c>
      <c r="E2957">
        <v>4</v>
      </c>
      <c r="F2957">
        <v>3.5</v>
      </c>
      <c r="G2957">
        <v>2789</v>
      </c>
      <c r="H2957" t="s">
        <v>82</v>
      </c>
      <c r="I2957" s="5">
        <v>394.40659734671925</v>
      </c>
      <c r="J2957" s="5">
        <v>275000</v>
      </c>
      <c r="K2957" s="5">
        <v>314285.71428571426</v>
      </c>
    </row>
    <row r="2958" spans="1:11" x14ac:dyDescent="0.25">
      <c r="A2958" t="s">
        <v>3464</v>
      </c>
      <c r="B2958" s="5">
        <v>466900</v>
      </c>
      <c r="C2958" t="s">
        <v>6367</v>
      </c>
      <c r="D2958" t="s">
        <v>111</v>
      </c>
      <c r="E2958">
        <v>1</v>
      </c>
      <c r="F2958">
        <v>1</v>
      </c>
      <c r="G2958">
        <v>662</v>
      </c>
      <c r="H2958" t="s">
        <v>12</v>
      </c>
      <c r="I2958" s="5">
        <v>705.28700906344409</v>
      </c>
      <c r="J2958" s="5">
        <v>466900</v>
      </c>
      <c r="K2958" s="5">
        <v>466900</v>
      </c>
    </row>
    <row r="2959" spans="1:11" x14ac:dyDescent="0.25">
      <c r="A2959" t="s">
        <v>3465</v>
      </c>
      <c r="B2959" s="5">
        <v>929000</v>
      </c>
      <c r="C2959" t="s">
        <v>6368</v>
      </c>
      <c r="D2959" t="s">
        <v>427</v>
      </c>
      <c r="E2959">
        <v>4</v>
      </c>
      <c r="F2959">
        <v>3</v>
      </c>
      <c r="G2959">
        <v>1810</v>
      </c>
      <c r="H2959" t="s">
        <v>32</v>
      </c>
      <c r="I2959" s="5">
        <v>513.25966850828729</v>
      </c>
      <c r="J2959" s="5">
        <v>232250</v>
      </c>
      <c r="K2959" s="5">
        <v>309666.66666666669</v>
      </c>
    </row>
    <row r="2960" spans="1:11" x14ac:dyDescent="0.25">
      <c r="A2960" t="s">
        <v>3466</v>
      </c>
      <c r="B2960" s="5">
        <v>1199888</v>
      </c>
      <c r="C2960" t="s">
        <v>6369</v>
      </c>
      <c r="D2960" t="s">
        <v>187</v>
      </c>
      <c r="E2960">
        <v>4</v>
      </c>
      <c r="F2960">
        <v>3.5</v>
      </c>
      <c r="G2960">
        <v>2106</v>
      </c>
      <c r="H2960" t="s">
        <v>48</v>
      </c>
      <c r="I2960" s="5">
        <v>569.74738841405508</v>
      </c>
      <c r="J2960" s="5">
        <v>299972</v>
      </c>
      <c r="K2960" s="5">
        <v>342825.14285714284</v>
      </c>
    </row>
    <row r="2961" spans="1:11" x14ac:dyDescent="0.25">
      <c r="A2961" t="s">
        <v>3467</v>
      </c>
      <c r="B2961" s="5">
        <v>1199000</v>
      </c>
      <c r="C2961" t="s">
        <v>6370</v>
      </c>
      <c r="D2961" t="s">
        <v>51</v>
      </c>
      <c r="E2961">
        <v>5</v>
      </c>
      <c r="F2961">
        <v>3.5</v>
      </c>
      <c r="G2961">
        <v>2571</v>
      </c>
      <c r="H2961" t="s">
        <v>12</v>
      </c>
      <c r="I2961" s="5">
        <v>466.35550369506029</v>
      </c>
      <c r="J2961" s="5">
        <v>239800</v>
      </c>
      <c r="K2961" s="5">
        <v>342571.42857142858</v>
      </c>
    </row>
    <row r="2962" spans="1:11" x14ac:dyDescent="0.25">
      <c r="A2962" t="s">
        <v>3468</v>
      </c>
      <c r="B2962" s="5">
        <v>849999</v>
      </c>
      <c r="C2962" t="s">
        <v>6371</v>
      </c>
      <c r="D2962" t="s">
        <v>1109</v>
      </c>
      <c r="E2962">
        <v>4</v>
      </c>
      <c r="F2962">
        <v>3.5</v>
      </c>
      <c r="G2962">
        <v>2582</v>
      </c>
      <c r="H2962" t="s">
        <v>68</v>
      </c>
      <c r="I2962" s="5">
        <v>329.20178156467853</v>
      </c>
      <c r="J2962" s="5">
        <v>212499.75</v>
      </c>
      <c r="K2962" s="5">
        <v>242856.85714285713</v>
      </c>
    </row>
    <row r="2963" spans="1:11" x14ac:dyDescent="0.25">
      <c r="A2963" t="s">
        <v>3469</v>
      </c>
      <c r="B2963" s="5">
        <v>948000</v>
      </c>
      <c r="C2963" t="s">
        <v>3944</v>
      </c>
      <c r="D2963" t="s">
        <v>141</v>
      </c>
      <c r="E2963">
        <v>3</v>
      </c>
      <c r="F2963">
        <v>2</v>
      </c>
      <c r="G2963">
        <v>1388</v>
      </c>
      <c r="H2963" t="s">
        <v>35</v>
      </c>
      <c r="I2963" s="5">
        <v>682.99711815561955</v>
      </c>
      <c r="J2963" s="5">
        <v>316000</v>
      </c>
      <c r="K2963" s="5">
        <v>474000</v>
      </c>
    </row>
    <row r="2964" spans="1:11" x14ac:dyDescent="0.25">
      <c r="A2964" t="s">
        <v>3470</v>
      </c>
      <c r="B2964" s="5">
        <v>444000</v>
      </c>
      <c r="C2964" t="s">
        <v>4896</v>
      </c>
      <c r="D2964" t="s">
        <v>373</v>
      </c>
      <c r="E2964">
        <v>2</v>
      </c>
      <c r="F2964">
        <v>2</v>
      </c>
      <c r="G2964">
        <v>657</v>
      </c>
      <c r="H2964" t="s">
        <v>39</v>
      </c>
      <c r="I2964" s="5">
        <v>675.79908675799084</v>
      </c>
      <c r="J2964" s="5">
        <v>222000</v>
      </c>
      <c r="K2964" s="5">
        <v>222000</v>
      </c>
    </row>
    <row r="2965" spans="1:11" x14ac:dyDescent="0.25">
      <c r="A2965" t="s">
        <v>3471</v>
      </c>
      <c r="B2965" s="5">
        <v>524900</v>
      </c>
      <c r="C2965" t="s">
        <v>5689</v>
      </c>
      <c r="D2965" t="s">
        <v>513</v>
      </c>
      <c r="E2965">
        <v>2</v>
      </c>
      <c r="F2965">
        <v>2</v>
      </c>
      <c r="G2965">
        <v>1280</v>
      </c>
      <c r="H2965" t="s">
        <v>35</v>
      </c>
      <c r="I2965" s="5">
        <v>410.078125</v>
      </c>
      <c r="J2965" s="5">
        <v>262450</v>
      </c>
      <c r="K2965" s="5">
        <v>262450</v>
      </c>
    </row>
    <row r="2966" spans="1:11" x14ac:dyDescent="0.25">
      <c r="A2966" t="s">
        <v>3472</v>
      </c>
      <c r="B2966" s="5">
        <v>749000</v>
      </c>
      <c r="C2966" t="s">
        <v>4841</v>
      </c>
      <c r="D2966" t="s">
        <v>8</v>
      </c>
      <c r="E2966">
        <v>3</v>
      </c>
      <c r="F2966">
        <v>3.5</v>
      </c>
      <c r="G2966">
        <v>2243</v>
      </c>
      <c r="H2966" t="s">
        <v>163</v>
      </c>
      <c r="I2966" s="5">
        <v>333.92777530093622</v>
      </c>
      <c r="J2966" s="5">
        <v>249666.66666666666</v>
      </c>
      <c r="K2966" s="5">
        <v>214000</v>
      </c>
    </row>
    <row r="2967" spans="1:11" x14ac:dyDescent="0.25">
      <c r="A2967" t="s">
        <v>3473</v>
      </c>
      <c r="B2967" s="5">
        <v>884900</v>
      </c>
      <c r="C2967" t="s">
        <v>6372</v>
      </c>
      <c r="D2967" t="s">
        <v>1700</v>
      </c>
      <c r="E2967">
        <v>5</v>
      </c>
      <c r="F2967">
        <v>2</v>
      </c>
      <c r="G2967">
        <v>1377</v>
      </c>
      <c r="H2967" t="s">
        <v>163</v>
      </c>
      <c r="I2967" s="5">
        <v>642.62890341321713</v>
      </c>
      <c r="J2967" s="5">
        <v>176980</v>
      </c>
      <c r="K2967" s="5">
        <v>442450</v>
      </c>
    </row>
    <row r="2968" spans="1:11" x14ac:dyDescent="0.25">
      <c r="A2968" t="s">
        <v>3474</v>
      </c>
      <c r="B2968" s="5">
        <v>384900</v>
      </c>
      <c r="C2968" t="s">
        <v>6373</v>
      </c>
      <c r="D2968" t="s">
        <v>72</v>
      </c>
      <c r="E2968">
        <v>3</v>
      </c>
      <c r="F2968">
        <v>1.5</v>
      </c>
      <c r="G2968">
        <v>1130</v>
      </c>
      <c r="H2968" t="s">
        <v>198</v>
      </c>
      <c r="I2968" s="5">
        <v>340.6194690265487</v>
      </c>
      <c r="J2968" s="5">
        <v>128300</v>
      </c>
      <c r="K2968" s="5">
        <v>256600</v>
      </c>
    </row>
    <row r="2969" spans="1:11" x14ac:dyDescent="0.25">
      <c r="A2969" t="s">
        <v>3475</v>
      </c>
      <c r="B2969" s="5">
        <v>775000</v>
      </c>
      <c r="C2969" t="s">
        <v>6374</v>
      </c>
      <c r="D2969" t="s">
        <v>70</v>
      </c>
      <c r="E2969">
        <v>3</v>
      </c>
      <c r="F2969">
        <v>2.5</v>
      </c>
      <c r="G2969">
        <v>2683</v>
      </c>
      <c r="H2969" t="s">
        <v>498</v>
      </c>
      <c r="I2969" s="5">
        <v>288.8557584793142</v>
      </c>
      <c r="J2969" s="5">
        <v>258333.33333333334</v>
      </c>
      <c r="K2969" s="5">
        <v>310000</v>
      </c>
    </row>
    <row r="2970" spans="1:11" x14ac:dyDescent="0.25">
      <c r="A2970" t="s">
        <v>3476</v>
      </c>
      <c r="B2970" s="5">
        <v>1149000</v>
      </c>
      <c r="C2970" t="s">
        <v>4713</v>
      </c>
      <c r="D2970" t="s">
        <v>136</v>
      </c>
      <c r="E2970">
        <v>4</v>
      </c>
      <c r="F2970">
        <v>3.5</v>
      </c>
      <c r="G2970">
        <v>1835</v>
      </c>
      <c r="H2970" t="s">
        <v>48</v>
      </c>
      <c r="I2970" s="5">
        <v>626.158038147139</v>
      </c>
      <c r="J2970" s="5">
        <v>287250</v>
      </c>
      <c r="K2970" s="5">
        <v>328285.71428571426</v>
      </c>
    </row>
    <row r="2971" spans="1:11" x14ac:dyDescent="0.25">
      <c r="A2971" t="s">
        <v>3477</v>
      </c>
      <c r="B2971" s="5">
        <v>2498880</v>
      </c>
      <c r="C2971" t="s">
        <v>6375</v>
      </c>
      <c r="D2971" t="s">
        <v>3478</v>
      </c>
      <c r="E2971">
        <v>5</v>
      </c>
      <c r="F2971">
        <v>2</v>
      </c>
      <c r="G2971">
        <v>1232</v>
      </c>
      <c r="H2971" t="s">
        <v>211</v>
      </c>
      <c r="I2971" s="5">
        <v>2028.3116883116884</v>
      </c>
      <c r="J2971" s="5">
        <v>499776</v>
      </c>
      <c r="K2971" s="5">
        <v>1249440</v>
      </c>
    </row>
    <row r="2972" spans="1:11" x14ac:dyDescent="0.25">
      <c r="A2972" t="s">
        <v>3479</v>
      </c>
      <c r="B2972" s="5">
        <v>459900</v>
      </c>
      <c r="C2972" t="s">
        <v>5482</v>
      </c>
      <c r="D2972" t="s">
        <v>77</v>
      </c>
      <c r="E2972">
        <v>3</v>
      </c>
      <c r="F2972">
        <v>3</v>
      </c>
      <c r="G2972">
        <v>1248</v>
      </c>
      <c r="H2972" t="s">
        <v>150</v>
      </c>
      <c r="I2972" s="5">
        <v>368.50961538461536</v>
      </c>
      <c r="J2972" s="5">
        <v>153300</v>
      </c>
      <c r="K2972" s="5">
        <v>153300</v>
      </c>
    </row>
    <row r="2973" spans="1:11" x14ac:dyDescent="0.25">
      <c r="A2973" t="s">
        <v>3480</v>
      </c>
      <c r="B2973" s="5">
        <v>290000</v>
      </c>
      <c r="C2973" t="s">
        <v>6376</v>
      </c>
      <c r="D2973" t="s">
        <v>210</v>
      </c>
      <c r="E2973">
        <v>2</v>
      </c>
      <c r="F2973">
        <v>2</v>
      </c>
      <c r="G2973">
        <v>768</v>
      </c>
      <c r="H2973" t="s">
        <v>62</v>
      </c>
      <c r="I2973" s="5">
        <v>377.60416666666669</v>
      </c>
      <c r="J2973" s="5">
        <v>145000</v>
      </c>
      <c r="K2973" s="5">
        <v>145000</v>
      </c>
    </row>
    <row r="2974" spans="1:11" x14ac:dyDescent="0.25">
      <c r="A2974" t="s">
        <v>3481</v>
      </c>
      <c r="B2974" s="5">
        <v>455000</v>
      </c>
      <c r="C2974" t="s">
        <v>6242</v>
      </c>
      <c r="D2974" t="s">
        <v>92</v>
      </c>
      <c r="E2974">
        <v>1</v>
      </c>
      <c r="F2974">
        <v>1</v>
      </c>
      <c r="G2974">
        <v>654</v>
      </c>
      <c r="H2974" t="s">
        <v>347</v>
      </c>
      <c r="I2974" s="5">
        <v>695.71865443425077</v>
      </c>
      <c r="J2974" s="5">
        <v>455000</v>
      </c>
      <c r="K2974" s="5">
        <v>455000</v>
      </c>
    </row>
    <row r="2975" spans="1:11" x14ac:dyDescent="0.25">
      <c r="A2975" t="s">
        <v>3482</v>
      </c>
      <c r="B2975" s="5">
        <v>499000</v>
      </c>
      <c r="C2975" t="s">
        <v>6377</v>
      </c>
      <c r="D2975" t="s">
        <v>102</v>
      </c>
      <c r="E2975">
        <v>3</v>
      </c>
      <c r="F2975">
        <v>1</v>
      </c>
      <c r="G2975">
        <v>1063</v>
      </c>
      <c r="H2975" t="s">
        <v>39</v>
      </c>
      <c r="I2975" s="5">
        <v>469.42615239887112</v>
      </c>
      <c r="J2975" s="5">
        <v>166333.33333333334</v>
      </c>
      <c r="K2975" s="5">
        <v>499000</v>
      </c>
    </row>
    <row r="2976" spans="1:11" x14ac:dyDescent="0.25">
      <c r="A2976" t="s">
        <v>3483</v>
      </c>
      <c r="B2976" s="5">
        <v>759000</v>
      </c>
      <c r="C2976" t="s">
        <v>6378</v>
      </c>
      <c r="D2976" t="s">
        <v>242</v>
      </c>
      <c r="E2976">
        <v>4</v>
      </c>
      <c r="F2976">
        <v>2</v>
      </c>
      <c r="G2976">
        <v>1050</v>
      </c>
      <c r="H2976" t="s">
        <v>73</v>
      </c>
      <c r="I2976" s="5">
        <v>722.85714285714289</v>
      </c>
      <c r="J2976" s="5">
        <v>189750</v>
      </c>
      <c r="K2976" s="5">
        <v>379500</v>
      </c>
    </row>
    <row r="2977" spans="1:11" x14ac:dyDescent="0.25">
      <c r="A2977" t="s">
        <v>3484</v>
      </c>
      <c r="B2977" s="5">
        <v>755000</v>
      </c>
      <c r="C2977" t="s">
        <v>6379</v>
      </c>
      <c r="D2977" t="s">
        <v>338</v>
      </c>
      <c r="E2977">
        <v>5</v>
      </c>
      <c r="F2977">
        <v>3.5</v>
      </c>
      <c r="G2977">
        <v>2077</v>
      </c>
      <c r="H2977" t="s">
        <v>4631</v>
      </c>
      <c r="I2977" s="5">
        <v>363.50505536831969</v>
      </c>
      <c r="J2977" s="5">
        <v>151000</v>
      </c>
      <c r="K2977" s="5">
        <v>215714.28571428571</v>
      </c>
    </row>
    <row r="2978" spans="1:11" x14ac:dyDescent="0.25">
      <c r="A2978" t="s">
        <v>3485</v>
      </c>
      <c r="B2978" s="5">
        <v>439900</v>
      </c>
      <c r="C2978" t="s">
        <v>6380</v>
      </c>
      <c r="D2978" t="s">
        <v>14</v>
      </c>
      <c r="E2978">
        <v>2</v>
      </c>
      <c r="F2978">
        <v>2.5</v>
      </c>
      <c r="G2978">
        <v>1339</v>
      </c>
      <c r="H2978" t="s">
        <v>68</v>
      </c>
      <c r="I2978" s="5">
        <v>328.52875280059749</v>
      </c>
      <c r="J2978" s="5">
        <v>219950</v>
      </c>
      <c r="K2978" s="5">
        <v>175960</v>
      </c>
    </row>
    <row r="2979" spans="1:11" x14ac:dyDescent="0.25">
      <c r="A2979" t="s">
        <v>3486</v>
      </c>
      <c r="B2979" s="5">
        <v>485000</v>
      </c>
      <c r="C2979" t="s">
        <v>6381</v>
      </c>
      <c r="D2979" t="s">
        <v>3487</v>
      </c>
      <c r="E2979">
        <v>3</v>
      </c>
      <c r="F2979">
        <v>2.5</v>
      </c>
      <c r="G2979">
        <v>1199</v>
      </c>
      <c r="H2979" t="s">
        <v>73</v>
      </c>
      <c r="I2979" s="5">
        <v>404.50375312760633</v>
      </c>
      <c r="J2979" s="5">
        <v>161666.66666666666</v>
      </c>
      <c r="K2979" s="5">
        <v>194000</v>
      </c>
    </row>
    <row r="2980" spans="1:11" x14ac:dyDescent="0.25">
      <c r="A2980" t="s">
        <v>3488</v>
      </c>
      <c r="B2980" s="5">
        <v>859900</v>
      </c>
      <c r="C2980" t="s">
        <v>6382</v>
      </c>
      <c r="D2980" t="s">
        <v>128</v>
      </c>
      <c r="E2980">
        <v>4</v>
      </c>
      <c r="F2980">
        <v>3.5</v>
      </c>
      <c r="G2980">
        <v>1900</v>
      </c>
      <c r="H2980" t="s">
        <v>48</v>
      </c>
      <c r="I2980" s="5">
        <v>452.57894736842104</v>
      </c>
      <c r="J2980" s="5">
        <v>214975</v>
      </c>
      <c r="K2980" s="5">
        <v>245685.71428571429</v>
      </c>
    </row>
    <row r="2981" spans="1:11" x14ac:dyDescent="0.25">
      <c r="A2981" t="s">
        <v>3489</v>
      </c>
      <c r="B2981" s="5">
        <v>200000</v>
      </c>
      <c r="C2981" t="s">
        <v>6046</v>
      </c>
      <c r="D2981" t="s">
        <v>242</v>
      </c>
      <c r="E2981">
        <v>1</v>
      </c>
      <c r="F2981">
        <v>1</v>
      </c>
      <c r="G2981">
        <v>654</v>
      </c>
      <c r="H2981" t="s">
        <v>68</v>
      </c>
      <c r="I2981" s="5">
        <v>305.81039755351679</v>
      </c>
      <c r="J2981" s="5">
        <v>200000</v>
      </c>
      <c r="K2981" s="5">
        <v>200000</v>
      </c>
    </row>
    <row r="2982" spans="1:11" x14ac:dyDescent="0.25">
      <c r="A2982" t="s">
        <v>3490</v>
      </c>
      <c r="B2982" s="5">
        <v>999900</v>
      </c>
      <c r="C2982" t="s">
        <v>6383</v>
      </c>
      <c r="D2982" t="s">
        <v>660</v>
      </c>
      <c r="E2982">
        <v>5</v>
      </c>
      <c r="F2982">
        <v>4</v>
      </c>
      <c r="G2982">
        <v>1723</v>
      </c>
      <c r="H2982" t="s">
        <v>39</v>
      </c>
      <c r="I2982" s="5">
        <v>580.32501450957636</v>
      </c>
      <c r="J2982" s="5">
        <v>199980</v>
      </c>
      <c r="K2982" s="5">
        <v>249975</v>
      </c>
    </row>
    <row r="2983" spans="1:11" x14ac:dyDescent="0.25">
      <c r="A2983" t="s">
        <v>3491</v>
      </c>
      <c r="B2983" s="5">
        <v>2195000</v>
      </c>
      <c r="C2983" t="s">
        <v>4493</v>
      </c>
      <c r="D2983" t="s">
        <v>165</v>
      </c>
      <c r="E2983">
        <v>4</v>
      </c>
      <c r="F2983">
        <v>3.5</v>
      </c>
      <c r="G2983">
        <v>3249</v>
      </c>
      <c r="H2983" t="s">
        <v>9</v>
      </c>
      <c r="I2983" s="5">
        <v>675.59248999692215</v>
      </c>
      <c r="J2983" s="5">
        <v>548750</v>
      </c>
      <c r="K2983" s="5">
        <v>627142.85714285716</v>
      </c>
    </row>
    <row r="2984" spans="1:11" x14ac:dyDescent="0.25">
      <c r="A2984" t="s">
        <v>3492</v>
      </c>
      <c r="B2984" s="5">
        <v>669999</v>
      </c>
      <c r="C2984" t="s">
        <v>6384</v>
      </c>
      <c r="D2984" t="s">
        <v>210</v>
      </c>
      <c r="E2984">
        <v>3</v>
      </c>
      <c r="F2984">
        <v>3.5</v>
      </c>
      <c r="G2984">
        <v>1848</v>
      </c>
      <c r="H2984" t="s">
        <v>211</v>
      </c>
      <c r="I2984" s="5">
        <v>362.55357142857144</v>
      </c>
      <c r="J2984" s="5">
        <v>223333</v>
      </c>
      <c r="K2984" s="5">
        <v>191428.28571428571</v>
      </c>
    </row>
    <row r="2985" spans="1:11" x14ac:dyDescent="0.25">
      <c r="A2985" t="s">
        <v>3493</v>
      </c>
      <c r="B2985" s="5">
        <v>489000</v>
      </c>
      <c r="C2985" t="s">
        <v>6385</v>
      </c>
      <c r="D2985" t="s">
        <v>288</v>
      </c>
      <c r="E2985">
        <v>3</v>
      </c>
      <c r="F2985">
        <v>2</v>
      </c>
      <c r="G2985">
        <v>1062</v>
      </c>
      <c r="H2985" t="s">
        <v>198</v>
      </c>
      <c r="I2985" s="5">
        <v>460.45197740112997</v>
      </c>
      <c r="J2985" s="5">
        <v>163000</v>
      </c>
      <c r="K2985" s="5">
        <v>244500</v>
      </c>
    </row>
    <row r="2986" spans="1:11" x14ac:dyDescent="0.25">
      <c r="A2986" t="s">
        <v>3494</v>
      </c>
      <c r="B2986" s="5">
        <v>610000</v>
      </c>
      <c r="C2986" t="s">
        <v>6386</v>
      </c>
      <c r="D2986" t="s">
        <v>189</v>
      </c>
      <c r="E2986">
        <v>5</v>
      </c>
      <c r="F2986">
        <v>3</v>
      </c>
      <c r="G2986">
        <v>1651</v>
      </c>
      <c r="H2986" t="s">
        <v>142</v>
      </c>
      <c r="I2986" s="5">
        <v>369.47304663840094</v>
      </c>
      <c r="J2986" s="5">
        <v>122000</v>
      </c>
      <c r="K2986" s="5">
        <v>203333.33333333334</v>
      </c>
    </row>
    <row r="2987" spans="1:11" x14ac:dyDescent="0.25">
      <c r="A2987" t="s">
        <v>3495</v>
      </c>
      <c r="B2987" s="5">
        <v>795000</v>
      </c>
      <c r="C2987" t="s">
        <v>5700</v>
      </c>
      <c r="D2987" t="s">
        <v>128</v>
      </c>
      <c r="E2987">
        <v>4</v>
      </c>
      <c r="F2987">
        <v>3.5</v>
      </c>
      <c r="G2987">
        <v>1738</v>
      </c>
      <c r="H2987" t="s">
        <v>12</v>
      </c>
      <c r="I2987" s="5">
        <v>457.42232451093213</v>
      </c>
      <c r="J2987" s="5">
        <v>198750</v>
      </c>
      <c r="K2987" s="5">
        <v>227142.85714285713</v>
      </c>
    </row>
    <row r="2988" spans="1:11" x14ac:dyDescent="0.25">
      <c r="A2988" t="s">
        <v>3496</v>
      </c>
      <c r="B2988" s="5">
        <v>1995000</v>
      </c>
      <c r="C2988" t="s">
        <v>4065</v>
      </c>
      <c r="D2988" t="s">
        <v>98</v>
      </c>
      <c r="E2988">
        <v>4</v>
      </c>
      <c r="F2988">
        <v>4.5</v>
      </c>
      <c r="G2988">
        <v>3268</v>
      </c>
      <c r="H2988" t="s">
        <v>12</v>
      </c>
      <c r="I2988" s="5">
        <v>610.46511627906978</v>
      </c>
      <c r="J2988" s="5">
        <v>498750</v>
      </c>
      <c r="K2988" s="5">
        <v>443333.33333333331</v>
      </c>
    </row>
    <row r="2989" spans="1:11" x14ac:dyDescent="0.25">
      <c r="A2989" t="s">
        <v>3497</v>
      </c>
      <c r="B2989" s="5">
        <v>369900</v>
      </c>
      <c r="C2989" t="s">
        <v>5801</v>
      </c>
      <c r="D2989" t="s">
        <v>457</v>
      </c>
      <c r="E2989">
        <v>4</v>
      </c>
      <c r="F2989">
        <v>2</v>
      </c>
      <c r="G2989">
        <v>812</v>
      </c>
      <c r="H2989" t="s">
        <v>32</v>
      </c>
      <c r="I2989" s="5">
        <v>455.54187192118229</v>
      </c>
      <c r="J2989" s="5">
        <v>92475</v>
      </c>
      <c r="K2989" s="5">
        <v>184950</v>
      </c>
    </row>
    <row r="2990" spans="1:11" x14ac:dyDescent="0.25">
      <c r="A2990" t="s">
        <v>3498</v>
      </c>
      <c r="B2990" s="5">
        <v>1250000</v>
      </c>
      <c r="C2990" t="s">
        <v>6014</v>
      </c>
      <c r="D2990" t="s">
        <v>29</v>
      </c>
      <c r="E2990">
        <v>2</v>
      </c>
      <c r="F2990">
        <v>2.5</v>
      </c>
      <c r="G2990">
        <v>1625</v>
      </c>
      <c r="H2990" t="s">
        <v>810</v>
      </c>
      <c r="I2990" s="5">
        <v>769.23076923076928</v>
      </c>
      <c r="J2990" s="5">
        <v>625000</v>
      </c>
      <c r="K2990" s="5">
        <v>500000</v>
      </c>
    </row>
    <row r="2991" spans="1:11" x14ac:dyDescent="0.25">
      <c r="A2991" t="s">
        <v>3499</v>
      </c>
      <c r="B2991" s="5">
        <v>2400000</v>
      </c>
      <c r="C2991" t="s">
        <v>6387</v>
      </c>
      <c r="D2991" t="s">
        <v>389</v>
      </c>
      <c r="E2991">
        <v>5</v>
      </c>
      <c r="F2991">
        <v>2.5</v>
      </c>
      <c r="G2991">
        <v>2731</v>
      </c>
      <c r="H2991" t="s">
        <v>966</v>
      </c>
      <c r="I2991" s="5">
        <v>878.79897473452945</v>
      </c>
      <c r="J2991" s="5">
        <v>480000</v>
      </c>
      <c r="K2991" s="5">
        <v>960000</v>
      </c>
    </row>
    <row r="2992" spans="1:11" x14ac:dyDescent="0.25">
      <c r="A2992" t="s">
        <v>3500</v>
      </c>
      <c r="B2992" s="5">
        <v>975000</v>
      </c>
      <c r="C2992" t="s">
        <v>6388</v>
      </c>
      <c r="D2992" t="s">
        <v>838</v>
      </c>
      <c r="E2992">
        <v>5</v>
      </c>
      <c r="F2992">
        <v>3.5</v>
      </c>
      <c r="G2992">
        <v>2463</v>
      </c>
      <c r="H2992" t="s">
        <v>82</v>
      </c>
      <c r="I2992" s="5">
        <v>395.8587088915956</v>
      </c>
      <c r="J2992" s="5">
        <v>195000</v>
      </c>
      <c r="K2992" s="5">
        <v>278571.42857142858</v>
      </c>
    </row>
    <row r="2993" spans="1:11" x14ac:dyDescent="0.25">
      <c r="A2993" t="s">
        <v>3501</v>
      </c>
      <c r="B2993" s="5">
        <v>435000</v>
      </c>
      <c r="C2993" t="s">
        <v>6389</v>
      </c>
      <c r="D2993" t="s">
        <v>3502</v>
      </c>
      <c r="E2993">
        <v>2</v>
      </c>
      <c r="F2993">
        <v>2</v>
      </c>
      <c r="G2993">
        <v>1246</v>
      </c>
      <c r="H2993" t="s">
        <v>68</v>
      </c>
      <c r="I2993" s="5">
        <v>349.11717495987159</v>
      </c>
      <c r="J2993" s="5">
        <v>217500</v>
      </c>
      <c r="K2993" s="5">
        <v>217500</v>
      </c>
    </row>
    <row r="2994" spans="1:11" x14ac:dyDescent="0.25">
      <c r="A2994" t="s">
        <v>3503</v>
      </c>
      <c r="B2994" s="5">
        <v>700000</v>
      </c>
      <c r="C2994" t="s">
        <v>6390</v>
      </c>
      <c r="D2994" t="s">
        <v>386</v>
      </c>
      <c r="E2994">
        <v>5</v>
      </c>
      <c r="F2994">
        <v>2</v>
      </c>
      <c r="G2994">
        <v>1053</v>
      </c>
      <c r="H2994" t="s">
        <v>12</v>
      </c>
      <c r="I2994" s="5">
        <v>664.76733143399815</v>
      </c>
      <c r="J2994" s="5">
        <v>140000</v>
      </c>
      <c r="K2994" s="5">
        <v>350000</v>
      </c>
    </row>
    <row r="2995" spans="1:11" x14ac:dyDescent="0.25">
      <c r="A2995" t="s">
        <v>3504</v>
      </c>
      <c r="B2995" s="5">
        <v>500000</v>
      </c>
      <c r="C2995" t="s">
        <v>6391</v>
      </c>
      <c r="D2995" t="s">
        <v>672</v>
      </c>
      <c r="E2995">
        <v>2</v>
      </c>
      <c r="F2995">
        <v>1.5</v>
      </c>
      <c r="G2995">
        <v>1241</v>
      </c>
      <c r="H2995" t="s">
        <v>82</v>
      </c>
      <c r="I2995" s="5">
        <v>402.90088638195004</v>
      </c>
      <c r="J2995" s="5">
        <v>250000</v>
      </c>
      <c r="K2995" s="5">
        <v>333333.33333333331</v>
      </c>
    </row>
    <row r="2996" spans="1:11" x14ac:dyDescent="0.25">
      <c r="A2996" t="s">
        <v>3505</v>
      </c>
      <c r="B2996" s="5">
        <v>749900</v>
      </c>
      <c r="C2996" t="s">
        <v>6392</v>
      </c>
      <c r="D2996" t="s">
        <v>448</v>
      </c>
      <c r="E2996">
        <v>4</v>
      </c>
      <c r="F2996">
        <v>3.5</v>
      </c>
      <c r="G2996">
        <v>2362</v>
      </c>
      <c r="H2996" t="s">
        <v>483</v>
      </c>
      <c r="I2996" s="5">
        <v>317.4851820491109</v>
      </c>
      <c r="J2996" s="5">
        <v>187475</v>
      </c>
      <c r="K2996" s="5">
        <v>214257.14285714287</v>
      </c>
    </row>
    <row r="2997" spans="1:11" x14ac:dyDescent="0.25">
      <c r="A2997" t="s">
        <v>3506</v>
      </c>
      <c r="B2997" s="5">
        <v>774000</v>
      </c>
      <c r="C2997" t="s">
        <v>6393</v>
      </c>
      <c r="D2997" t="s">
        <v>53</v>
      </c>
      <c r="E2997">
        <v>3</v>
      </c>
      <c r="F2997">
        <v>2.5</v>
      </c>
      <c r="G2997">
        <v>2231</v>
      </c>
      <c r="H2997" t="s">
        <v>121</v>
      </c>
      <c r="I2997" s="5">
        <v>346.92962796952037</v>
      </c>
      <c r="J2997" s="5">
        <v>258000</v>
      </c>
      <c r="K2997" s="5">
        <v>309600</v>
      </c>
    </row>
    <row r="2998" spans="1:11" x14ac:dyDescent="0.25">
      <c r="A2998" t="s">
        <v>3507</v>
      </c>
      <c r="B2998" s="5">
        <v>824900</v>
      </c>
      <c r="C2998" t="s">
        <v>6394</v>
      </c>
      <c r="D2998" t="s">
        <v>53</v>
      </c>
      <c r="E2998">
        <v>4</v>
      </c>
      <c r="F2998">
        <v>3.5</v>
      </c>
      <c r="G2998">
        <v>2479</v>
      </c>
      <c r="H2998" t="s">
        <v>121</v>
      </c>
      <c r="I2998" s="5">
        <v>332.75514320290438</v>
      </c>
      <c r="J2998" s="5">
        <v>206225</v>
      </c>
      <c r="K2998" s="5">
        <v>235685.71428571429</v>
      </c>
    </row>
    <row r="2999" spans="1:11" x14ac:dyDescent="0.25">
      <c r="A2999" t="s">
        <v>3508</v>
      </c>
      <c r="B2999" s="5">
        <v>775000</v>
      </c>
      <c r="C2999" t="s">
        <v>5267</v>
      </c>
      <c r="D2999" t="s">
        <v>92</v>
      </c>
      <c r="E2999">
        <v>2</v>
      </c>
      <c r="F2999">
        <v>2</v>
      </c>
      <c r="G2999">
        <v>856</v>
      </c>
      <c r="H2999" t="s">
        <v>347</v>
      </c>
      <c r="I2999" s="5">
        <v>905.37383177570098</v>
      </c>
      <c r="J2999" s="5">
        <v>387500</v>
      </c>
      <c r="K2999" s="5">
        <v>387500</v>
      </c>
    </row>
    <row r="3000" spans="1:11" x14ac:dyDescent="0.25">
      <c r="A3000" t="s">
        <v>3509</v>
      </c>
      <c r="B3000" s="5">
        <v>586940</v>
      </c>
      <c r="C3000" t="s">
        <v>5352</v>
      </c>
      <c r="D3000" t="s">
        <v>338</v>
      </c>
      <c r="E3000">
        <v>3</v>
      </c>
      <c r="F3000">
        <v>2.5</v>
      </c>
      <c r="G3000">
        <v>1480</v>
      </c>
      <c r="H3000" t="s">
        <v>258</v>
      </c>
      <c r="I3000" s="5">
        <v>396.58108108108109</v>
      </c>
      <c r="J3000" s="5">
        <v>195646.66666666666</v>
      </c>
      <c r="K3000" s="5">
        <v>234776</v>
      </c>
    </row>
    <row r="3001" spans="1:11" x14ac:dyDescent="0.25">
      <c r="A3001" t="s">
        <v>3510</v>
      </c>
      <c r="B3001" s="5">
        <v>1265000</v>
      </c>
      <c r="C3001" t="s">
        <v>6395</v>
      </c>
      <c r="D3001" t="s">
        <v>210</v>
      </c>
      <c r="E3001">
        <v>8</v>
      </c>
      <c r="F3001">
        <v>6</v>
      </c>
      <c r="G3001">
        <v>3264</v>
      </c>
      <c r="H3001" t="s">
        <v>483</v>
      </c>
      <c r="I3001" s="5">
        <v>387.56127450980392</v>
      </c>
      <c r="J3001" s="5">
        <v>158125</v>
      </c>
      <c r="K3001" s="5">
        <v>210833.33333333334</v>
      </c>
    </row>
    <row r="3002" spans="1:11" x14ac:dyDescent="0.25">
      <c r="A3002" t="s">
        <v>3511</v>
      </c>
      <c r="B3002" s="5">
        <v>769900</v>
      </c>
      <c r="C3002" t="s">
        <v>6396</v>
      </c>
      <c r="D3002" t="s">
        <v>1649</v>
      </c>
      <c r="E3002">
        <v>7</v>
      </c>
      <c r="F3002">
        <v>3.5</v>
      </c>
      <c r="G3002">
        <v>2245</v>
      </c>
      <c r="H3002" t="s">
        <v>86</v>
      </c>
      <c r="I3002" s="5">
        <v>342.93986636971044</v>
      </c>
      <c r="J3002" s="5">
        <v>109985.71428571429</v>
      </c>
      <c r="K3002" s="5">
        <v>219971.42857142858</v>
      </c>
    </row>
    <row r="3003" spans="1:11" x14ac:dyDescent="0.25">
      <c r="A3003" t="s">
        <v>3512</v>
      </c>
      <c r="B3003" s="5">
        <v>363000</v>
      </c>
      <c r="C3003" t="s">
        <v>4828</v>
      </c>
      <c r="D3003" t="s">
        <v>1109</v>
      </c>
      <c r="E3003">
        <v>2</v>
      </c>
      <c r="F3003">
        <v>2</v>
      </c>
      <c r="G3003">
        <v>1100</v>
      </c>
      <c r="H3003" t="s">
        <v>121</v>
      </c>
      <c r="I3003" s="5">
        <v>330</v>
      </c>
      <c r="J3003" s="5">
        <v>181500</v>
      </c>
      <c r="K3003" s="5">
        <v>181500</v>
      </c>
    </row>
    <row r="3004" spans="1:11" x14ac:dyDescent="0.25">
      <c r="A3004" t="s">
        <v>3513</v>
      </c>
      <c r="B3004" s="5">
        <v>804990</v>
      </c>
      <c r="C3004" t="s">
        <v>5807</v>
      </c>
      <c r="D3004" t="s">
        <v>224</v>
      </c>
      <c r="E3004">
        <v>3</v>
      </c>
      <c r="F3004">
        <v>2.5</v>
      </c>
      <c r="G3004">
        <v>2428</v>
      </c>
      <c r="H3004" t="s">
        <v>689</v>
      </c>
      <c r="I3004" s="5">
        <v>331.54448105436575</v>
      </c>
      <c r="J3004" s="5">
        <v>268330</v>
      </c>
      <c r="K3004" s="5">
        <v>321996</v>
      </c>
    </row>
    <row r="3005" spans="1:11" x14ac:dyDescent="0.25">
      <c r="A3005" t="s">
        <v>3514</v>
      </c>
      <c r="B3005" s="5">
        <v>1695000</v>
      </c>
      <c r="C3005" t="s">
        <v>6397</v>
      </c>
      <c r="D3005" t="s">
        <v>575</v>
      </c>
      <c r="E3005">
        <v>4</v>
      </c>
      <c r="F3005">
        <v>3.5</v>
      </c>
      <c r="G3005">
        <v>2954</v>
      </c>
      <c r="H3005" t="s">
        <v>9</v>
      </c>
      <c r="I3005" s="5">
        <v>573.79823967501693</v>
      </c>
      <c r="J3005" s="5">
        <v>423750</v>
      </c>
      <c r="K3005" s="5">
        <v>484285.71428571426</v>
      </c>
    </row>
    <row r="3006" spans="1:11" x14ac:dyDescent="0.25">
      <c r="A3006" t="s">
        <v>3515</v>
      </c>
      <c r="B3006" s="5">
        <v>194999</v>
      </c>
      <c r="C3006" t="s">
        <v>6398</v>
      </c>
      <c r="D3006" t="s">
        <v>67</v>
      </c>
      <c r="E3006">
        <v>1</v>
      </c>
      <c r="F3006">
        <v>1</v>
      </c>
      <c r="G3006">
        <v>496</v>
      </c>
      <c r="H3006" t="s">
        <v>12</v>
      </c>
      <c r="I3006" s="5">
        <v>393.14314516129031</v>
      </c>
      <c r="J3006" s="5">
        <v>194999</v>
      </c>
      <c r="K3006" s="5">
        <v>194999</v>
      </c>
    </row>
    <row r="3007" spans="1:11" x14ac:dyDescent="0.25">
      <c r="A3007" t="s">
        <v>3516</v>
      </c>
      <c r="B3007" s="5">
        <v>1595000</v>
      </c>
      <c r="C3007" t="s">
        <v>6399</v>
      </c>
      <c r="D3007" t="s">
        <v>131</v>
      </c>
      <c r="E3007">
        <v>5</v>
      </c>
      <c r="F3007">
        <v>5.5</v>
      </c>
      <c r="G3007">
        <v>3802</v>
      </c>
      <c r="H3007" t="s">
        <v>88</v>
      </c>
      <c r="I3007" s="5">
        <v>419.51604418726987</v>
      </c>
      <c r="J3007" s="5">
        <v>319000</v>
      </c>
      <c r="K3007" s="5">
        <v>290000</v>
      </c>
    </row>
    <row r="3008" spans="1:11" x14ac:dyDescent="0.25">
      <c r="A3008" t="s">
        <v>3517</v>
      </c>
      <c r="B3008" s="5">
        <v>335000</v>
      </c>
      <c r="C3008" t="s">
        <v>5969</v>
      </c>
      <c r="D3008" t="s">
        <v>864</v>
      </c>
      <c r="E3008">
        <v>1</v>
      </c>
      <c r="F3008">
        <v>1</v>
      </c>
      <c r="G3008">
        <v>653</v>
      </c>
      <c r="H3008" t="s">
        <v>142</v>
      </c>
      <c r="I3008" s="5">
        <v>513.01684532924958</v>
      </c>
      <c r="J3008" s="5">
        <v>335000</v>
      </c>
      <c r="K3008" s="5">
        <v>335000</v>
      </c>
    </row>
    <row r="3009" spans="1:11" x14ac:dyDescent="0.25">
      <c r="A3009" t="s">
        <v>3518</v>
      </c>
      <c r="B3009" s="5">
        <v>669000</v>
      </c>
      <c r="C3009" t="s">
        <v>3959</v>
      </c>
      <c r="D3009" t="s">
        <v>176</v>
      </c>
      <c r="E3009">
        <v>2</v>
      </c>
      <c r="F3009">
        <v>2</v>
      </c>
      <c r="G3009">
        <v>912</v>
      </c>
      <c r="H3009" t="s">
        <v>88</v>
      </c>
      <c r="I3009" s="5">
        <v>733.5526315789474</v>
      </c>
      <c r="J3009" s="5">
        <v>334500</v>
      </c>
      <c r="K3009" s="5">
        <v>334500</v>
      </c>
    </row>
    <row r="3010" spans="1:11" x14ac:dyDescent="0.25">
      <c r="A3010" t="s">
        <v>3519</v>
      </c>
      <c r="B3010" s="5">
        <v>799900</v>
      </c>
      <c r="C3010" t="s">
        <v>5425</v>
      </c>
      <c r="D3010" t="s">
        <v>570</v>
      </c>
      <c r="E3010">
        <v>4</v>
      </c>
      <c r="F3010">
        <v>2</v>
      </c>
      <c r="G3010">
        <v>1762</v>
      </c>
      <c r="H3010" t="s">
        <v>272</v>
      </c>
      <c r="I3010" s="5">
        <v>453.97275822928492</v>
      </c>
      <c r="J3010" s="5">
        <v>199975</v>
      </c>
      <c r="K3010" s="5">
        <v>399950</v>
      </c>
    </row>
    <row r="3011" spans="1:11" x14ac:dyDescent="0.25">
      <c r="A3011" t="s">
        <v>3520</v>
      </c>
      <c r="B3011" s="5">
        <v>433800</v>
      </c>
      <c r="C3011" t="s">
        <v>6400</v>
      </c>
      <c r="D3011" t="s">
        <v>864</v>
      </c>
      <c r="E3011">
        <v>2</v>
      </c>
      <c r="F3011">
        <v>2</v>
      </c>
      <c r="G3011">
        <v>955</v>
      </c>
      <c r="H3011" t="s">
        <v>121</v>
      </c>
      <c r="I3011" s="5">
        <v>454.24083769633506</v>
      </c>
      <c r="J3011" s="5">
        <v>216900</v>
      </c>
      <c r="K3011" s="5">
        <v>216900</v>
      </c>
    </row>
    <row r="3012" spans="1:11" x14ac:dyDescent="0.25">
      <c r="A3012" t="s">
        <v>3521</v>
      </c>
      <c r="B3012" s="5">
        <v>395000</v>
      </c>
      <c r="C3012" t="s">
        <v>6401</v>
      </c>
      <c r="D3012" t="s">
        <v>330</v>
      </c>
      <c r="E3012">
        <v>2</v>
      </c>
      <c r="F3012">
        <v>2</v>
      </c>
      <c r="G3012">
        <v>884</v>
      </c>
      <c r="H3012" t="s">
        <v>258</v>
      </c>
      <c r="I3012" s="5">
        <v>446.83257918552039</v>
      </c>
      <c r="J3012" s="5">
        <v>197500</v>
      </c>
      <c r="K3012" s="5">
        <v>197500</v>
      </c>
    </row>
    <row r="3013" spans="1:11" x14ac:dyDescent="0.25">
      <c r="A3013" t="s">
        <v>3522</v>
      </c>
      <c r="B3013" s="5">
        <v>778000</v>
      </c>
      <c r="C3013" t="s">
        <v>4433</v>
      </c>
      <c r="D3013" t="s">
        <v>338</v>
      </c>
      <c r="E3013">
        <v>4</v>
      </c>
      <c r="F3013">
        <v>3.5</v>
      </c>
      <c r="G3013">
        <v>2098</v>
      </c>
      <c r="H3013" t="s">
        <v>9</v>
      </c>
      <c r="I3013" s="5">
        <v>370.82936129647283</v>
      </c>
      <c r="J3013" s="5">
        <v>194500</v>
      </c>
      <c r="K3013" s="5">
        <v>222285.71428571429</v>
      </c>
    </row>
    <row r="3014" spans="1:11" x14ac:dyDescent="0.25">
      <c r="A3014" t="s">
        <v>3523</v>
      </c>
      <c r="B3014" s="5">
        <v>419900</v>
      </c>
      <c r="C3014" t="s">
        <v>4151</v>
      </c>
      <c r="D3014" t="s">
        <v>486</v>
      </c>
      <c r="E3014">
        <v>2</v>
      </c>
      <c r="F3014">
        <v>2</v>
      </c>
      <c r="G3014">
        <v>1187</v>
      </c>
      <c r="H3014" t="s">
        <v>9</v>
      </c>
      <c r="I3014" s="5">
        <v>353.74894692502107</v>
      </c>
      <c r="J3014" s="5">
        <v>209950</v>
      </c>
      <c r="K3014" s="5">
        <v>209950</v>
      </c>
    </row>
    <row r="3015" spans="1:11" x14ac:dyDescent="0.25">
      <c r="A3015" t="s">
        <v>3524</v>
      </c>
      <c r="B3015" s="5">
        <v>515000</v>
      </c>
      <c r="C3015" t="s">
        <v>6402</v>
      </c>
      <c r="D3015" t="s">
        <v>790</v>
      </c>
      <c r="E3015">
        <v>3</v>
      </c>
      <c r="F3015">
        <v>2</v>
      </c>
      <c r="G3015">
        <v>636</v>
      </c>
      <c r="H3015" t="s">
        <v>82</v>
      </c>
      <c r="I3015" s="5">
        <v>809.74842767295593</v>
      </c>
      <c r="J3015" s="5">
        <v>171666.66666666666</v>
      </c>
      <c r="K3015" s="5">
        <v>257500</v>
      </c>
    </row>
    <row r="3016" spans="1:11" x14ac:dyDescent="0.25">
      <c r="A3016" t="s">
        <v>3525</v>
      </c>
      <c r="B3016" s="5">
        <v>1149000</v>
      </c>
      <c r="C3016" t="s">
        <v>4465</v>
      </c>
      <c r="D3016" t="s">
        <v>14</v>
      </c>
      <c r="E3016">
        <v>3</v>
      </c>
      <c r="F3016">
        <v>2</v>
      </c>
      <c r="G3016">
        <v>1452</v>
      </c>
      <c r="H3016" t="s">
        <v>15</v>
      </c>
      <c r="I3016" s="5">
        <v>791.32231404958679</v>
      </c>
      <c r="J3016" s="5">
        <v>383000</v>
      </c>
      <c r="K3016" s="5">
        <v>574500</v>
      </c>
    </row>
    <row r="3017" spans="1:11" x14ac:dyDescent="0.25">
      <c r="A3017" t="s">
        <v>3526</v>
      </c>
      <c r="B3017" s="5">
        <v>869900</v>
      </c>
      <c r="C3017" t="s">
        <v>6206</v>
      </c>
      <c r="D3017" t="s">
        <v>34</v>
      </c>
      <c r="E3017">
        <v>3</v>
      </c>
      <c r="F3017">
        <v>2.5</v>
      </c>
      <c r="G3017">
        <v>2505</v>
      </c>
      <c r="H3017" t="s">
        <v>211</v>
      </c>
      <c r="I3017" s="5">
        <v>347.26546906187627</v>
      </c>
      <c r="J3017" s="5">
        <v>289966.66666666669</v>
      </c>
      <c r="K3017" s="5">
        <v>347960</v>
      </c>
    </row>
    <row r="3018" spans="1:11" x14ac:dyDescent="0.25">
      <c r="A3018" t="s">
        <v>3527</v>
      </c>
      <c r="B3018" s="5">
        <v>2000000</v>
      </c>
      <c r="C3018" t="s">
        <v>5981</v>
      </c>
      <c r="D3018" t="s">
        <v>128</v>
      </c>
      <c r="E3018">
        <v>3</v>
      </c>
      <c r="F3018">
        <v>1.5</v>
      </c>
      <c r="G3018">
        <v>2557</v>
      </c>
      <c r="H3018" t="s">
        <v>9</v>
      </c>
      <c r="I3018" s="5">
        <v>782.16660148611652</v>
      </c>
      <c r="J3018" s="5">
        <v>666666.66666666663</v>
      </c>
      <c r="K3018" s="5">
        <v>1333333.3333333333</v>
      </c>
    </row>
    <row r="3019" spans="1:11" x14ac:dyDescent="0.25">
      <c r="A3019" t="s">
        <v>3528</v>
      </c>
      <c r="B3019" s="5">
        <v>950000</v>
      </c>
      <c r="C3019" t="s">
        <v>6403</v>
      </c>
      <c r="D3019" t="s">
        <v>1436</v>
      </c>
      <c r="E3019">
        <v>4</v>
      </c>
      <c r="F3019">
        <v>2.5</v>
      </c>
      <c r="G3019">
        <v>1788</v>
      </c>
      <c r="H3019" t="s">
        <v>142</v>
      </c>
      <c r="I3019" s="5">
        <v>531.31991051454133</v>
      </c>
      <c r="J3019" s="5">
        <v>237500</v>
      </c>
      <c r="K3019" s="5">
        <v>380000</v>
      </c>
    </row>
    <row r="3020" spans="1:11" x14ac:dyDescent="0.25">
      <c r="A3020" t="s">
        <v>3529</v>
      </c>
      <c r="B3020" s="5">
        <v>659800</v>
      </c>
      <c r="C3020" t="s">
        <v>5007</v>
      </c>
      <c r="D3020" t="s">
        <v>58</v>
      </c>
      <c r="E3020">
        <v>3</v>
      </c>
      <c r="F3020">
        <v>2.5</v>
      </c>
      <c r="G3020">
        <v>1654</v>
      </c>
      <c r="H3020" t="s">
        <v>3530</v>
      </c>
      <c r="I3020" s="5">
        <v>398.91172914147523</v>
      </c>
      <c r="J3020" s="5">
        <v>219933.33333333334</v>
      </c>
      <c r="K3020" s="5">
        <v>263920</v>
      </c>
    </row>
    <row r="3021" spans="1:11" x14ac:dyDescent="0.25">
      <c r="A3021" t="s">
        <v>3531</v>
      </c>
      <c r="B3021" s="5">
        <v>589900</v>
      </c>
      <c r="C3021" t="s">
        <v>6404</v>
      </c>
      <c r="D3021" t="s">
        <v>670</v>
      </c>
      <c r="E3021">
        <v>3</v>
      </c>
      <c r="F3021">
        <v>2</v>
      </c>
      <c r="G3021">
        <v>1070</v>
      </c>
      <c r="H3021" t="s">
        <v>15</v>
      </c>
      <c r="I3021" s="5">
        <v>551.30841121495325</v>
      </c>
      <c r="J3021" s="5">
        <v>196633.33333333334</v>
      </c>
      <c r="K3021" s="5">
        <v>294950</v>
      </c>
    </row>
    <row r="3022" spans="1:11" x14ac:dyDescent="0.25">
      <c r="A3022" t="s">
        <v>3532</v>
      </c>
      <c r="B3022" s="5">
        <v>279400</v>
      </c>
      <c r="C3022" t="s">
        <v>6405</v>
      </c>
      <c r="D3022" t="s">
        <v>159</v>
      </c>
      <c r="E3022">
        <v>1</v>
      </c>
      <c r="F3022">
        <v>1</v>
      </c>
      <c r="G3022">
        <v>504</v>
      </c>
      <c r="H3022" t="s">
        <v>32</v>
      </c>
      <c r="I3022" s="5">
        <v>554.3650793650794</v>
      </c>
      <c r="J3022" s="5">
        <v>279400</v>
      </c>
      <c r="K3022" s="5">
        <v>279400</v>
      </c>
    </row>
    <row r="3023" spans="1:11" x14ac:dyDescent="0.25">
      <c r="A3023" t="s">
        <v>3533</v>
      </c>
      <c r="B3023" s="5">
        <v>749000</v>
      </c>
      <c r="C3023" t="s">
        <v>4385</v>
      </c>
      <c r="D3023" t="s">
        <v>8</v>
      </c>
      <c r="E3023">
        <v>3</v>
      </c>
      <c r="F3023">
        <v>2.5</v>
      </c>
      <c r="G3023">
        <v>2263</v>
      </c>
      <c r="H3023" t="s">
        <v>258</v>
      </c>
      <c r="I3023" s="5">
        <v>330.97657976137867</v>
      </c>
      <c r="J3023" s="5">
        <v>249666.66666666666</v>
      </c>
      <c r="K3023" s="5">
        <v>299600</v>
      </c>
    </row>
    <row r="3024" spans="1:11" x14ac:dyDescent="0.25">
      <c r="A3024" t="s">
        <v>3534</v>
      </c>
      <c r="B3024" s="5">
        <v>314900</v>
      </c>
      <c r="C3024" t="s">
        <v>5183</v>
      </c>
      <c r="D3024" t="s">
        <v>176</v>
      </c>
      <c r="E3024">
        <v>1</v>
      </c>
      <c r="F3024">
        <v>1</v>
      </c>
      <c r="G3024">
        <v>817</v>
      </c>
      <c r="H3024" t="s">
        <v>73</v>
      </c>
      <c r="I3024" s="5">
        <v>385.43451652386779</v>
      </c>
      <c r="J3024" s="5">
        <v>314900</v>
      </c>
      <c r="K3024" s="5">
        <v>314900</v>
      </c>
    </row>
    <row r="3025" spans="1:11" x14ac:dyDescent="0.25">
      <c r="A3025" t="s">
        <v>3535</v>
      </c>
      <c r="B3025" s="5">
        <v>984000</v>
      </c>
      <c r="C3025" t="s">
        <v>4092</v>
      </c>
      <c r="D3025" t="s">
        <v>98</v>
      </c>
      <c r="E3025">
        <v>5</v>
      </c>
      <c r="F3025">
        <v>3.5</v>
      </c>
      <c r="G3025">
        <v>2469</v>
      </c>
      <c r="H3025" t="s">
        <v>68</v>
      </c>
      <c r="I3025" s="5">
        <v>398.54191980558932</v>
      </c>
      <c r="J3025" s="5">
        <v>196800</v>
      </c>
      <c r="K3025" s="5">
        <v>281142.85714285716</v>
      </c>
    </row>
    <row r="3026" spans="1:11" x14ac:dyDescent="0.25">
      <c r="A3026" t="s">
        <v>3536</v>
      </c>
      <c r="B3026" s="5">
        <v>375000</v>
      </c>
      <c r="C3026" t="s">
        <v>6304</v>
      </c>
      <c r="D3026" t="s">
        <v>67</v>
      </c>
      <c r="E3026">
        <v>2</v>
      </c>
      <c r="F3026">
        <v>2</v>
      </c>
      <c r="G3026">
        <v>797</v>
      </c>
      <c r="H3026" t="s">
        <v>32</v>
      </c>
      <c r="I3026" s="5">
        <v>470.51442910915932</v>
      </c>
      <c r="J3026" s="5">
        <v>187500</v>
      </c>
      <c r="K3026" s="5">
        <v>187500</v>
      </c>
    </row>
    <row r="3027" spans="1:11" x14ac:dyDescent="0.25">
      <c r="A3027" t="s">
        <v>3537</v>
      </c>
      <c r="B3027" s="5">
        <v>775000</v>
      </c>
      <c r="C3027" t="s">
        <v>6406</v>
      </c>
      <c r="D3027" t="s">
        <v>134</v>
      </c>
      <c r="E3027">
        <v>3</v>
      </c>
      <c r="F3027">
        <v>3</v>
      </c>
      <c r="G3027">
        <v>1539</v>
      </c>
      <c r="H3027" t="s">
        <v>9</v>
      </c>
      <c r="I3027" s="5">
        <v>503.5737491877843</v>
      </c>
      <c r="J3027" s="5">
        <v>258333.33333333334</v>
      </c>
      <c r="K3027" s="5">
        <v>258333.33333333334</v>
      </c>
    </row>
    <row r="3028" spans="1:11" x14ac:dyDescent="0.25">
      <c r="A3028" t="s">
        <v>3538</v>
      </c>
      <c r="B3028" s="5">
        <v>1250000</v>
      </c>
      <c r="C3028" t="s">
        <v>6407</v>
      </c>
      <c r="D3028" t="s">
        <v>220</v>
      </c>
      <c r="E3028">
        <v>5</v>
      </c>
      <c r="F3028">
        <v>3.5</v>
      </c>
      <c r="G3028">
        <v>1964</v>
      </c>
      <c r="H3028" t="s">
        <v>48</v>
      </c>
      <c r="I3028" s="5">
        <v>636.45621181262732</v>
      </c>
      <c r="J3028" s="5">
        <v>250000</v>
      </c>
      <c r="K3028" s="5">
        <v>357142.85714285716</v>
      </c>
    </row>
    <row r="3029" spans="1:11" x14ac:dyDescent="0.25">
      <c r="A3029" t="s">
        <v>3539</v>
      </c>
      <c r="B3029" s="5">
        <v>925000</v>
      </c>
      <c r="C3029" t="s">
        <v>6408</v>
      </c>
      <c r="D3029" t="s">
        <v>120</v>
      </c>
      <c r="E3029">
        <v>4</v>
      </c>
      <c r="F3029">
        <v>3.5</v>
      </c>
      <c r="G3029">
        <v>1818</v>
      </c>
      <c r="H3029" t="s">
        <v>48</v>
      </c>
      <c r="I3029" s="5">
        <v>508.8008800880088</v>
      </c>
      <c r="J3029" s="5">
        <v>231250</v>
      </c>
      <c r="K3029" s="5">
        <v>264285.71428571426</v>
      </c>
    </row>
    <row r="3030" spans="1:11" x14ac:dyDescent="0.25">
      <c r="A3030" t="s">
        <v>3540</v>
      </c>
      <c r="B3030" s="5">
        <v>419900</v>
      </c>
      <c r="C3030" t="s">
        <v>6188</v>
      </c>
      <c r="D3030" t="s">
        <v>14</v>
      </c>
      <c r="E3030">
        <v>2</v>
      </c>
      <c r="F3030">
        <v>2</v>
      </c>
      <c r="G3030">
        <v>1449</v>
      </c>
      <c r="H3030" t="s">
        <v>39</v>
      </c>
      <c r="I3030" s="5">
        <v>289.78605935127672</v>
      </c>
      <c r="J3030" s="5">
        <v>209950</v>
      </c>
      <c r="K3030" s="5">
        <v>209950</v>
      </c>
    </row>
    <row r="3031" spans="1:11" x14ac:dyDescent="0.25">
      <c r="A3031" t="s">
        <v>3541</v>
      </c>
      <c r="B3031" s="5">
        <v>1835000</v>
      </c>
      <c r="C3031" t="s">
        <v>6409</v>
      </c>
      <c r="D3031" t="s">
        <v>92</v>
      </c>
      <c r="E3031">
        <v>4</v>
      </c>
      <c r="F3031">
        <v>3</v>
      </c>
      <c r="G3031">
        <v>2300</v>
      </c>
      <c r="H3031" t="s">
        <v>208</v>
      </c>
      <c r="I3031" s="5">
        <v>797.82608695652175</v>
      </c>
      <c r="J3031" s="5">
        <v>458750</v>
      </c>
      <c r="K3031" s="5">
        <v>611666.66666666663</v>
      </c>
    </row>
    <row r="3032" spans="1:11" x14ac:dyDescent="0.25">
      <c r="A3032" t="s">
        <v>3542</v>
      </c>
      <c r="B3032" s="5">
        <v>549900</v>
      </c>
      <c r="C3032" t="s">
        <v>6410</v>
      </c>
      <c r="D3032" t="s">
        <v>111</v>
      </c>
      <c r="E3032">
        <v>4</v>
      </c>
      <c r="F3032">
        <v>1</v>
      </c>
      <c r="G3032">
        <v>827</v>
      </c>
      <c r="H3032" t="s">
        <v>6</v>
      </c>
      <c r="I3032" s="5">
        <v>664.93349455864575</v>
      </c>
      <c r="J3032" s="5">
        <v>137475</v>
      </c>
      <c r="K3032" s="5">
        <v>549900</v>
      </c>
    </row>
    <row r="3033" spans="1:11" x14ac:dyDescent="0.25">
      <c r="A3033" t="s">
        <v>3543</v>
      </c>
      <c r="B3033" s="5">
        <v>214999</v>
      </c>
      <c r="C3033" t="s">
        <v>6411</v>
      </c>
      <c r="D3033" t="s">
        <v>210</v>
      </c>
      <c r="E3033">
        <v>1</v>
      </c>
      <c r="F3033">
        <v>1</v>
      </c>
      <c r="G3033">
        <v>420</v>
      </c>
      <c r="H3033" t="s">
        <v>413</v>
      </c>
      <c r="I3033" s="5">
        <v>511.90238095238095</v>
      </c>
      <c r="J3033" s="5">
        <v>214999</v>
      </c>
      <c r="K3033" s="5">
        <v>214999</v>
      </c>
    </row>
    <row r="3034" spans="1:11" x14ac:dyDescent="0.25">
      <c r="A3034" t="s">
        <v>3544</v>
      </c>
      <c r="B3034" s="5">
        <v>2388000</v>
      </c>
      <c r="C3034" t="s">
        <v>6412</v>
      </c>
      <c r="D3034" t="s">
        <v>56</v>
      </c>
      <c r="E3034">
        <v>5</v>
      </c>
      <c r="F3034">
        <v>3.5</v>
      </c>
      <c r="G3034">
        <v>2554</v>
      </c>
      <c r="H3034" t="s">
        <v>39</v>
      </c>
      <c r="I3034" s="5">
        <v>935.00391542678153</v>
      </c>
      <c r="J3034" s="5">
        <v>477600</v>
      </c>
      <c r="K3034" s="5">
        <v>682285.71428571432</v>
      </c>
    </row>
    <row r="3035" spans="1:11" x14ac:dyDescent="0.25">
      <c r="A3035" t="s">
        <v>3545</v>
      </c>
      <c r="B3035" s="5">
        <v>1150000</v>
      </c>
      <c r="C3035" t="s">
        <v>6413</v>
      </c>
      <c r="D3035" t="s">
        <v>724</v>
      </c>
      <c r="E3035">
        <v>5</v>
      </c>
      <c r="F3035">
        <v>3.5</v>
      </c>
      <c r="G3035">
        <v>1656</v>
      </c>
      <c r="H3035" t="s">
        <v>82</v>
      </c>
      <c r="I3035" s="5">
        <v>694.44444444444446</v>
      </c>
      <c r="J3035" s="5">
        <v>230000</v>
      </c>
      <c r="K3035" s="5">
        <v>328571.42857142858</v>
      </c>
    </row>
    <row r="3036" spans="1:11" x14ac:dyDescent="0.25">
      <c r="A3036" t="s">
        <v>3546</v>
      </c>
      <c r="B3036" s="5">
        <v>649777</v>
      </c>
      <c r="C3036" t="s">
        <v>5682</v>
      </c>
      <c r="D3036" t="s">
        <v>61</v>
      </c>
      <c r="E3036">
        <v>5</v>
      </c>
      <c r="F3036">
        <v>3.5</v>
      </c>
      <c r="G3036">
        <v>1923</v>
      </c>
      <c r="H3036" t="s">
        <v>163</v>
      </c>
      <c r="I3036" s="5">
        <v>337.89755590223609</v>
      </c>
      <c r="J3036" s="5">
        <v>129955.4</v>
      </c>
      <c r="K3036" s="5">
        <v>185650.57142857142</v>
      </c>
    </row>
    <row r="3037" spans="1:11" x14ac:dyDescent="0.25">
      <c r="A3037" t="s">
        <v>3547</v>
      </c>
      <c r="B3037" s="5">
        <v>1480000</v>
      </c>
      <c r="C3037" t="s">
        <v>6414</v>
      </c>
      <c r="D3037" t="s">
        <v>324</v>
      </c>
      <c r="E3037">
        <v>3</v>
      </c>
      <c r="F3037">
        <v>2.5</v>
      </c>
      <c r="G3037">
        <v>1679</v>
      </c>
      <c r="H3037" t="s">
        <v>211</v>
      </c>
      <c r="I3037" s="5">
        <v>881.4770696843359</v>
      </c>
      <c r="J3037" s="5">
        <v>493333.33333333331</v>
      </c>
      <c r="K3037" s="5">
        <v>592000</v>
      </c>
    </row>
    <row r="3038" spans="1:11" x14ac:dyDescent="0.25">
      <c r="A3038" t="s">
        <v>3548</v>
      </c>
      <c r="B3038" s="5">
        <v>755000</v>
      </c>
      <c r="C3038" t="s">
        <v>6415</v>
      </c>
      <c r="D3038" t="s">
        <v>411</v>
      </c>
      <c r="E3038">
        <v>5</v>
      </c>
      <c r="F3038">
        <v>3.5</v>
      </c>
      <c r="G3038">
        <v>2678</v>
      </c>
      <c r="H3038" t="s">
        <v>82</v>
      </c>
      <c r="I3038" s="5">
        <v>281.92681105302466</v>
      </c>
      <c r="J3038" s="5">
        <v>151000</v>
      </c>
      <c r="K3038" s="5">
        <v>215714.28571428571</v>
      </c>
    </row>
    <row r="3039" spans="1:11" x14ac:dyDescent="0.25">
      <c r="A3039" t="s">
        <v>3549</v>
      </c>
      <c r="B3039" s="5">
        <v>309900</v>
      </c>
      <c r="C3039" t="s">
        <v>4614</v>
      </c>
      <c r="D3039" t="s">
        <v>14</v>
      </c>
      <c r="E3039">
        <v>1</v>
      </c>
      <c r="F3039">
        <v>1</v>
      </c>
      <c r="G3039">
        <v>625</v>
      </c>
      <c r="H3039" t="s">
        <v>150</v>
      </c>
      <c r="I3039" s="5">
        <v>495.84</v>
      </c>
      <c r="J3039" s="5">
        <v>309900</v>
      </c>
      <c r="K3039" s="5">
        <v>309900</v>
      </c>
    </row>
    <row r="3040" spans="1:11" x14ac:dyDescent="0.25">
      <c r="A3040" t="s">
        <v>3550</v>
      </c>
      <c r="B3040" s="5">
        <v>1249900</v>
      </c>
      <c r="C3040" t="s">
        <v>6416</v>
      </c>
      <c r="D3040" t="s">
        <v>204</v>
      </c>
      <c r="E3040">
        <v>4</v>
      </c>
      <c r="F3040">
        <v>3.5</v>
      </c>
      <c r="G3040">
        <v>2565</v>
      </c>
      <c r="H3040" t="s">
        <v>12</v>
      </c>
      <c r="I3040" s="5">
        <v>487.2904483430799</v>
      </c>
      <c r="J3040" s="5">
        <v>312475</v>
      </c>
      <c r="K3040" s="5">
        <v>357114.28571428574</v>
      </c>
    </row>
    <row r="3041" spans="1:11" x14ac:dyDescent="0.25">
      <c r="A3041" t="s">
        <v>3551</v>
      </c>
      <c r="B3041" s="5">
        <v>3000000</v>
      </c>
      <c r="C3041" t="s">
        <v>6417</v>
      </c>
      <c r="D3041" t="s">
        <v>403</v>
      </c>
      <c r="E3041">
        <v>5</v>
      </c>
      <c r="F3041">
        <v>6</v>
      </c>
      <c r="G3041">
        <v>5059</v>
      </c>
      <c r="H3041" t="s">
        <v>73</v>
      </c>
      <c r="I3041" s="5">
        <v>593.00256967780194</v>
      </c>
      <c r="J3041" s="5">
        <v>600000</v>
      </c>
      <c r="K3041" s="5">
        <v>500000</v>
      </c>
    </row>
    <row r="3042" spans="1:11" x14ac:dyDescent="0.25">
      <c r="A3042" t="s">
        <v>3552</v>
      </c>
      <c r="B3042" s="5">
        <v>399900</v>
      </c>
      <c r="C3042" t="s">
        <v>6418</v>
      </c>
      <c r="D3042" t="s">
        <v>373</v>
      </c>
      <c r="E3042">
        <v>1</v>
      </c>
      <c r="F3042">
        <v>1</v>
      </c>
      <c r="G3042">
        <v>840</v>
      </c>
      <c r="H3042" t="s">
        <v>3553</v>
      </c>
      <c r="I3042" s="5">
        <v>476.07142857142856</v>
      </c>
      <c r="J3042" s="5">
        <v>399900</v>
      </c>
      <c r="K3042" s="5">
        <v>399900</v>
      </c>
    </row>
    <row r="3043" spans="1:11" x14ac:dyDescent="0.25">
      <c r="A3043" t="s">
        <v>3554</v>
      </c>
      <c r="B3043" s="5">
        <v>739000</v>
      </c>
      <c r="C3043" t="s">
        <v>4433</v>
      </c>
      <c r="D3043" t="s">
        <v>58</v>
      </c>
      <c r="E3043">
        <v>3</v>
      </c>
      <c r="F3043">
        <v>2.5</v>
      </c>
      <c r="G3043">
        <v>2058</v>
      </c>
      <c r="H3043" t="s">
        <v>211</v>
      </c>
      <c r="I3043" s="5">
        <v>359.08649173955297</v>
      </c>
      <c r="J3043" s="5">
        <v>246333.33333333334</v>
      </c>
      <c r="K3043" s="5">
        <v>295600</v>
      </c>
    </row>
    <row r="3044" spans="1:11" x14ac:dyDescent="0.25">
      <c r="A3044" t="s">
        <v>3555</v>
      </c>
      <c r="B3044" s="5">
        <v>999999</v>
      </c>
      <c r="C3044" t="s">
        <v>4548</v>
      </c>
      <c r="D3044" t="s">
        <v>251</v>
      </c>
      <c r="E3044">
        <v>4</v>
      </c>
      <c r="F3044">
        <v>2.5</v>
      </c>
      <c r="G3044">
        <v>2458</v>
      </c>
      <c r="H3044" t="s">
        <v>145</v>
      </c>
      <c r="I3044" s="5">
        <v>406.83441822620017</v>
      </c>
      <c r="J3044" s="5">
        <v>249999.75</v>
      </c>
      <c r="K3044" s="5">
        <v>399999.6</v>
      </c>
    </row>
    <row r="3045" spans="1:11" x14ac:dyDescent="0.25">
      <c r="A3045" t="s">
        <v>3556</v>
      </c>
      <c r="B3045" s="5">
        <v>379900</v>
      </c>
      <c r="C3045" t="s">
        <v>4524</v>
      </c>
      <c r="D3045" t="s">
        <v>486</v>
      </c>
      <c r="E3045">
        <v>2</v>
      </c>
      <c r="F3045">
        <v>2</v>
      </c>
      <c r="G3045">
        <v>1006</v>
      </c>
      <c r="H3045" t="s">
        <v>15</v>
      </c>
      <c r="I3045" s="5">
        <v>377.63419483101393</v>
      </c>
      <c r="J3045" s="5">
        <v>189950</v>
      </c>
      <c r="K3045" s="5">
        <v>189950</v>
      </c>
    </row>
    <row r="3046" spans="1:11" x14ac:dyDescent="0.25">
      <c r="A3046" t="s">
        <v>3557</v>
      </c>
      <c r="B3046" s="5">
        <v>317500</v>
      </c>
      <c r="C3046" t="s">
        <v>4766</v>
      </c>
      <c r="D3046" t="s">
        <v>373</v>
      </c>
      <c r="E3046">
        <v>1</v>
      </c>
      <c r="F3046">
        <v>1</v>
      </c>
      <c r="G3046">
        <v>693</v>
      </c>
      <c r="H3046" t="s">
        <v>1025</v>
      </c>
      <c r="I3046" s="5">
        <v>458.15295815295815</v>
      </c>
      <c r="J3046" s="5">
        <v>317500</v>
      </c>
      <c r="K3046" s="5">
        <v>317500</v>
      </c>
    </row>
    <row r="3047" spans="1:11" x14ac:dyDescent="0.25">
      <c r="A3047" t="s">
        <v>3558</v>
      </c>
      <c r="B3047" s="5">
        <v>934990</v>
      </c>
      <c r="C3047" t="s">
        <v>6419</v>
      </c>
      <c r="D3047" t="s">
        <v>234</v>
      </c>
      <c r="E3047">
        <v>4</v>
      </c>
      <c r="F3047">
        <v>2.5</v>
      </c>
      <c r="G3047">
        <v>2674</v>
      </c>
      <c r="H3047" t="s">
        <v>384</v>
      </c>
      <c r="I3047" s="5">
        <v>349.65968586387436</v>
      </c>
      <c r="J3047" s="5">
        <v>233747.5</v>
      </c>
      <c r="K3047" s="5">
        <v>373996</v>
      </c>
    </row>
    <row r="3048" spans="1:11" x14ac:dyDescent="0.25">
      <c r="A3048" t="s">
        <v>3559</v>
      </c>
      <c r="B3048" s="5">
        <v>535000</v>
      </c>
      <c r="C3048" t="s">
        <v>6420</v>
      </c>
      <c r="D3048" t="s">
        <v>288</v>
      </c>
      <c r="E3048">
        <v>4</v>
      </c>
      <c r="F3048">
        <v>2</v>
      </c>
      <c r="G3048">
        <v>1474</v>
      </c>
      <c r="H3048" t="s">
        <v>177</v>
      </c>
      <c r="I3048" s="5">
        <v>362.95793758480323</v>
      </c>
      <c r="J3048" s="5">
        <v>133750</v>
      </c>
      <c r="K3048" s="5">
        <v>267500</v>
      </c>
    </row>
    <row r="3049" spans="1:11" x14ac:dyDescent="0.25">
      <c r="A3049" t="s">
        <v>3560</v>
      </c>
      <c r="B3049" s="5">
        <v>1249900</v>
      </c>
      <c r="C3049" t="s">
        <v>6136</v>
      </c>
      <c r="D3049" t="s">
        <v>411</v>
      </c>
      <c r="E3049">
        <v>4</v>
      </c>
      <c r="F3049">
        <v>2.5</v>
      </c>
      <c r="G3049">
        <v>2034</v>
      </c>
      <c r="H3049" t="s">
        <v>82</v>
      </c>
      <c r="I3049" s="5">
        <v>614.50344149459193</v>
      </c>
      <c r="J3049" s="5">
        <v>312475</v>
      </c>
      <c r="K3049" s="5">
        <v>499960</v>
      </c>
    </row>
    <row r="3050" spans="1:11" x14ac:dyDescent="0.25">
      <c r="A3050" t="s">
        <v>3561</v>
      </c>
      <c r="B3050" s="5">
        <v>469000</v>
      </c>
      <c r="C3050" t="s">
        <v>5492</v>
      </c>
      <c r="D3050" t="s">
        <v>3562</v>
      </c>
      <c r="E3050">
        <v>2</v>
      </c>
      <c r="F3050">
        <v>2.5</v>
      </c>
      <c r="G3050">
        <v>1227</v>
      </c>
      <c r="H3050" t="s">
        <v>48</v>
      </c>
      <c r="I3050" s="5">
        <v>382.23308883455582</v>
      </c>
      <c r="J3050" s="5">
        <v>234500</v>
      </c>
      <c r="K3050" s="5">
        <v>187600</v>
      </c>
    </row>
    <row r="3051" spans="1:11" x14ac:dyDescent="0.25">
      <c r="A3051" t="s">
        <v>3563</v>
      </c>
      <c r="B3051" s="5">
        <v>899000</v>
      </c>
      <c r="C3051" t="s">
        <v>6421</v>
      </c>
      <c r="D3051" t="s">
        <v>210</v>
      </c>
      <c r="E3051">
        <v>7</v>
      </c>
      <c r="F3051">
        <v>4.5</v>
      </c>
      <c r="G3051">
        <v>2283</v>
      </c>
      <c r="H3051" t="s">
        <v>599</v>
      </c>
      <c r="I3051" s="5">
        <v>393.78011388523873</v>
      </c>
      <c r="J3051" s="5">
        <v>128428.57142857143</v>
      </c>
      <c r="K3051" s="5">
        <v>199777.77777777778</v>
      </c>
    </row>
    <row r="3052" spans="1:11" x14ac:dyDescent="0.25">
      <c r="A3052" t="s">
        <v>3564</v>
      </c>
      <c r="B3052" s="5">
        <v>1999000</v>
      </c>
      <c r="C3052" t="s">
        <v>6278</v>
      </c>
      <c r="D3052" t="s">
        <v>8</v>
      </c>
      <c r="E3052">
        <v>2</v>
      </c>
      <c r="F3052">
        <v>2.5</v>
      </c>
      <c r="G3052">
        <v>1878</v>
      </c>
      <c r="H3052" t="s">
        <v>1025</v>
      </c>
      <c r="I3052" s="5">
        <v>1064.430244941427</v>
      </c>
      <c r="J3052" s="5">
        <v>999500</v>
      </c>
      <c r="K3052" s="5">
        <v>799600</v>
      </c>
    </row>
    <row r="3053" spans="1:11" x14ac:dyDescent="0.25">
      <c r="A3053" t="s">
        <v>3565</v>
      </c>
      <c r="B3053" s="5">
        <v>259500</v>
      </c>
      <c r="C3053" t="s">
        <v>4807</v>
      </c>
      <c r="D3053" t="s">
        <v>373</v>
      </c>
      <c r="E3053">
        <v>1</v>
      </c>
      <c r="F3053">
        <v>1</v>
      </c>
      <c r="G3053">
        <v>354</v>
      </c>
      <c r="H3053" t="s">
        <v>32</v>
      </c>
      <c r="I3053" s="5">
        <v>733.05084745762713</v>
      </c>
      <c r="J3053" s="5">
        <v>259500</v>
      </c>
      <c r="K3053" s="5">
        <v>259500</v>
      </c>
    </row>
    <row r="3054" spans="1:11" x14ac:dyDescent="0.25">
      <c r="A3054" t="s">
        <v>3566</v>
      </c>
      <c r="B3054" s="5">
        <v>349900</v>
      </c>
      <c r="C3054" t="s">
        <v>6422</v>
      </c>
      <c r="D3054" t="s">
        <v>141</v>
      </c>
      <c r="E3054">
        <v>1</v>
      </c>
      <c r="F3054">
        <v>1</v>
      </c>
      <c r="G3054">
        <v>432</v>
      </c>
      <c r="H3054" t="s">
        <v>498</v>
      </c>
      <c r="I3054" s="5">
        <v>809.9537037037037</v>
      </c>
      <c r="J3054" s="5">
        <v>349900</v>
      </c>
      <c r="K3054" s="5">
        <v>349900</v>
      </c>
    </row>
    <row r="3055" spans="1:11" x14ac:dyDescent="0.25">
      <c r="A3055" t="s">
        <v>3567</v>
      </c>
      <c r="B3055" s="5">
        <v>929900</v>
      </c>
      <c r="C3055" t="s">
        <v>6423</v>
      </c>
      <c r="D3055" t="s">
        <v>1470</v>
      </c>
      <c r="E3055">
        <v>3</v>
      </c>
      <c r="F3055">
        <v>2</v>
      </c>
      <c r="G3055">
        <v>866</v>
      </c>
      <c r="H3055" t="s">
        <v>163</v>
      </c>
      <c r="I3055" s="5">
        <v>1073.7875288683604</v>
      </c>
      <c r="J3055" s="5">
        <v>309966.66666666669</v>
      </c>
      <c r="K3055" s="5">
        <v>464950</v>
      </c>
    </row>
    <row r="3056" spans="1:11" x14ac:dyDescent="0.25">
      <c r="A3056" t="s">
        <v>3568</v>
      </c>
      <c r="B3056" s="5">
        <v>465000</v>
      </c>
      <c r="C3056" t="s">
        <v>6424</v>
      </c>
      <c r="D3056" t="s">
        <v>138</v>
      </c>
      <c r="E3056">
        <v>2</v>
      </c>
      <c r="F3056">
        <v>2.5</v>
      </c>
      <c r="G3056">
        <v>1423</v>
      </c>
      <c r="H3056" t="s">
        <v>12</v>
      </c>
      <c r="I3056" s="5">
        <v>326.77442023893184</v>
      </c>
      <c r="J3056" s="5">
        <v>232500</v>
      </c>
      <c r="K3056" s="5">
        <v>186000</v>
      </c>
    </row>
    <row r="3057" spans="1:11" x14ac:dyDescent="0.25">
      <c r="A3057" t="s">
        <v>3569</v>
      </c>
      <c r="B3057" s="5">
        <v>195888</v>
      </c>
      <c r="C3057" t="s">
        <v>6425</v>
      </c>
      <c r="D3057" t="s">
        <v>14</v>
      </c>
      <c r="E3057">
        <v>1</v>
      </c>
      <c r="F3057">
        <v>1</v>
      </c>
      <c r="G3057">
        <v>603</v>
      </c>
      <c r="H3057" t="s">
        <v>39</v>
      </c>
      <c r="I3057" s="5">
        <v>324.8557213930348</v>
      </c>
      <c r="J3057" s="5">
        <v>195888</v>
      </c>
      <c r="K3057" s="5">
        <v>195888</v>
      </c>
    </row>
    <row r="3058" spans="1:11" x14ac:dyDescent="0.25">
      <c r="A3058" t="s">
        <v>3570</v>
      </c>
      <c r="B3058" s="5">
        <v>1075000</v>
      </c>
      <c r="C3058" t="s">
        <v>5929</v>
      </c>
      <c r="D3058" t="s">
        <v>167</v>
      </c>
      <c r="E3058">
        <v>5</v>
      </c>
      <c r="F3058">
        <v>3.5</v>
      </c>
      <c r="G3058">
        <v>2445</v>
      </c>
      <c r="H3058" t="s">
        <v>12</v>
      </c>
      <c r="I3058" s="5">
        <v>439.67280163599185</v>
      </c>
      <c r="J3058" s="5">
        <v>215000</v>
      </c>
      <c r="K3058" s="5">
        <v>307142.85714285716</v>
      </c>
    </row>
    <row r="3059" spans="1:11" x14ac:dyDescent="0.25">
      <c r="A3059" t="s">
        <v>3571</v>
      </c>
      <c r="B3059" s="5">
        <v>639900</v>
      </c>
      <c r="C3059" t="s">
        <v>5267</v>
      </c>
      <c r="D3059" t="s">
        <v>3572</v>
      </c>
      <c r="E3059">
        <v>2</v>
      </c>
      <c r="F3059">
        <v>2.5</v>
      </c>
      <c r="G3059">
        <v>1528</v>
      </c>
      <c r="H3059" t="s">
        <v>35</v>
      </c>
      <c r="I3059" s="5">
        <v>418.78272251308903</v>
      </c>
      <c r="J3059" s="5">
        <v>319950</v>
      </c>
      <c r="K3059" s="5">
        <v>255960</v>
      </c>
    </row>
    <row r="3060" spans="1:11" x14ac:dyDescent="0.25">
      <c r="A3060" t="s">
        <v>3573</v>
      </c>
      <c r="B3060" s="5">
        <v>789900</v>
      </c>
      <c r="C3060" t="s">
        <v>6426</v>
      </c>
      <c r="D3060" t="s">
        <v>368</v>
      </c>
      <c r="E3060">
        <v>4</v>
      </c>
      <c r="F3060">
        <v>3.5</v>
      </c>
      <c r="G3060">
        <v>1964</v>
      </c>
      <c r="H3060" t="s">
        <v>982</v>
      </c>
      <c r="I3060" s="5">
        <v>402.18940936863544</v>
      </c>
      <c r="J3060" s="5">
        <v>197475</v>
      </c>
      <c r="K3060" s="5">
        <v>225685.71428571429</v>
      </c>
    </row>
    <row r="3061" spans="1:11" x14ac:dyDescent="0.25">
      <c r="A3061" t="s">
        <v>3574</v>
      </c>
      <c r="B3061" s="5">
        <v>1474900</v>
      </c>
      <c r="C3061" t="s">
        <v>6427</v>
      </c>
      <c r="D3061" t="s">
        <v>98</v>
      </c>
      <c r="E3061">
        <v>4</v>
      </c>
      <c r="F3061">
        <v>3.5</v>
      </c>
      <c r="G3061">
        <v>2166</v>
      </c>
      <c r="H3061" t="s">
        <v>12</v>
      </c>
      <c r="I3061" s="5">
        <v>680.93259464450603</v>
      </c>
      <c r="J3061" s="5">
        <v>368725</v>
      </c>
      <c r="K3061" s="5">
        <v>421400</v>
      </c>
    </row>
    <row r="3062" spans="1:11" x14ac:dyDescent="0.25">
      <c r="A3062" t="s">
        <v>3575</v>
      </c>
      <c r="B3062" s="5">
        <v>269000</v>
      </c>
      <c r="C3062" t="s">
        <v>4284</v>
      </c>
      <c r="D3062" t="s">
        <v>92</v>
      </c>
      <c r="E3062">
        <v>2</v>
      </c>
      <c r="F3062">
        <v>1</v>
      </c>
      <c r="G3062">
        <v>814</v>
      </c>
      <c r="H3062" t="s">
        <v>208</v>
      </c>
      <c r="I3062" s="5">
        <v>330.46683046683046</v>
      </c>
      <c r="J3062" s="5">
        <v>134500</v>
      </c>
      <c r="K3062" s="5">
        <v>269000</v>
      </c>
    </row>
    <row r="3063" spans="1:11" x14ac:dyDescent="0.25">
      <c r="A3063" t="s">
        <v>3576</v>
      </c>
      <c r="B3063" s="5">
        <v>215000</v>
      </c>
      <c r="C3063" t="s">
        <v>4176</v>
      </c>
      <c r="D3063" t="s">
        <v>185</v>
      </c>
      <c r="E3063">
        <v>1</v>
      </c>
      <c r="F3063">
        <v>1</v>
      </c>
      <c r="G3063">
        <v>715</v>
      </c>
      <c r="H3063" t="s">
        <v>183</v>
      </c>
      <c r="I3063" s="5">
        <v>300.69930069930069</v>
      </c>
      <c r="J3063" s="5">
        <v>215000</v>
      </c>
      <c r="K3063" s="5">
        <v>215000</v>
      </c>
    </row>
    <row r="3064" spans="1:11" x14ac:dyDescent="0.25">
      <c r="A3064" t="s">
        <v>3577</v>
      </c>
      <c r="B3064" s="5">
        <v>520000</v>
      </c>
      <c r="C3064" t="s">
        <v>6428</v>
      </c>
      <c r="D3064" t="s">
        <v>210</v>
      </c>
      <c r="E3064">
        <v>4</v>
      </c>
      <c r="F3064">
        <v>2.5</v>
      </c>
      <c r="G3064">
        <v>1240</v>
      </c>
      <c r="H3064" t="s">
        <v>62</v>
      </c>
      <c r="I3064" s="5">
        <v>419.35483870967744</v>
      </c>
      <c r="J3064" s="5">
        <v>130000</v>
      </c>
      <c r="K3064" s="5">
        <v>208000</v>
      </c>
    </row>
    <row r="3065" spans="1:11" x14ac:dyDescent="0.25">
      <c r="A3065" t="s">
        <v>3578</v>
      </c>
      <c r="B3065" s="5">
        <v>349900</v>
      </c>
      <c r="C3065" t="s">
        <v>6429</v>
      </c>
      <c r="D3065" t="s">
        <v>14</v>
      </c>
      <c r="E3065">
        <v>1</v>
      </c>
      <c r="F3065">
        <v>1</v>
      </c>
      <c r="G3065">
        <v>509</v>
      </c>
      <c r="H3065" t="s">
        <v>413</v>
      </c>
      <c r="I3065" s="5">
        <v>687.42632612966599</v>
      </c>
      <c r="J3065" s="5">
        <v>349900</v>
      </c>
      <c r="K3065" s="5">
        <v>349900</v>
      </c>
    </row>
    <row r="3066" spans="1:11" x14ac:dyDescent="0.25">
      <c r="A3066" t="s">
        <v>3579</v>
      </c>
      <c r="B3066" s="5">
        <v>699900</v>
      </c>
      <c r="C3066" t="s">
        <v>6430</v>
      </c>
      <c r="D3066" t="s">
        <v>1109</v>
      </c>
      <c r="E3066">
        <v>4</v>
      </c>
      <c r="F3066">
        <v>2.5</v>
      </c>
      <c r="G3066">
        <v>1799</v>
      </c>
      <c r="H3066" t="s">
        <v>32</v>
      </c>
      <c r="I3066" s="5">
        <v>389.04947192884936</v>
      </c>
      <c r="J3066" s="5">
        <v>174975</v>
      </c>
      <c r="K3066" s="5">
        <v>279960</v>
      </c>
    </row>
    <row r="3067" spans="1:11" x14ac:dyDescent="0.25">
      <c r="A3067" t="s">
        <v>3580</v>
      </c>
      <c r="B3067" s="5">
        <v>840000</v>
      </c>
      <c r="C3067" t="s">
        <v>5467</v>
      </c>
      <c r="D3067" t="s">
        <v>411</v>
      </c>
      <c r="E3067">
        <v>3</v>
      </c>
      <c r="F3067">
        <v>2.5</v>
      </c>
      <c r="G3067">
        <v>2284</v>
      </c>
      <c r="H3067" t="s">
        <v>6</v>
      </c>
      <c r="I3067" s="5">
        <v>367.77583187390542</v>
      </c>
      <c r="J3067" s="5">
        <v>280000</v>
      </c>
      <c r="K3067" s="5">
        <v>336000</v>
      </c>
    </row>
    <row r="3068" spans="1:11" x14ac:dyDescent="0.25">
      <c r="A3068" t="s">
        <v>3581</v>
      </c>
      <c r="B3068" s="5">
        <v>7995000</v>
      </c>
      <c r="C3068" t="s">
        <v>6431</v>
      </c>
      <c r="D3068" t="s">
        <v>575</v>
      </c>
      <c r="E3068">
        <v>5</v>
      </c>
      <c r="F3068">
        <v>5.5</v>
      </c>
      <c r="G3068">
        <v>5434</v>
      </c>
      <c r="H3068" t="s">
        <v>9</v>
      </c>
      <c r="I3068" s="5">
        <v>1471.2918660287082</v>
      </c>
      <c r="J3068" s="5">
        <v>1599000</v>
      </c>
      <c r="K3068" s="5">
        <v>1453636.3636363635</v>
      </c>
    </row>
    <row r="3069" spans="1:11" x14ac:dyDescent="0.25">
      <c r="A3069" t="s">
        <v>3582</v>
      </c>
      <c r="B3069" s="5">
        <v>699000</v>
      </c>
      <c r="C3069" t="s">
        <v>4830</v>
      </c>
      <c r="D3069" t="s">
        <v>338</v>
      </c>
      <c r="E3069">
        <v>3</v>
      </c>
      <c r="F3069">
        <v>2.5</v>
      </c>
      <c r="G3069">
        <v>1985</v>
      </c>
      <c r="H3069" t="s">
        <v>1001</v>
      </c>
      <c r="I3069" s="5">
        <v>352.14105793450881</v>
      </c>
      <c r="J3069" s="5">
        <v>233000</v>
      </c>
      <c r="K3069" s="5">
        <v>279600</v>
      </c>
    </row>
    <row r="3070" spans="1:11" x14ac:dyDescent="0.25">
      <c r="A3070" t="s">
        <v>3583</v>
      </c>
      <c r="B3070" s="5">
        <v>799999</v>
      </c>
      <c r="C3070" t="s">
        <v>6432</v>
      </c>
      <c r="D3070" t="s">
        <v>448</v>
      </c>
      <c r="E3070">
        <v>3</v>
      </c>
      <c r="F3070">
        <v>2.5</v>
      </c>
      <c r="G3070">
        <v>2542</v>
      </c>
      <c r="H3070" t="s">
        <v>88</v>
      </c>
      <c r="I3070" s="5">
        <v>314.71243115656961</v>
      </c>
      <c r="J3070" s="5">
        <v>266666.33333333331</v>
      </c>
      <c r="K3070" s="5">
        <v>319999.59999999998</v>
      </c>
    </row>
    <row r="3071" spans="1:11" x14ac:dyDescent="0.25">
      <c r="A3071" t="s">
        <v>3584</v>
      </c>
      <c r="B3071" s="5">
        <v>399000</v>
      </c>
      <c r="C3071" t="s">
        <v>5908</v>
      </c>
      <c r="D3071" t="s">
        <v>547</v>
      </c>
      <c r="E3071">
        <v>2</v>
      </c>
      <c r="F3071">
        <v>2.5</v>
      </c>
      <c r="G3071">
        <v>1247</v>
      </c>
      <c r="H3071" t="s">
        <v>627</v>
      </c>
      <c r="I3071" s="5">
        <v>319.96792301523658</v>
      </c>
      <c r="J3071" s="5">
        <v>199500</v>
      </c>
      <c r="K3071" s="5">
        <v>159600</v>
      </c>
    </row>
    <row r="3072" spans="1:11" x14ac:dyDescent="0.25">
      <c r="A3072" t="s">
        <v>3585</v>
      </c>
      <c r="B3072" s="5">
        <v>254900</v>
      </c>
      <c r="C3072" t="s">
        <v>4637</v>
      </c>
      <c r="D3072" t="s">
        <v>242</v>
      </c>
      <c r="E3072">
        <v>2</v>
      </c>
      <c r="F3072">
        <v>1</v>
      </c>
      <c r="G3072">
        <v>1007</v>
      </c>
      <c r="H3072" t="s">
        <v>3586</v>
      </c>
      <c r="I3072" s="5">
        <v>253.12810327706057</v>
      </c>
      <c r="J3072" s="5">
        <v>127450</v>
      </c>
      <c r="K3072" s="5">
        <v>254900</v>
      </c>
    </row>
    <row r="3073" spans="1:11" x14ac:dyDescent="0.25">
      <c r="A3073" t="s">
        <v>3587</v>
      </c>
      <c r="B3073" s="5">
        <v>550000</v>
      </c>
      <c r="C3073" t="s">
        <v>6433</v>
      </c>
      <c r="D3073" t="s">
        <v>1470</v>
      </c>
      <c r="E3073">
        <v>1</v>
      </c>
      <c r="F3073">
        <v>1</v>
      </c>
      <c r="G3073">
        <v>1057</v>
      </c>
      <c r="H3073" t="s">
        <v>4631</v>
      </c>
      <c r="I3073" s="5">
        <v>520.34058656575212</v>
      </c>
      <c r="J3073" s="5">
        <v>550000</v>
      </c>
      <c r="K3073" s="5">
        <v>550000</v>
      </c>
    </row>
    <row r="3074" spans="1:11" x14ac:dyDescent="0.25">
      <c r="A3074" t="s">
        <v>3588</v>
      </c>
      <c r="B3074" s="5">
        <v>2799900</v>
      </c>
      <c r="C3074" t="s">
        <v>6434</v>
      </c>
      <c r="D3074" t="s">
        <v>261</v>
      </c>
      <c r="E3074">
        <v>4</v>
      </c>
      <c r="F3074">
        <v>3.5</v>
      </c>
      <c r="G3074">
        <v>3963</v>
      </c>
      <c r="H3074" t="s">
        <v>3994</v>
      </c>
      <c r="I3074" s="5">
        <v>706.51021953065856</v>
      </c>
      <c r="J3074" s="5">
        <v>699975</v>
      </c>
      <c r="K3074" s="5">
        <v>799971.42857142852</v>
      </c>
    </row>
    <row r="3075" spans="1:11" x14ac:dyDescent="0.25">
      <c r="A3075" t="s">
        <v>3589</v>
      </c>
      <c r="B3075" s="5">
        <v>385000</v>
      </c>
      <c r="C3075" t="s">
        <v>6435</v>
      </c>
      <c r="D3075" t="s">
        <v>67</v>
      </c>
      <c r="E3075">
        <v>2</v>
      </c>
      <c r="F3075">
        <v>2</v>
      </c>
      <c r="G3075">
        <v>1393</v>
      </c>
      <c r="H3075" t="s">
        <v>32</v>
      </c>
      <c r="I3075" s="5">
        <v>276.3819095477387</v>
      </c>
      <c r="J3075" s="5">
        <v>192500</v>
      </c>
      <c r="K3075" s="5">
        <v>192500</v>
      </c>
    </row>
    <row r="3076" spans="1:11" x14ac:dyDescent="0.25">
      <c r="A3076" t="s">
        <v>3590</v>
      </c>
      <c r="B3076" s="5">
        <v>519900</v>
      </c>
      <c r="C3076" t="s">
        <v>6082</v>
      </c>
      <c r="D3076" t="s">
        <v>242</v>
      </c>
      <c r="E3076">
        <v>2</v>
      </c>
      <c r="F3076">
        <v>2</v>
      </c>
      <c r="G3076">
        <v>874</v>
      </c>
      <c r="H3076" t="s">
        <v>183</v>
      </c>
      <c r="I3076" s="5">
        <v>594.8512585812357</v>
      </c>
      <c r="J3076" s="5">
        <v>259950</v>
      </c>
      <c r="K3076" s="5">
        <v>259950</v>
      </c>
    </row>
    <row r="3077" spans="1:11" x14ac:dyDescent="0.25">
      <c r="A3077" t="s">
        <v>3591</v>
      </c>
      <c r="B3077" s="5">
        <v>1950000</v>
      </c>
      <c r="C3077" t="s">
        <v>6436</v>
      </c>
      <c r="D3077" t="s">
        <v>368</v>
      </c>
      <c r="E3077">
        <v>5</v>
      </c>
      <c r="F3077">
        <v>4.5</v>
      </c>
      <c r="G3077">
        <v>3180</v>
      </c>
      <c r="H3077" t="s">
        <v>727</v>
      </c>
      <c r="I3077" s="5">
        <v>613.20754716981128</v>
      </c>
      <c r="J3077" s="5">
        <v>390000</v>
      </c>
      <c r="K3077" s="5">
        <v>433333.33333333331</v>
      </c>
    </row>
    <row r="3078" spans="1:11" x14ac:dyDescent="0.25">
      <c r="A3078" t="s">
        <v>3592</v>
      </c>
      <c r="B3078" s="5">
        <v>1450000</v>
      </c>
      <c r="C3078" t="s">
        <v>6437</v>
      </c>
      <c r="D3078" t="s">
        <v>601</v>
      </c>
      <c r="E3078">
        <v>4</v>
      </c>
      <c r="F3078">
        <v>3.5</v>
      </c>
      <c r="G3078">
        <v>2368</v>
      </c>
      <c r="H3078" t="s">
        <v>727</v>
      </c>
      <c r="I3078" s="5">
        <v>612.33108108108104</v>
      </c>
      <c r="J3078" s="5">
        <v>362500</v>
      </c>
      <c r="K3078" s="5">
        <v>414285.71428571426</v>
      </c>
    </row>
    <row r="3079" spans="1:11" x14ac:dyDescent="0.25">
      <c r="A3079" t="s">
        <v>3593</v>
      </c>
      <c r="B3079" s="5">
        <v>785000</v>
      </c>
      <c r="C3079" t="s">
        <v>6438</v>
      </c>
      <c r="D3079" t="s">
        <v>31</v>
      </c>
      <c r="E3079">
        <v>4</v>
      </c>
      <c r="F3079">
        <v>3.5</v>
      </c>
      <c r="G3079">
        <v>2056</v>
      </c>
      <c r="H3079" t="s">
        <v>6</v>
      </c>
      <c r="I3079" s="5">
        <v>381.80933852140078</v>
      </c>
      <c r="J3079" s="5">
        <v>196250</v>
      </c>
      <c r="K3079" s="5">
        <v>224285.71428571429</v>
      </c>
    </row>
    <row r="3080" spans="1:11" x14ac:dyDescent="0.25">
      <c r="A3080" t="s">
        <v>3594</v>
      </c>
      <c r="B3080" s="5">
        <v>675000</v>
      </c>
      <c r="C3080" t="s">
        <v>5770</v>
      </c>
      <c r="D3080" t="s">
        <v>67</v>
      </c>
      <c r="E3080">
        <v>2</v>
      </c>
      <c r="F3080">
        <v>2</v>
      </c>
      <c r="G3080">
        <v>1912</v>
      </c>
      <c r="H3080" t="s">
        <v>68</v>
      </c>
      <c r="I3080" s="5">
        <v>353.03347280334731</v>
      </c>
      <c r="J3080" s="5">
        <v>337500</v>
      </c>
      <c r="K3080" s="5">
        <v>337500</v>
      </c>
    </row>
    <row r="3081" spans="1:11" x14ac:dyDescent="0.25">
      <c r="A3081" t="s">
        <v>3595</v>
      </c>
      <c r="B3081" s="5">
        <v>449900</v>
      </c>
      <c r="C3081" t="s">
        <v>6439</v>
      </c>
      <c r="D3081" t="s">
        <v>288</v>
      </c>
      <c r="E3081">
        <v>3</v>
      </c>
      <c r="F3081">
        <v>2</v>
      </c>
      <c r="G3081">
        <v>1065</v>
      </c>
      <c r="H3081" t="s">
        <v>12</v>
      </c>
      <c r="I3081" s="5">
        <v>422.44131455399059</v>
      </c>
      <c r="J3081" s="5">
        <v>149966.66666666666</v>
      </c>
      <c r="K3081" s="5">
        <v>224950</v>
      </c>
    </row>
    <row r="3082" spans="1:11" x14ac:dyDescent="0.25">
      <c r="A3082" t="s">
        <v>3596</v>
      </c>
      <c r="B3082" s="5">
        <v>1275000</v>
      </c>
      <c r="C3082" t="s">
        <v>6440</v>
      </c>
      <c r="D3082" t="s">
        <v>136</v>
      </c>
      <c r="E3082">
        <v>4</v>
      </c>
      <c r="F3082">
        <v>3.5</v>
      </c>
      <c r="G3082">
        <v>1939</v>
      </c>
      <c r="H3082" t="s">
        <v>48</v>
      </c>
      <c r="I3082" s="5">
        <v>657.55544094894276</v>
      </c>
      <c r="J3082" s="5">
        <v>318750</v>
      </c>
      <c r="K3082" s="5">
        <v>364285.71428571426</v>
      </c>
    </row>
    <row r="3083" spans="1:11" x14ac:dyDescent="0.25">
      <c r="A3083" t="s">
        <v>3597</v>
      </c>
      <c r="B3083" s="5">
        <v>626400</v>
      </c>
      <c r="C3083" t="s">
        <v>5930</v>
      </c>
      <c r="D3083" t="s">
        <v>2859</v>
      </c>
      <c r="E3083">
        <v>3</v>
      </c>
      <c r="F3083">
        <v>2.5</v>
      </c>
      <c r="G3083">
        <v>1645</v>
      </c>
      <c r="H3083" t="s">
        <v>1025</v>
      </c>
      <c r="I3083" s="5">
        <v>380.790273556231</v>
      </c>
      <c r="J3083" s="5">
        <v>208800</v>
      </c>
      <c r="K3083" s="5">
        <v>250560</v>
      </c>
    </row>
    <row r="3084" spans="1:11" x14ac:dyDescent="0.25">
      <c r="A3084" t="s">
        <v>3598</v>
      </c>
      <c r="B3084" s="5">
        <v>631400</v>
      </c>
      <c r="C3084" t="s">
        <v>5930</v>
      </c>
      <c r="D3084" t="s">
        <v>2859</v>
      </c>
      <c r="E3084">
        <v>3</v>
      </c>
      <c r="F3084">
        <v>2.5</v>
      </c>
      <c r="G3084">
        <v>1356</v>
      </c>
      <c r="H3084" t="s">
        <v>1025</v>
      </c>
      <c r="I3084" s="5">
        <v>465.63421828908554</v>
      </c>
      <c r="J3084" s="5">
        <v>210466.66666666666</v>
      </c>
      <c r="K3084" s="5">
        <v>252560</v>
      </c>
    </row>
    <row r="3085" spans="1:11" x14ac:dyDescent="0.25">
      <c r="A3085" t="s">
        <v>3599</v>
      </c>
      <c r="B3085" s="5">
        <v>581400</v>
      </c>
      <c r="C3085" t="s">
        <v>5930</v>
      </c>
      <c r="D3085" t="s">
        <v>2859</v>
      </c>
      <c r="E3085">
        <v>3</v>
      </c>
      <c r="F3085">
        <v>2.5</v>
      </c>
      <c r="G3085">
        <v>1611</v>
      </c>
      <c r="H3085" t="s">
        <v>1025</v>
      </c>
      <c r="I3085" s="5">
        <v>360.89385474860336</v>
      </c>
      <c r="J3085" s="5">
        <v>193800</v>
      </c>
      <c r="K3085" s="5">
        <v>232560</v>
      </c>
    </row>
    <row r="3086" spans="1:11" x14ac:dyDescent="0.25">
      <c r="A3086" t="s">
        <v>3600</v>
      </c>
      <c r="B3086" s="5">
        <v>725000</v>
      </c>
      <c r="C3086" t="s">
        <v>6441</v>
      </c>
      <c r="D3086" t="s">
        <v>324</v>
      </c>
      <c r="E3086">
        <v>3</v>
      </c>
      <c r="F3086">
        <v>2.5</v>
      </c>
      <c r="G3086">
        <v>2356</v>
      </c>
      <c r="H3086" t="s">
        <v>384</v>
      </c>
      <c r="I3086" s="5">
        <v>307.72495755517826</v>
      </c>
      <c r="J3086" s="5">
        <v>241666.66666666666</v>
      </c>
      <c r="K3086" s="5">
        <v>290000</v>
      </c>
    </row>
    <row r="3087" spans="1:11" x14ac:dyDescent="0.25">
      <c r="A3087" t="s">
        <v>3601</v>
      </c>
      <c r="B3087" s="5">
        <v>799900</v>
      </c>
      <c r="C3087" t="s">
        <v>6442</v>
      </c>
      <c r="D3087" t="s">
        <v>668</v>
      </c>
      <c r="E3087">
        <v>3</v>
      </c>
      <c r="F3087">
        <v>3.5</v>
      </c>
      <c r="G3087">
        <v>1728</v>
      </c>
      <c r="H3087" t="s">
        <v>1025</v>
      </c>
      <c r="I3087" s="5">
        <v>462.90509259259261</v>
      </c>
      <c r="J3087" s="5">
        <v>266633.33333333331</v>
      </c>
      <c r="K3087" s="5">
        <v>228542.85714285713</v>
      </c>
    </row>
    <row r="3088" spans="1:11" x14ac:dyDescent="0.25">
      <c r="A3088" t="s">
        <v>3602</v>
      </c>
      <c r="B3088" s="5">
        <v>554900</v>
      </c>
      <c r="C3088" t="s">
        <v>6309</v>
      </c>
      <c r="D3088" t="s">
        <v>330</v>
      </c>
      <c r="E3088">
        <v>2</v>
      </c>
      <c r="F3088">
        <v>2</v>
      </c>
      <c r="G3088">
        <v>1386</v>
      </c>
      <c r="H3088" t="s">
        <v>1025</v>
      </c>
      <c r="I3088" s="5">
        <v>400.36075036075039</v>
      </c>
      <c r="J3088" s="5">
        <v>277450</v>
      </c>
      <c r="K3088" s="5">
        <v>277450</v>
      </c>
    </row>
    <row r="3089" spans="1:11" x14ac:dyDescent="0.25">
      <c r="A3089" t="s">
        <v>3603</v>
      </c>
      <c r="B3089" s="5">
        <v>440254</v>
      </c>
      <c r="C3089" t="s">
        <v>6443</v>
      </c>
      <c r="D3089" t="s">
        <v>368</v>
      </c>
      <c r="E3089">
        <v>2</v>
      </c>
      <c r="F3089">
        <v>2</v>
      </c>
      <c r="G3089">
        <v>879</v>
      </c>
      <c r="H3089" t="s">
        <v>1025</v>
      </c>
      <c r="I3089" s="5">
        <v>500.85779294653014</v>
      </c>
      <c r="J3089" s="5">
        <v>220127</v>
      </c>
      <c r="K3089" s="5">
        <v>220127</v>
      </c>
    </row>
    <row r="3090" spans="1:11" x14ac:dyDescent="0.25">
      <c r="A3090" t="s">
        <v>3604</v>
      </c>
      <c r="B3090" s="5">
        <v>742900</v>
      </c>
      <c r="C3090" t="s">
        <v>6311</v>
      </c>
      <c r="D3090" t="s">
        <v>8</v>
      </c>
      <c r="E3090">
        <v>2</v>
      </c>
      <c r="F3090">
        <v>2.5</v>
      </c>
      <c r="G3090">
        <v>1164</v>
      </c>
      <c r="H3090" t="s">
        <v>1025</v>
      </c>
      <c r="I3090" s="5">
        <v>638.23024054982818</v>
      </c>
      <c r="J3090" s="5">
        <v>371450</v>
      </c>
      <c r="K3090" s="5">
        <v>297160</v>
      </c>
    </row>
    <row r="3091" spans="1:11" x14ac:dyDescent="0.25">
      <c r="A3091" t="s">
        <v>3605</v>
      </c>
      <c r="B3091" s="5">
        <v>853900</v>
      </c>
      <c r="C3091" t="s">
        <v>6311</v>
      </c>
      <c r="D3091" t="s">
        <v>8</v>
      </c>
      <c r="E3091">
        <v>1</v>
      </c>
      <c r="F3091">
        <v>1.5</v>
      </c>
      <c r="G3091">
        <v>1404</v>
      </c>
      <c r="H3091" t="s">
        <v>1025</v>
      </c>
      <c r="I3091" s="5">
        <v>608.19088319088314</v>
      </c>
      <c r="J3091" s="5">
        <v>853900</v>
      </c>
      <c r="K3091" s="5">
        <v>569266.66666666663</v>
      </c>
    </row>
    <row r="3092" spans="1:11" x14ac:dyDescent="0.25">
      <c r="A3092" t="s">
        <v>3606</v>
      </c>
      <c r="B3092" s="5">
        <v>2650000</v>
      </c>
      <c r="C3092" t="s">
        <v>6444</v>
      </c>
      <c r="D3092" t="s">
        <v>324</v>
      </c>
      <c r="E3092">
        <v>3</v>
      </c>
      <c r="F3092">
        <v>3.5</v>
      </c>
      <c r="G3092">
        <v>2805</v>
      </c>
      <c r="H3092" t="s">
        <v>32</v>
      </c>
      <c r="I3092" s="5">
        <v>944.7415329768271</v>
      </c>
      <c r="J3092" s="5">
        <v>883333.33333333337</v>
      </c>
      <c r="K3092" s="5">
        <v>757142.85714285716</v>
      </c>
    </row>
    <row r="3093" spans="1:11" x14ac:dyDescent="0.25">
      <c r="A3093" t="s">
        <v>3607</v>
      </c>
      <c r="B3093" s="5">
        <v>735900</v>
      </c>
      <c r="C3093" t="s">
        <v>6311</v>
      </c>
      <c r="D3093" t="s">
        <v>8</v>
      </c>
      <c r="E3093">
        <v>1</v>
      </c>
      <c r="F3093">
        <v>1.5</v>
      </c>
      <c r="G3093">
        <v>1059</v>
      </c>
      <c r="H3093" t="s">
        <v>1025</v>
      </c>
      <c r="I3093" s="5">
        <v>694.90084985835699</v>
      </c>
      <c r="J3093" s="5">
        <v>735900</v>
      </c>
      <c r="K3093" s="5">
        <v>490600</v>
      </c>
    </row>
    <row r="3094" spans="1:11" x14ac:dyDescent="0.25">
      <c r="A3094" t="s">
        <v>3608</v>
      </c>
      <c r="B3094" s="5">
        <v>295354</v>
      </c>
      <c r="C3094" t="s">
        <v>6443</v>
      </c>
      <c r="D3094" t="s">
        <v>368</v>
      </c>
      <c r="E3094">
        <v>1</v>
      </c>
      <c r="F3094">
        <v>1</v>
      </c>
      <c r="G3094">
        <v>570</v>
      </c>
      <c r="H3094" t="s">
        <v>1025</v>
      </c>
      <c r="I3094" s="5">
        <v>518.16491228070174</v>
      </c>
      <c r="J3094" s="5">
        <v>295354</v>
      </c>
      <c r="K3094" s="5">
        <v>295354</v>
      </c>
    </row>
    <row r="3095" spans="1:11" x14ac:dyDescent="0.25">
      <c r="A3095" t="s">
        <v>3609</v>
      </c>
      <c r="B3095" s="5">
        <v>624000</v>
      </c>
      <c r="C3095" t="s">
        <v>6445</v>
      </c>
      <c r="D3095" t="s">
        <v>296</v>
      </c>
      <c r="E3095">
        <v>3</v>
      </c>
      <c r="F3095">
        <v>2.5</v>
      </c>
      <c r="G3095">
        <v>1619</v>
      </c>
      <c r="H3095" t="s">
        <v>1438</v>
      </c>
      <c r="I3095" s="5">
        <v>385.42310067943174</v>
      </c>
      <c r="J3095" s="5">
        <v>208000</v>
      </c>
      <c r="K3095" s="5">
        <v>249600</v>
      </c>
    </row>
    <row r="3096" spans="1:11" x14ac:dyDescent="0.25">
      <c r="A3096" t="s">
        <v>3610</v>
      </c>
      <c r="B3096" s="5">
        <v>740000</v>
      </c>
      <c r="C3096" t="s">
        <v>6446</v>
      </c>
      <c r="D3096" t="s">
        <v>95</v>
      </c>
      <c r="E3096">
        <v>4</v>
      </c>
      <c r="F3096">
        <v>3.5</v>
      </c>
      <c r="G3096">
        <v>1713</v>
      </c>
      <c r="H3096" t="s">
        <v>32</v>
      </c>
      <c r="I3096" s="5">
        <v>431.99065966141274</v>
      </c>
      <c r="J3096" s="5">
        <v>185000</v>
      </c>
      <c r="K3096" s="5">
        <v>211428.57142857142</v>
      </c>
    </row>
    <row r="3097" spans="1:11" x14ac:dyDescent="0.25">
      <c r="A3097" t="s">
        <v>3611</v>
      </c>
      <c r="B3097" s="5">
        <v>1149000</v>
      </c>
      <c r="C3097" t="s">
        <v>6447</v>
      </c>
      <c r="D3097" t="s">
        <v>107</v>
      </c>
      <c r="E3097">
        <v>4</v>
      </c>
      <c r="F3097">
        <v>3.5</v>
      </c>
      <c r="G3097">
        <v>2319</v>
      </c>
      <c r="H3097" t="s">
        <v>12</v>
      </c>
      <c r="I3097" s="5">
        <v>495.47218628719276</v>
      </c>
      <c r="J3097" s="5">
        <v>287250</v>
      </c>
      <c r="K3097" s="5">
        <v>328285.71428571426</v>
      </c>
    </row>
    <row r="3098" spans="1:11" x14ac:dyDescent="0.25">
      <c r="A3098" t="s">
        <v>3612</v>
      </c>
      <c r="B3098" s="5">
        <v>2199800</v>
      </c>
      <c r="C3098" t="s">
        <v>4551</v>
      </c>
      <c r="D3098" t="s">
        <v>513</v>
      </c>
      <c r="E3098">
        <v>2</v>
      </c>
      <c r="F3098">
        <v>2.5</v>
      </c>
      <c r="G3098">
        <v>2639</v>
      </c>
      <c r="H3098" t="s">
        <v>68</v>
      </c>
      <c r="I3098" s="5">
        <v>833.57332322849561</v>
      </c>
      <c r="J3098" s="5">
        <v>1099900</v>
      </c>
      <c r="K3098" s="5">
        <v>879920</v>
      </c>
    </row>
    <row r="3099" spans="1:11" x14ac:dyDescent="0.25">
      <c r="A3099" t="s">
        <v>3613</v>
      </c>
      <c r="B3099" s="5">
        <v>950000</v>
      </c>
      <c r="C3099" t="s">
        <v>6448</v>
      </c>
      <c r="D3099" t="s">
        <v>136</v>
      </c>
      <c r="E3099">
        <v>3</v>
      </c>
      <c r="F3099">
        <v>3.5</v>
      </c>
      <c r="G3099">
        <v>2055</v>
      </c>
      <c r="H3099" t="s">
        <v>6</v>
      </c>
      <c r="I3099" s="5">
        <v>462.28710462287103</v>
      </c>
      <c r="J3099" s="5">
        <v>316666.66666666669</v>
      </c>
      <c r="K3099" s="5">
        <v>271428.57142857142</v>
      </c>
    </row>
    <row r="3100" spans="1:11" x14ac:dyDescent="0.25">
      <c r="A3100" t="s">
        <v>3614</v>
      </c>
      <c r="B3100" s="5">
        <v>174900</v>
      </c>
      <c r="C3100" t="s">
        <v>4139</v>
      </c>
      <c r="D3100" t="s">
        <v>84</v>
      </c>
      <c r="E3100">
        <v>1</v>
      </c>
      <c r="F3100">
        <v>1</v>
      </c>
      <c r="G3100">
        <v>649</v>
      </c>
      <c r="H3100" t="s">
        <v>82</v>
      </c>
      <c r="I3100" s="5">
        <v>269.49152542372883</v>
      </c>
      <c r="J3100" s="5">
        <v>174900</v>
      </c>
      <c r="K3100" s="5">
        <v>174900</v>
      </c>
    </row>
    <row r="3101" spans="1:11" x14ac:dyDescent="0.25">
      <c r="A3101" t="s">
        <v>3615</v>
      </c>
      <c r="B3101" s="5">
        <v>299900</v>
      </c>
      <c r="C3101" t="s">
        <v>6449</v>
      </c>
      <c r="D3101" t="s">
        <v>3908</v>
      </c>
      <c r="E3101">
        <v>1</v>
      </c>
      <c r="F3101">
        <v>1</v>
      </c>
      <c r="G3101">
        <v>707</v>
      </c>
      <c r="H3101" t="s">
        <v>68</v>
      </c>
      <c r="I3101" s="5">
        <v>424.18670438472418</v>
      </c>
      <c r="J3101" s="5">
        <v>299900</v>
      </c>
      <c r="K3101" s="5">
        <v>299900</v>
      </c>
    </row>
    <row r="3102" spans="1:11" x14ac:dyDescent="0.25">
      <c r="A3102" t="s">
        <v>3616</v>
      </c>
      <c r="B3102" s="5">
        <v>549900</v>
      </c>
      <c r="C3102" t="s">
        <v>6450</v>
      </c>
      <c r="D3102" t="s">
        <v>14</v>
      </c>
      <c r="E3102">
        <v>2</v>
      </c>
      <c r="F3102">
        <v>2</v>
      </c>
      <c r="G3102">
        <v>953</v>
      </c>
      <c r="H3102" t="s">
        <v>150</v>
      </c>
      <c r="I3102" s="5">
        <v>577.01993704092342</v>
      </c>
      <c r="J3102" s="5">
        <v>274950</v>
      </c>
      <c r="K3102" s="5">
        <v>274950</v>
      </c>
    </row>
    <row r="3103" spans="1:11" x14ac:dyDescent="0.25">
      <c r="A3103" t="s">
        <v>3617</v>
      </c>
      <c r="B3103" s="5">
        <v>455000</v>
      </c>
      <c r="C3103" t="s">
        <v>6451</v>
      </c>
      <c r="D3103" t="s">
        <v>72</v>
      </c>
      <c r="E3103">
        <v>3</v>
      </c>
      <c r="F3103">
        <v>2</v>
      </c>
      <c r="G3103">
        <v>860</v>
      </c>
      <c r="H3103" t="s">
        <v>39</v>
      </c>
      <c r="I3103" s="5">
        <v>529.06976744186045</v>
      </c>
      <c r="J3103" s="5">
        <v>151666.66666666666</v>
      </c>
      <c r="K3103" s="5">
        <v>227500</v>
      </c>
    </row>
    <row r="3104" spans="1:11" x14ac:dyDescent="0.25">
      <c r="A3104" t="s">
        <v>3618</v>
      </c>
      <c r="B3104" s="5">
        <v>739000</v>
      </c>
      <c r="C3104" t="s">
        <v>6452</v>
      </c>
      <c r="D3104" t="s">
        <v>386</v>
      </c>
      <c r="E3104">
        <v>5</v>
      </c>
      <c r="F3104">
        <v>2.5</v>
      </c>
      <c r="G3104">
        <v>1109</v>
      </c>
      <c r="H3104" t="s">
        <v>121</v>
      </c>
      <c r="I3104" s="5">
        <v>666.36609558160501</v>
      </c>
      <c r="J3104" s="5">
        <v>147800</v>
      </c>
      <c r="K3104" s="5">
        <v>295600</v>
      </c>
    </row>
    <row r="3105" spans="1:11" x14ac:dyDescent="0.25">
      <c r="A3105" t="s">
        <v>3619</v>
      </c>
      <c r="B3105" s="5">
        <v>799000</v>
      </c>
      <c r="C3105" t="s">
        <v>6453</v>
      </c>
      <c r="D3105" t="s">
        <v>53</v>
      </c>
      <c r="E3105">
        <v>3</v>
      </c>
      <c r="F3105">
        <v>2.5</v>
      </c>
      <c r="G3105">
        <v>1935</v>
      </c>
      <c r="H3105" t="s">
        <v>32</v>
      </c>
      <c r="I3105" s="5">
        <v>412.91989664082689</v>
      </c>
      <c r="J3105" s="5">
        <v>266333.33333333331</v>
      </c>
      <c r="K3105" s="5">
        <v>319600</v>
      </c>
    </row>
    <row r="3106" spans="1:11" x14ac:dyDescent="0.25">
      <c r="A3106" t="s">
        <v>3620</v>
      </c>
      <c r="B3106" s="5">
        <v>722888</v>
      </c>
      <c r="C3106" t="s">
        <v>6454</v>
      </c>
      <c r="D3106" t="s">
        <v>672</v>
      </c>
      <c r="E3106">
        <v>3</v>
      </c>
      <c r="F3106">
        <v>3</v>
      </c>
      <c r="G3106">
        <v>1445</v>
      </c>
      <c r="H3106" t="s">
        <v>145</v>
      </c>
      <c r="I3106" s="5">
        <v>500.26851211072665</v>
      </c>
      <c r="J3106" s="5">
        <v>240962.66666666666</v>
      </c>
      <c r="K3106" s="5">
        <v>240962.66666666666</v>
      </c>
    </row>
    <row r="3107" spans="1:11" x14ac:dyDescent="0.25">
      <c r="A3107" t="s">
        <v>3621</v>
      </c>
      <c r="B3107" s="5">
        <v>799000</v>
      </c>
      <c r="C3107" t="s">
        <v>6455</v>
      </c>
      <c r="D3107" t="s">
        <v>884</v>
      </c>
      <c r="E3107">
        <v>3</v>
      </c>
      <c r="F3107">
        <v>2.5</v>
      </c>
      <c r="G3107">
        <v>2326</v>
      </c>
      <c r="H3107" t="s">
        <v>93</v>
      </c>
      <c r="I3107" s="5">
        <v>343.50816852966466</v>
      </c>
      <c r="J3107" s="5">
        <v>266333.33333333331</v>
      </c>
      <c r="K3107" s="5">
        <v>319600</v>
      </c>
    </row>
    <row r="3108" spans="1:11" x14ac:dyDescent="0.25">
      <c r="A3108" t="s">
        <v>3622</v>
      </c>
      <c r="B3108" s="5">
        <v>595000</v>
      </c>
      <c r="C3108" t="s">
        <v>6456</v>
      </c>
      <c r="D3108" t="s">
        <v>100</v>
      </c>
      <c r="E3108">
        <v>4</v>
      </c>
      <c r="F3108">
        <v>2</v>
      </c>
      <c r="G3108">
        <v>1019</v>
      </c>
      <c r="H3108" t="s">
        <v>293</v>
      </c>
      <c r="I3108" s="5">
        <v>583.90578999018646</v>
      </c>
      <c r="J3108" s="5">
        <v>148750</v>
      </c>
      <c r="K3108" s="5">
        <v>297500</v>
      </c>
    </row>
    <row r="3109" spans="1:11" x14ac:dyDescent="0.25">
      <c r="A3109" t="s">
        <v>3623</v>
      </c>
      <c r="B3109" s="5">
        <v>1100000</v>
      </c>
      <c r="C3109" t="s">
        <v>6457</v>
      </c>
      <c r="D3109" t="s">
        <v>860</v>
      </c>
      <c r="E3109">
        <v>4</v>
      </c>
      <c r="F3109">
        <v>2.5</v>
      </c>
      <c r="G3109">
        <v>1887</v>
      </c>
      <c r="H3109" t="s">
        <v>68</v>
      </c>
      <c r="I3109" s="5">
        <v>582.93587705352411</v>
      </c>
      <c r="J3109" s="5">
        <v>275000</v>
      </c>
      <c r="K3109" s="5">
        <v>440000</v>
      </c>
    </row>
    <row r="3110" spans="1:11" x14ac:dyDescent="0.25">
      <c r="A3110" t="s">
        <v>3624</v>
      </c>
      <c r="B3110" s="5">
        <v>654900</v>
      </c>
      <c r="C3110" t="s">
        <v>3971</v>
      </c>
      <c r="D3110" t="s">
        <v>197</v>
      </c>
      <c r="E3110">
        <v>3</v>
      </c>
      <c r="F3110">
        <v>2.5</v>
      </c>
      <c r="G3110">
        <v>1714</v>
      </c>
      <c r="H3110" t="s">
        <v>93</v>
      </c>
      <c r="I3110" s="5">
        <v>382.0886814469078</v>
      </c>
      <c r="J3110" s="5">
        <v>218300</v>
      </c>
      <c r="K3110" s="5">
        <v>261960</v>
      </c>
    </row>
    <row r="3111" spans="1:11" x14ac:dyDescent="0.25">
      <c r="A3111" t="s">
        <v>3625</v>
      </c>
      <c r="B3111" s="5">
        <v>1179000</v>
      </c>
      <c r="C3111" t="s">
        <v>6458</v>
      </c>
      <c r="D3111" t="s">
        <v>136</v>
      </c>
      <c r="E3111">
        <v>4</v>
      </c>
      <c r="F3111">
        <v>3.5</v>
      </c>
      <c r="G3111">
        <v>2008</v>
      </c>
      <c r="H3111" t="s">
        <v>12</v>
      </c>
      <c r="I3111" s="5">
        <v>587.15139442231077</v>
      </c>
      <c r="J3111" s="5">
        <v>294750</v>
      </c>
      <c r="K3111" s="5">
        <v>336857.14285714284</v>
      </c>
    </row>
    <row r="3112" spans="1:11" x14ac:dyDescent="0.25">
      <c r="A3112" t="s">
        <v>3626</v>
      </c>
      <c r="B3112" s="5">
        <v>499000</v>
      </c>
      <c r="C3112" t="s">
        <v>6459</v>
      </c>
      <c r="D3112" t="s">
        <v>3359</v>
      </c>
      <c r="E3112">
        <v>2</v>
      </c>
      <c r="F3112">
        <v>2.5</v>
      </c>
      <c r="G3112">
        <v>1101</v>
      </c>
      <c r="H3112" t="s">
        <v>163</v>
      </c>
      <c r="I3112" s="5">
        <v>453.22434150772028</v>
      </c>
      <c r="J3112" s="5">
        <v>249500</v>
      </c>
      <c r="K3112" s="5">
        <v>199600</v>
      </c>
    </row>
    <row r="3113" spans="1:11" x14ac:dyDescent="0.25">
      <c r="A3113" t="s">
        <v>3627</v>
      </c>
      <c r="B3113" s="5">
        <v>304988</v>
      </c>
      <c r="C3113" t="s">
        <v>4443</v>
      </c>
      <c r="D3113" t="s">
        <v>14</v>
      </c>
      <c r="E3113">
        <v>1</v>
      </c>
      <c r="F3113">
        <v>1</v>
      </c>
      <c r="G3113">
        <v>687</v>
      </c>
      <c r="H3113" t="s">
        <v>32</v>
      </c>
      <c r="I3113" s="5">
        <v>443.94177583697234</v>
      </c>
      <c r="J3113" s="5">
        <v>304988</v>
      </c>
      <c r="K3113" s="5">
        <v>304988</v>
      </c>
    </row>
    <row r="3114" spans="1:11" x14ac:dyDescent="0.25">
      <c r="A3114" t="s">
        <v>3628</v>
      </c>
      <c r="B3114" s="5">
        <v>4998000</v>
      </c>
      <c r="C3114" t="s">
        <v>6460</v>
      </c>
      <c r="D3114" t="s">
        <v>261</v>
      </c>
      <c r="E3114">
        <v>5</v>
      </c>
      <c r="F3114">
        <v>7.5</v>
      </c>
      <c r="G3114">
        <v>6143</v>
      </c>
      <c r="H3114" t="s">
        <v>1041</v>
      </c>
      <c r="I3114" s="5">
        <v>813.60898583753863</v>
      </c>
      <c r="J3114" s="5">
        <v>999600</v>
      </c>
      <c r="K3114" s="5">
        <v>666400</v>
      </c>
    </row>
    <row r="3115" spans="1:11" x14ac:dyDescent="0.25">
      <c r="A3115" t="s">
        <v>3629</v>
      </c>
      <c r="B3115" s="5">
        <v>485000</v>
      </c>
      <c r="C3115" t="s">
        <v>6461</v>
      </c>
      <c r="D3115" t="s">
        <v>210</v>
      </c>
      <c r="E3115">
        <v>4</v>
      </c>
      <c r="F3115">
        <v>2</v>
      </c>
      <c r="G3115">
        <v>813</v>
      </c>
      <c r="H3115" t="s">
        <v>12</v>
      </c>
      <c r="I3115" s="5">
        <v>596.55596555965565</v>
      </c>
      <c r="J3115" s="5">
        <v>121250</v>
      </c>
      <c r="K3115" s="5">
        <v>242500</v>
      </c>
    </row>
    <row r="3116" spans="1:11" x14ac:dyDescent="0.25">
      <c r="A3116" t="s">
        <v>3630</v>
      </c>
      <c r="B3116" s="5">
        <v>549900</v>
      </c>
      <c r="C3116" t="s">
        <v>6462</v>
      </c>
      <c r="D3116" t="s">
        <v>804</v>
      </c>
      <c r="E3116">
        <v>5</v>
      </c>
      <c r="F3116">
        <v>2.5</v>
      </c>
      <c r="G3116">
        <v>1063</v>
      </c>
      <c r="H3116" t="s">
        <v>211</v>
      </c>
      <c r="I3116" s="5">
        <v>517.30950141110065</v>
      </c>
      <c r="J3116" s="5">
        <v>109980</v>
      </c>
      <c r="K3116" s="5">
        <v>219960</v>
      </c>
    </row>
    <row r="3117" spans="1:11" x14ac:dyDescent="0.25">
      <c r="A3117" t="s">
        <v>3631</v>
      </c>
      <c r="B3117" s="5">
        <v>1999900</v>
      </c>
      <c r="C3117" t="s">
        <v>6463</v>
      </c>
      <c r="D3117" t="s">
        <v>1627</v>
      </c>
      <c r="E3117">
        <v>5</v>
      </c>
      <c r="F3117">
        <v>3.5</v>
      </c>
      <c r="G3117">
        <v>2963</v>
      </c>
      <c r="H3117" t="s">
        <v>35</v>
      </c>
      <c r="I3117" s="5">
        <v>674.95781302733712</v>
      </c>
      <c r="J3117" s="5">
        <v>399980</v>
      </c>
      <c r="K3117" s="5">
        <v>571400</v>
      </c>
    </row>
    <row r="3118" spans="1:11" x14ac:dyDescent="0.25">
      <c r="A3118" t="s">
        <v>3632</v>
      </c>
      <c r="B3118" s="5">
        <v>690000</v>
      </c>
      <c r="C3118" t="s">
        <v>6043</v>
      </c>
      <c r="D3118" t="s">
        <v>1117</v>
      </c>
      <c r="E3118">
        <v>2</v>
      </c>
      <c r="F3118">
        <v>1.5</v>
      </c>
      <c r="G3118">
        <v>1404</v>
      </c>
      <c r="H3118" t="s">
        <v>12</v>
      </c>
      <c r="I3118" s="5">
        <v>491.45299145299145</v>
      </c>
      <c r="J3118" s="5">
        <v>345000</v>
      </c>
      <c r="K3118" s="5">
        <v>460000</v>
      </c>
    </row>
    <row r="3119" spans="1:11" x14ac:dyDescent="0.25">
      <c r="A3119" t="s">
        <v>3633</v>
      </c>
      <c r="B3119" s="5">
        <v>749999</v>
      </c>
      <c r="C3119" t="s">
        <v>6464</v>
      </c>
      <c r="D3119" t="s">
        <v>174</v>
      </c>
      <c r="E3119">
        <v>4</v>
      </c>
      <c r="F3119">
        <v>3.5</v>
      </c>
      <c r="G3119">
        <v>2426</v>
      </c>
      <c r="H3119" t="s">
        <v>211</v>
      </c>
      <c r="I3119" s="5">
        <v>309.15045342126956</v>
      </c>
      <c r="J3119" s="5">
        <v>187499.75</v>
      </c>
      <c r="K3119" s="5">
        <v>214285.42857142858</v>
      </c>
    </row>
    <row r="3120" spans="1:11" x14ac:dyDescent="0.25">
      <c r="A3120" t="s">
        <v>3634</v>
      </c>
      <c r="B3120" s="5">
        <v>659000</v>
      </c>
      <c r="C3120" t="s">
        <v>6465</v>
      </c>
      <c r="D3120" t="s">
        <v>999</v>
      </c>
      <c r="E3120">
        <v>2</v>
      </c>
      <c r="F3120">
        <v>2</v>
      </c>
      <c r="G3120">
        <v>1127</v>
      </c>
      <c r="H3120" t="s">
        <v>211</v>
      </c>
      <c r="I3120" s="5">
        <v>584.73824312333625</v>
      </c>
      <c r="J3120" s="5">
        <v>329500</v>
      </c>
      <c r="K3120" s="5">
        <v>329500</v>
      </c>
    </row>
    <row r="3121" spans="1:11" x14ac:dyDescent="0.25">
      <c r="A3121" t="s">
        <v>3635</v>
      </c>
      <c r="B3121" s="5">
        <v>654900</v>
      </c>
      <c r="C3121" t="s">
        <v>6466</v>
      </c>
      <c r="D3121" t="s">
        <v>201</v>
      </c>
      <c r="E3121">
        <v>2</v>
      </c>
      <c r="F3121">
        <v>1</v>
      </c>
      <c r="G3121">
        <v>1260</v>
      </c>
      <c r="H3121" t="s">
        <v>121</v>
      </c>
      <c r="I3121" s="5">
        <v>519.76190476190482</v>
      </c>
      <c r="J3121" s="5">
        <v>327450</v>
      </c>
      <c r="K3121" s="5">
        <v>654900</v>
      </c>
    </row>
    <row r="3122" spans="1:11" x14ac:dyDescent="0.25">
      <c r="A3122" t="s">
        <v>3636</v>
      </c>
      <c r="B3122" s="5">
        <v>389900</v>
      </c>
      <c r="C3122" t="s">
        <v>6467</v>
      </c>
      <c r="D3122" t="s">
        <v>53</v>
      </c>
      <c r="E3122">
        <v>2</v>
      </c>
      <c r="F3122">
        <v>2</v>
      </c>
      <c r="G3122">
        <v>855</v>
      </c>
      <c r="H3122" t="s">
        <v>39</v>
      </c>
      <c r="I3122" s="5">
        <v>456.0233918128655</v>
      </c>
      <c r="J3122" s="5">
        <v>194950</v>
      </c>
      <c r="K3122" s="5">
        <v>194950</v>
      </c>
    </row>
    <row r="3123" spans="1:11" x14ac:dyDescent="0.25">
      <c r="A3123" t="s">
        <v>3637</v>
      </c>
      <c r="B3123" s="5">
        <v>149000</v>
      </c>
      <c r="C3123" t="s">
        <v>6468</v>
      </c>
      <c r="D3123" t="s">
        <v>486</v>
      </c>
      <c r="E3123">
        <v>1</v>
      </c>
      <c r="F3123">
        <v>1</v>
      </c>
      <c r="G3123">
        <v>475</v>
      </c>
      <c r="H3123" t="s">
        <v>73</v>
      </c>
      <c r="I3123" s="5">
        <v>313.68421052631578</v>
      </c>
      <c r="J3123" s="5">
        <v>149000</v>
      </c>
      <c r="K3123" s="5">
        <v>149000</v>
      </c>
    </row>
    <row r="3124" spans="1:11" x14ac:dyDescent="0.25">
      <c r="A3124" t="s">
        <v>3638</v>
      </c>
      <c r="B3124" s="5">
        <v>430000</v>
      </c>
      <c r="C3124" t="s">
        <v>4008</v>
      </c>
      <c r="D3124" t="s">
        <v>14</v>
      </c>
      <c r="E3124">
        <v>2</v>
      </c>
      <c r="F3124">
        <v>2</v>
      </c>
      <c r="G3124">
        <v>911</v>
      </c>
      <c r="H3124" t="s">
        <v>1065</v>
      </c>
      <c r="I3124" s="5">
        <v>472.0087815587267</v>
      </c>
      <c r="J3124" s="5">
        <v>215000</v>
      </c>
      <c r="K3124" s="5">
        <v>215000</v>
      </c>
    </row>
    <row r="3125" spans="1:11" x14ac:dyDescent="0.25">
      <c r="A3125" t="s">
        <v>3639</v>
      </c>
      <c r="B3125" s="5">
        <v>149000</v>
      </c>
      <c r="C3125" t="s">
        <v>6468</v>
      </c>
      <c r="D3125" t="s">
        <v>486</v>
      </c>
      <c r="E3125">
        <v>1</v>
      </c>
      <c r="F3125">
        <v>1</v>
      </c>
      <c r="G3125">
        <v>471</v>
      </c>
      <c r="H3125" t="s">
        <v>73</v>
      </c>
      <c r="I3125" s="5">
        <v>316.34819532908705</v>
      </c>
      <c r="J3125" s="5">
        <v>149000</v>
      </c>
      <c r="K3125" s="5">
        <v>149000</v>
      </c>
    </row>
    <row r="3126" spans="1:11" x14ac:dyDescent="0.25">
      <c r="A3126" t="s">
        <v>3640</v>
      </c>
      <c r="B3126" s="5">
        <v>149000</v>
      </c>
      <c r="C3126" t="s">
        <v>6468</v>
      </c>
      <c r="D3126" t="s">
        <v>486</v>
      </c>
      <c r="E3126">
        <v>1</v>
      </c>
      <c r="F3126">
        <v>1</v>
      </c>
      <c r="G3126">
        <v>475</v>
      </c>
      <c r="H3126" t="s">
        <v>73</v>
      </c>
      <c r="I3126" s="5">
        <v>313.68421052631578</v>
      </c>
      <c r="J3126" s="5">
        <v>149000</v>
      </c>
      <c r="K3126" s="5">
        <v>149000</v>
      </c>
    </row>
    <row r="3127" spans="1:11" x14ac:dyDescent="0.25">
      <c r="A3127" t="s">
        <v>3641</v>
      </c>
      <c r="B3127" s="5">
        <v>4490000</v>
      </c>
      <c r="C3127" t="s">
        <v>6469</v>
      </c>
      <c r="D3127" t="s">
        <v>181</v>
      </c>
      <c r="E3127">
        <v>4</v>
      </c>
      <c r="F3127">
        <v>3.5</v>
      </c>
      <c r="G3127">
        <v>3132</v>
      </c>
      <c r="H3127" t="s">
        <v>9</v>
      </c>
      <c r="I3127" s="5">
        <v>1433.5887611749681</v>
      </c>
      <c r="J3127" s="5">
        <v>1122500</v>
      </c>
      <c r="K3127" s="5">
        <v>1282857.142857143</v>
      </c>
    </row>
    <row r="3128" spans="1:11" x14ac:dyDescent="0.25">
      <c r="A3128" t="s">
        <v>3642</v>
      </c>
      <c r="B3128" s="5">
        <v>1085000</v>
      </c>
      <c r="C3128" t="s">
        <v>6470</v>
      </c>
      <c r="D3128" t="s">
        <v>181</v>
      </c>
      <c r="E3128">
        <v>2</v>
      </c>
      <c r="F3128">
        <v>2</v>
      </c>
      <c r="G3128">
        <v>1196</v>
      </c>
      <c r="H3128" t="s">
        <v>39</v>
      </c>
      <c r="I3128" s="5">
        <v>907.19063545150505</v>
      </c>
      <c r="J3128" s="5">
        <v>542500</v>
      </c>
      <c r="K3128" s="5">
        <v>542500</v>
      </c>
    </row>
    <row r="3129" spans="1:11" x14ac:dyDescent="0.25">
      <c r="A3129" t="s">
        <v>3643</v>
      </c>
      <c r="B3129" s="5">
        <v>795000</v>
      </c>
      <c r="C3129" t="s">
        <v>4551</v>
      </c>
      <c r="D3129" t="s">
        <v>3644</v>
      </c>
      <c r="E3129">
        <v>2</v>
      </c>
      <c r="F3129">
        <v>2.5</v>
      </c>
      <c r="G3129">
        <v>1911</v>
      </c>
      <c r="H3129" t="s">
        <v>15</v>
      </c>
      <c r="I3129" s="5">
        <v>416.01255886970171</v>
      </c>
      <c r="J3129" s="5">
        <v>397500</v>
      </c>
      <c r="K3129" s="5">
        <v>318000</v>
      </c>
    </row>
    <row r="3130" spans="1:11" x14ac:dyDescent="0.25">
      <c r="A3130" t="s">
        <v>3645</v>
      </c>
      <c r="B3130" s="5">
        <v>698000</v>
      </c>
      <c r="C3130" t="s">
        <v>6471</v>
      </c>
      <c r="D3130" t="s">
        <v>187</v>
      </c>
      <c r="E3130">
        <v>4</v>
      </c>
      <c r="F3130">
        <v>3</v>
      </c>
      <c r="G3130">
        <v>1697</v>
      </c>
      <c r="H3130" t="s">
        <v>82</v>
      </c>
      <c r="I3130" s="5">
        <v>411.31408367707718</v>
      </c>
      <c r="J3130" s="5">
        <v>174500</v>
      </c>
      <c r="K3130" s="5">
        <v>232666.66666666666</v>
      </c>
    </row>
    <row r="3131" spans="1:11" x14ac:dyDescent="0.25">
      <c r="A3131" t="s">
        <v>3646</v>
      </c>
      <c r="B3131" s="5">
        <v>849900</v>
      </c>
      <c r="C3131" t="s">
        <v>6472</v>
      </c>
      <c r="D3131" t="s">
        <v>123</v>
      </c>
      <c r="E3131">
        <v>4</v>
      </c>
      <c r="F3131">
        <v>4</v>
      </c>
      <c r="G3131">
        <v>2568</v>
      </c>
      <c r="H3131" t="s">
        <v>48</v>
      </c>
      <c r="I3131" s="5">
        <v>330.95794392523362</v>
      </c>
      <c r="J3131" s="5">
        <v>212475</v>
      </c>
      <c r="K3131" s="5">
        <v>212475</v>
      </c>
    </row>
    <row r="3132" spans="1:11" x14ac:dyDescent="0.25">
      <c r="A3132" t="s">
        <v>3647</v>
      </c>
      <c r="B3132" s="5">
        <v>598000</v>
      </c>
      <c r="C3132" t="s">
        <v>6473</v>
      </c>
      <c r="D3132" t="s">
        <v>159</v>
      </c>
      <c r="E3132">
        <v>3</v>
      </c>
      <c r="F3132">
        <v>2.5</v>
      </c>
      <c r="G3132">
        <v>1680</v>
      </c>
      <c r="H3132" t="s">
        <v>1636</v>
      </c>
      <c r="I3132" s="5">
        <v>355.95238095238096</v>
      </c>
      <c r="J3132" s="5">
        <v>199333.33333333334</v>
      </c>
      <c r="K3132" s="5">
        <v>239200</v>
      </c>
    </row>
    <row r="3133" spans="1:11" x14ac:dyDescent="0.25">
      <c r="A3133" t="s">
        <v>3648</v>
      </c>
      <c r="B3133" s="5">
        <v>489000</v>
      </c>
      <c r="C3133" t="s">
        <v>6474</v>
      </c>
      <c r="D3133" t="s">
        <v>104</v>
      </c>
      <c r="E3133">
        <v>5</v>
      </c>
      <c r="F3133">
        <v>3</v>
      </c>
      <c r="G3133">
        <v>974</v>
      </c>
      <c r="H3133" t="s">
        <v>39</v>
      </c>
      <c r="I3133" s="5">
        <v>502.05338809034907</v>
      </c>
      <c r="J3133" s="5">
        <v>97800</v>
      </c>
      <c r="K3133" s="5">
        <v>163000</v>
      </c>
    </row>
    <row r="3134" spans="1:11" x14ac:dyDescent="0.25">
      <c r="A3134" t="s">
        <v>3649</v>
      </c>
      <c r="B3134" s="5">
        <v>1300000</v>
      </c>
      <c r="C3134" t="s">
        <v>6475</v>
      </c>
      <c r="D3134" t="s">
        <v>542</v>
      </c>
      <c r="E3134">
        <v>4</v>
      </c>
      <c r="F3134">
        <v>3.5</v>
      </c>
      <c r="G3134">
        <v>2161</v>
      </c>
      <c r="H3134" t="s">
        <v>48</v>
      </c>
      <c r="I3134" s="5">
        <v>601.5733456732994</v>
      </c>
      <c r="J3134" s="5">
        <v>325000</v>
      </c>
      <c r="K3134" s="5">
        <v>371428.57142857142</v>
      </c>
    </row>
    <row r="3135" spans="1:11" x14ac:dyDescent="0.25">
      <c r="A3135" t="s">
        <v>3650</v>
      </c>
      <c r="B3135" s="5">
        <v>399900</v>
      </c>
      <c r="C3135" t="s">
        <v>4443</v>
      </c>
      <c r="D3135" t="s">
        <v>14</v>
      </c>
      <c r="E3135">
        <v>2</v>
      </c>
      <c r="F3135">
        <v>2</v>
      </c>
      <c r="G3135">
        <v>801</v>
      </c>
      <c r="H3135" t="s">
        <v>9</v>
      </c>
      <c r="I3135" s="5">
        <v>499.250936329588</v>
      </c>
      <c r="J3135" s="5">
        <v>199950</v>
      </c>
      <c r="K3135" s="5">
        <v>199950</v>
      </c>
    </row>
    <row r="3136" spans="1:11" x14ac:dyDescent="0.25">
      <c r="A3136" t="s">
        <v>3651</v>
      </c>
      <c r="B3136" s="5">
        <v>1398000</v>
      </c>
      <c r="C3136" t="s">
        <v>6476</v>
      </c>
      <c r="D3136" t="s">
        <v>403</v>
      </c>
      <c r="E3136">
        <v>2</v>
      </c>
      <c r="F3136">
        <v>2.5</v>
      </c>
      <c r="G3136">
        <v>2251</v>
      </c>
      <c r="H3136" t="s">
        <v>93</v>
      </c>
      <c r="I3136" s="5">
        <v>621.0573078631719</v>
      </c>
      <c r="J3136" s="5">
        <v>699000</v>
      </c>
      <c r="K3136" s="5">
        <v>559200</v>
      </c>
    </row>
    <row r="3137" spans="1:11" x14ac:dyDescent="0.25">
      <c r="A3137" t="s">
        <v>3652</v>
      </c>
      <c r="B3137" s="5">
        <v>4000000</v>
      </c>
      <c r="C3137" t="s">
        <v>5981</v>
      </c>
      <c r="D3137" t="s">
        <v>128</v>
      </c>
      <c r="E3137">
        <v>2</v>
      </c>
      <c r="F3137">
        <v>1</v>
      </c>
      <c r="G3137">
        <v>894</v>
      </c>
      <c r="H3137" t="s">
        <v>32</v>
      </c>
      <c r="I3137" s="5">
        <v>4474.2729306487699</v>
      </c>
      <c r="J3137" s="5">
        <v>2000000</v>
      </c>
      <c r="K3137" s="5">
        <v>4000000</v>
      </c>
    </row>
    <row r="3138" spans="1:11" x14ac:dyDescent="0.25">
      <c r="A3138" t="s">
        <v>3653</v>
      </c>
      <c r="B3138" s="5">
        <v>219900</v>
      </c>
      <c r="C3138" t="s">
        <v>5540</v>
      </c>
      <c r="D3138" t="s">
        <v>128</v>
      </c>
      <c r="E3138">
        <v>2</v>
      </c>
      <c r="F3138">
        <v>1</v>
      </c>
      <c r="G3138">
        <v>833</v>
      </c>
      <c r="H3138" t="s">
        <v>35</v>
      </c>
      <c r="I3138" s="5">
        <v>263.98559423769507</v>
      </c>
      <c r="J3138" s="5">
        <v>109950</v>
      </c>
      <c r="K3138" s="5">
        <v>219900</v>
      </c>
    </row>
    <row r="3139" spans="1:11" x14ac:dyDescent="0.25">
      <c r="A3139" t="s">
        <v>3654</v>
      </c>
      <c r="B3139" s="5">
        <v>579900</v>
      </c>
      <c r="C3139" t="s">
        <v>6477</v>
      </c>
      <c r="D3139" t="s">
        <v>790</v>
      </c>
      <c r="E3139">
        <v>4</v>
      </c>
      <c r="F3139">
        <v>2</v>
      </c>
      <c r="G3139">
        <v>1312</v>
      </c>
      <c r="H3139" t="s">
        <v>163</v>
      </c>
      <c r="I3139" s="5">
        <v>441.9969512195122</v>
      </c>
      <c r="J3139" s="5">
        <v>144975</v>
      </c>
      <c r="K3139" s="5">
        <v>289950</v>
      </c>
    </row>
    <row r="3140" spans="1:11" x14ac:dyDescent="0.25">
      <c r="A3140" t="s">
        <v>3655</v>
      </c>
      <c r="B3140" s="5">
        <v>495000</v>
      </c>
      <c r="C3140" t="s">
        <v>4716</v>
      </c>
      <c r="D3140" t="s">
        <v>120</v>
      </c>
      <c r="E3140">
        <v>2</v>
      </c>
      <c r="F3140">
        <v>2</v>
      </c>
      <c r="G3140">
        <v>1046</v>
      </c>
      <c r="H3140" t="s">
        <v>32</v>
      </c>
      <c r="I3140" s="5">
        <v>473.23135755258124</v>
      </c>
      <c r="J3140" s="5">
        <v>247500</v>
      </c>
      <c r="K3140" s="5">
        <v>247500</v>
      </c>
    </row>
    <row r="3141" spans="1:11" x14ac:dyDescent="0.25">
      <c r="A3141" t="s">
        <v>3656</v>
      </c>
      <c r="B3141" s="5">
        <v>2695000</v>
      </c>
      <c r="C3141" t="s">
        <v>6478</v>
      </c>
      <c r="D3141" t="s">
        <v>1627</v>
      </c>
      <c r="E3141">
        <v>4</v>
      </c>
      <c r="F3141">
        <v>2.5</v>
      </c>
      <c r="G3141">
        <v>3489</v>
      </c>
      <c r="H3141" t="s">
        <v>15</v>
      </c>
      <c r="I3141" s="5">
        <v>772.42762969332182</v>
      </c>
      <c r="J3141" s="5">
        <v>673750</v>
      </c>
      <c r="K3141" s="5">
        <v>1078000</v>
      </c>
    </row>
    <row r="3142" spans="1:11" x14ac:dyDescent="0.25">
      <c r="A3142" t="s">
        <v>3657</v>
      </c>
      <c r="B3142" s="5">
        <v>825000</v>
      </c>
      <c r="C3142" t="s">
        <v>5663</v>
      </c>
      <c r="D3142" t="s">
        <v>84</v>
      </c>
      <c r="E3142">
        <v>3</v>
      </c>
      <c r="F3142">
        <v>3.5</v>
      </c>
      <c r="G3142">
        <v>1733</v>
      </c>
      <c r="H3142" t="s">
        <v>32</v>
      </c>
      <c r="I3142" s="5">
        <v>476.05308713214077</v>
      </c>
      <c r="J3142" s="5">
        <v>275000</v>
      </c>
      <c r="K3142" s="5">
        <v>235714.28571428571</v>
      </c>
    </row>
    <row r="3143" spans="1:11" x14ac:dyDescent="0.25">
      <c r="A3143" t="s">
        <v>3658</v>
      </c>
      <c r="B3143" s="5">
        <v>439000</v>
      </c>
      <c r="C3143" t="s">
        <v>6479</v>
      </c>
      <c r="D3143" t="s">
        <v>104</v>
      </c>
      <c r="E3143">
        <v>3</v>
      </c>
      <c r="F3143">
        <v>2</v>
      </c>
      <c r="G3143">
        <v>917</v>
      </c>
      <c r="H3143" t="s">
        <v>68</v>
      </c>
      <c r="I3143" s="5">
        <v>478.73500545256269</v>
      </c>
      <c r="J3143" s="5">
        <v>146333.33333333334</v>
      </c>
      <c r="K3143" s="5">
        <v>219500</v>
      </c>
    </row>
    <row r="3144" spans="1:11" x14ac:dyDescent="0.25">
      <c r="A3144" t="s">
        <v>3659</v>
      </c>
      <c r="B3144" s="5">
        <v>899900</v>
      </c>
      <c r="C3144" t="s">
        <v>6480</v>
      </c>
      <c r="D3144" t="s">
        <v>98</v>
      </c>
      <c r="E3144">
        <v>3</v>
      </c>
      <c r="F3144">
        <v>3.5</v>
      </c>
      <c r="G3144">
        <v>2562</v>
      </c>
      <c r="H3144" t="s">
        <v>12</v>
      </c>
      <c r="I3144" s="5">
        <v>351.24902419984386</v>
      </c>
      <c r="J3144" s="5">
        <v>299966.66666666669</v>
      </c>
      <c r="K3144" s="5">
        <v>257114.28571428571</v>
      </c>
    </row>
    <row r="3145" spans="1:11" x14ac:dyDescent="0.25">
      <c r="A3145" t="s">
        <v>3660</v>
      </c>
      <c r="B3145" s="5">
        <v>1625000</v>
      </c>
      <c r="C3145" t="s">
        <v>6481</v>
      </c>
      <c r="D3145" t="s">
        <v>3908</v>
      </c>
      <c r="E3145">
        <v>3</v>
      </c>
      <c r="F3145">
        <v>3.5</v>
      </c>
      <c r="G3145">
        <v>2287</v>
      </c>
      <c r="H3145" t="s">
        <v>177</v>
      </c>
      <c r="I3145" s="5">
        <v>710.53782247485788</v>
      </c>
      <c r="J3145" s="5">
        <v>541666.66666666663</v>
      </c>
      <c r="K3145" s="5">
        <v>464285.71428571426</v>
      </c>
    </row>
    <row r="3146" spans="1:11" x14ac:dyDescent="0.25">
      <c r="A3146" t="s">
        <v>3661</v>
      </c>
      <c r="B3146" s="5">
        <v>149000</v>
      </c>
      <c r="C3146" t="s">
        <v>6482</v>
      </c>
      <c r="D3146" t="s">
        <v>486</v>
      </c>
      <c r="E3146">
        <v>1</v>
      </c>
      <c r="F3146">
        <v>1</v>
      </c>
      <c r="G3146">
        <v>475</v>
      </c>
      <c r="H3146" t="s">
        <v>73</v>
      </c>
      <c r="I3146" s="5">
        <v>313.68421052631578</v>
      </c>
      <c r="J3146" s="5">
        <v>149000</v>
      </c>
      <c r="K3146" s="5">
        <v>149000</v>
      </c>
    </row>
    <row r="3147" spans="1:11" x14ac:dyDescent="0.25">
      <c r="A3147" t="s">
        <v>3662</v>
      </c>
      <c r="B3147" s="5">
        <v>949499</v>
      </c>
      <c r="C3147" t="s">
        <v>6483</v>
      </c>
      <c r="D3147" t="s">
        <v>107</v>
      </c>
      <c r="E3147">
        <v>4</v>
      </c>
      <c r="F3147">
        <v>3.5</v>
      </c>
      <c r="G3147">
        <v>1817</v>
      </c>
      <c r="H3147" t="s">
        <v>39</v>
      </c>
      <c r="I3147" s="5">
        <v>522.56411667583927</v>
      </c>
      <c r="J3147" s="5">
        <v>237374.75</v>
      </c>
      <c r="K3147" s="5">
        <v>271285.42857142858</v>
      </c>
    </row>
    <row r="3148" spans="1:11" x14ac:dyDescent="0.25">
      <c r="A3148" t="s">
        <v>3663</v>
      </c>
      <c r="B3148" s="5">
        <v>2699000</v>
      </c>
      <c r="C3148" t="s">
        <v>6484</v>
      </c>
      <c r="D3148" t="s">
        <v>860</v>
      </c>
      <c r="E3148">
        <v>3</v>
      </c>
      <c r="F3148">
        <v>3.5</v>
      </c>
      <c r="G3148">
        <v>2956</v>
      </c>
      <c r="H3148" t="s">
        <v>177</v>
      </c>
      <c r="I3148" s="5">
        <v>913.0581867388363</v>
      </c>
      <c r="J3148" s="5">
        <v>899666.66666666663</v>
      </c>
      <c r="K3148" s="5">
        <v>771142.85714285716</v>
      </c>
    </row>
    <row r="3149" spans="1:11" x14ac:dyDescent="0.25">
      <c r="A3149" t="s">
        <v>3664</v>
      </c>
      <c r="B3149" s="5">
        <v>1550000</v>
      </c>
      <c r="C3149" t="s">
        <v>6485</v>
      </c>
      <c r="D3149" t="s">
        <v>152</v>
      </c>
      <c r="E3149">
        <v>4</v>
      </c>
      <c r="F3149">
        <v>3.5</v>
      </c>
      <c r="G3149">
        <v>2847</v>
      </c>
      <c r="H3149" t="s">
        <v>177</v>
      </c>
      <c r="I3149" s="5">
        <v>544.43273621355809</v>
      </c>
      <c r="J3149" s="5">
        <v>387500</v>
      </c>
      <c r="K3149" s="5">
        <v>442857.14285714284</v>
      </c>
    </row>
    <row r="3150" spans="1:11" x14ac:dyDescent="0.25">
      <c r="A3150" t="s">
        <v>3665</v>
      </c>
      <c r="B3150" s="5">
        <v>9800000</v>
      </c>
      <c r="C3150" t="s">
        <v>6486</v>
      </c>
      <c r="D3150" t="s">
        <v>1470</v>
      </c>
      <c r="E3150">
        <v>3</v>
      </c>
      <c r="F3150">
        <v>3.5</v>
      </c>
      <c r="G3150">
        <v>7049</v>
      </c>
      <c r="H3150" t="s">
        <v>68</v>
      </c>
      <c r="I3150" s="5">
        <v>1390.2681231380338</v>
      </c>
      <c r="J3150" s="5">
        <v>3266666.6666666665</v>
      </c>
      <c r="K3150" s="5">
        <v>2800000</v>
      </c>
    </row>
    <row r="3151" spans="1:11" x14ac:dyDescent="0.25">
      <c r="A3151" t="s">
        <v>3666</v>
      </c>
      <c r="B3151" s="5">
        <v>1360000</v>
      </c>
      <c r="C3151" t="s">
        <v>6487</v>
      </c>
      <c r="D3151" t="s">
        <v>324</v>
      </c>
      <c r="E3151">
        <v>3</v>
      </c>
      <c r="F3151">
        <v>2.5</v>
      </c>
      <c r="G3151">
        <v>1600</v>
      </c>
      <c r="H3151" t="s">
        <v>39</v>
      </c>
      <c r="I3151" s="5">
        <v>850</v>
      </c>
      <c r="J3151" s="5">
        <v>453333.33333333331</v>
      </c>
      <c r="K3151" s="5">
        <v>544000</v>
      </c>
    </row>
    <row r="3152" spans="1:11" x14ac:dyDescent="0.25">
      <c r="A3152" t="s">
        <v>3667</v>
      </c>
      <c r="B3152" s="5">
        <v>425000</v>
      </c>
      <c r="C3152" t="s">
        <v>6488</v>
      </c>
      <c r="D3152" t="s">
        <v>633</v>
      </c>
      <c r="E3152">
        <v>2</v>
      </c>
      <c r="F3152">
        <v>2</v>
      </c>
      <c r="G3152">
        <v>1065</v>
      </c>
      <c r="H3152" t="s">
        <v>82</v>
      </c>
      <c r="I3152" s="5">
        <v>399.06103286384979</v>
      </c>
      <c r="J3152" s="5">
        <v>212500</v>
      </c>
      <c r="K3152" s="5">
        <v>212500</v>
      </c>
    </row>
    <row r="3153" spans="1:11" x14ac:dyDescent="0.25">
      <c r="A3153" t="s">
        <v>3668</v>
      </c>
      <c r="B3153" s="5">
        <v>3199000</v>
      </c>
      <c r="C3153" t="s">
        <v>6489</v>
      </c>
      <c r="D3153" t="s">
        <v>1688</v>
      </c>
      <c r="E3153">
        <v>4</v>
      </c>
      <c r="F3153">
        <v>3.5</v>
      </c>
      <c r="G3153">
        <v>3781</v>
      </c>
      <c r="H3153" t="s">
        <v>32</v>
      </c>
      <c r="I3153" s="5">
        <v>846.07246760116368</v>
      </c>
      <c r="J3153" s="5">
        <v>799750</v>
      </c>
      <c r="K3153" s="5">
        <v>914000</v>
      </c>
    </row>
    <row r="3154" spans="1:11" x14ac:dyDescent="0.25">
      <c r="A3154" t="s">
        <v>3669</v>
      </c>
      <c r="B3154" s="5">
        <v>185000</v>
      </c>
      <c r="C3154" t="s">
        <v>6490</v>
      </c>
      <c r="D3154" t="s">
        <v>392</v>
      </c>
      <c r="E3154">
        <v>1</v>
      </c>
      <c r="F3154">
        <v>1</v>
      </c>
      <c r="G3154">
        <v>494</v>
      </c>
      <c r="H3154" t="s">
        <v>6</v>
      </c>
      <c r="I3154" s="5">
        <v>374.49392712550605</v>
      </c>
      <c r="J3154" s="5">
        <v>185000</v>
      </c>
      <c r="K3154" s="5">
        <v>185000</v>
      </c>
    </row>
    <row r="3155" spans="1:11" x14ac:dyDescent="0.25">
      <c r="A3155" t="s">
        <v>3670</v>
      </c>
      <c r="B3155" s="5">
        <v>739900</v>
      </c>
      <c r="C3155" t="s">
        <v>6491</v>
      </c>
      <c r="D3155" t="s">
        <v>242</v>
      </c>
      <c r="E3155">
        <v>2</v>
      </c>
      <c r="F3155">
        <v>2</v>
      </c>
      <c r="G3155">
        <v>897</v>
      </c>
      <c r="H3155" t="s">
        <v>183</v>
      </c>
      <c r="I3155" s="5">
        <v>824.86064659977706</v>
      </c>
      <c r="J3155" s="5">
        <v>369950</v>
      </c>
      <c r="K3155" s="5">
        <v>369950</v>
      </c>
    </row>
    <row r="3156" spans="1:11" x14ac:dyDescent="0.25">
      <c r="A3156" t="s">
        <v>3671</v>
      </c>
      <c r="B3156" s="5">
        <v>599000</v>
      </c>
      <c r="C3156" t="s">
        <v>6492</v>
      </c>
      <c r="D3156" t="s">
        <v>159</v>
      </c>
      <c r="E3156">
        <v>4</v>
      </c>
      <c r="F3156">
        <v>4.5</v>
      </c>
      <c r="G3156">
        <v>1973</v>
      </c>
      <c r="H3156" t="s">
        <v>48</v>
      </c>
      <c r="I3156" s="5">
        <v>303.59858084135834</v>
      </c>
      <c r="J3156" s="5">
        <v>149750</v>
      </c>
      <c r="K3156" s="5">
        <v>133111.11111111112</v>
      </c>
    </row>
    <row r="3157" spans="1:11" x14ac:dyDescent="0.25">
      <c r="A3157" t="s">
        <v>3672</v>
      </c>
      <c r="B3157" s="5">
        <v>900001</v>
      </c>
      <c r="C3157" t="s">
        <v>6493</v>
      </c>
      <c r="D3157" t="s">
        <v>392</v>
      </c>
      <c r="E3157">
        <v>4</v>
      </c>
      <c r="F3157">
        <v>2</v>
      </c>
      <c r="G3157">
        <v>1071</v>
      </c>
      <c r="H3157" t="s">
        <v>73</v>
      </c>
      <c r="I3157" s="5">
        <v>840.3370681605976</v>
      </c>
      <c r="J3157" s="5">
        <v>225000.25</v>
      </c>
      <c r="K3157" s="5">
        <v>450000.5</v>
      </c>
    </row>
    <row r="3158" spans="1:11" x14ac:dyDescent="0.25">
      <c r="A3158" t="s">
        <v>3673</v>
      </c>
      <c r="B3158" s="5">
        <v>279900</v>
      </c>
      <c r="C3158" t="s">
        <v>4230</v>
      </c>
      <c r="D3158" t="s">
        <v>277</v>
      </c>
      <c r="E3158">
        <v>1</v>
      </c>
      <c r="F3158">
        <v>1</v>
      </c>
      <c r="G3158">
        <v>839</v>
      </c>
      <c r="H3158" t="s">
        <v>673</v>
      </c>
      <c r="I3158" s="5">
        <v>333.61144219308699</v>
      </c>
      <c r="J3158" s="5">
        <v>279900</v>
      </c>
      <c r="K3158" s="5">
        <v>279900</v>
      </c>
    </row>
    <row r="3159" spans="1:11" x14ac:dyDescent="0.25">
      <c r="A3159" t="s">
        <v>3674</v>
      </c>
      <c r="B3159" s="5">
        <v>1500000</v>
      </c>
      <c r="C3159" t="s">
        <v>6494</v>
      </c>
      <c r="D3159" t="s">
        <v>111</v>
      </c>
      <c r="E3159">
        <v>4</v>
      </c>
      <c r="F3159">
        <v>3.5</v>
      </c>
      <c r="G3159">
        <v>2759</v>
      </c>
      <c r="H3159" t="s">
        <v>3675</v>
      </c>
      <c r="I3159" s="5">
        <v>543.67524465386009</v>
      </c>
      <c r="J3159" s="5">
        <v>375000</v>
      </c>
      <c r="K3159" s="5">
        <v>428571.42857142858</v>
      </c>
    </row>
    <row r="3160" spans="1:11" x14ac:dyDescent="0.25">
      <c r="A3160" t="s">
        <v>3676</v>
      </c>
      <c r="B3160" s="5">
        <v>600000</v>
      </c>
      <c r="C3160" t="s">
        <v>6495</v>
      </c>
      <c r="D3160" t="s">
        <v>392</v>
      </c>
      <c r="E3160">
        <v>4</v>
      </c>
      <c r="F3160">
        <v>2</v>
      </c>
      <c r="G3160">
        <v>919</v>
      </c>
      <c r="H3160" t="s">
        <v>48</v>
      </c>
      <c r="I3160" s="5">
        <v>652.88356909684444</v>
      </c>
      <c r="J3160" s="5">
        <v>150000</v>
      </c>
      <c r="K3160" s="5">
        <v>300000</v>
      </c>
    </row>
    <row r="3161" spans="1:11" x14ac:dyDescent="0.25">
      <c r="A3161" t="s">
        <v>3677</v>
      </c>
      <c r="B3161" s="5">
        <v>1099000</v>
      </c>
      <c r="C3161" t="s">
        <v>6496</v>
      </c>
      <c r="D3161" t="s">
        <v>303</v>
      </c>
      <c r="E3161">
        <v>4</v>
      </c>
      <c r="F3161">
        <v>3.5</v>
      </c>
      <c r="G3161">
        <v>1925</v>
      </c>
      <c r="H3161" t="s">
        <v>39</v>
      </c>
      <c r="I3161" s="5">
        <v>570.90909090909088</v>
      </c>
      <c r="J3161" s="5">
        <v>274750</v>
      </c>
      <c r="K3161" s="5">
        <v>314000</v>
      </c>
    </row>
    <row r="3162" spans="1:11" x14ac:dyDescent="0.25">
      <c r="A3162" t="s">
        <v>3678</v>
      </c>
      <c r="B3162" s="5">
        <v>1045000</v>
      </c>
      <c r="C3162" t="s">
        <v>6497</v>
      </c>
      <c r="D3162" t="s">
        <v>303</v>
      </c>
      <c r="E3162">
        <v>4</v>
      </c>
      <c r="F3162">
        <v>3.5</v>
      </c>
      <c r="G3162">
        <v>1920</v>
      </c>
      <c r="H3162" t="s">
        <v>48</v>
      </c>
      <c r="I3162" s="5">
        <v>544.27083333333337</v>
      </c>
      <c r="J3162" s="5">
        <v>261250</v>
      </c>
      <c r="K3162" s="5">
        <v>298571.42857142858</v>
      </c>
    </row>
    <row r="3163" spans="1:11" x14ac:dyDescent="0.25">
      <c r="A3163" t="s">
        <v>3679</v>
      </c>
      <c r="B3163" s="5">
        <v>1039000</v>
      </c>
      <c r="C3163" t="s">
        <v>6497</v>
      </c>
      <c r="D3163" t="s">
        <v>303</v>
      </c>
      <c r="E3163">
        <v>4</v>
      </c>
      <c r="F3163">
        <v>3.5</v>
      </c>
      <c r="G3163">
        <v>1949</v>
      </c>
      <c r="H3163" t="s">
        <v>39</v>
      </c>
      <c r="I3163" s="5">
        <v>533.09389430477165</v>
      </c>
      <c r="J3163" s="5">
        <v>259750</v>
      </c>
      <c r="K3163" s="5">
        <v>296857.14285714284</v>
      </c>
    </row>
    <row r="3164" spans="1:11" x14ac:dyDescent="0.25">
      <c r="A3164" t="s">
        <v>3680</v>
      </c>
      <c r="B3164" s="5">
        <v>218800</v>
      </c>
      <c r="C3164" t="s">
        <v>6498</v>
      </c>
      <c r="D3164" t="s">
        <v>486</v>
      </c>
      <c r="E3164">
        <v>2</v>
      </c>
      <c r="F3164">
        <v>1</v>
      </c>
      <c r="G3164">
        <v>749</v>
      </c>
      <c r="H3164" t="s">
        <v>12</v>
      </c>
      <c r="I3164" s="5">
        <v>292.12283044058745</v>
      </c>
      <c r="J3164" s="5">
        <v>109400</v>
      </c>
      <c r="K3164" s="5">
        <v>218800</v>
      </c>
    </row>
    <row r="3165" spans="1:11" x14ac:dyDescent="0.25">
      <c r="A3165" t="s">
        <v>3681</v>
      </c>
      <c r="B3165" s="5">
        <v>365000</v>
      </c>
      <c r="C3165" t="s">
        <v>5121</v>
      </c>
      <c r="D3165" t="s">
        <v>141</v>
      </c>
      <c r="E3165">
        <v>1</v>
      </c>
      <c r="F3165">
        <v>1</v>
      </c>
      <c r="G3165">
        <v>547</v>
      </c>
      <c r="H3165" t="s">
        <v>39</v>
      </c>
      <c r="I3165" s="5">
        <v>667.27605118829979</v>
      </c>
      <c r="J3165" s="5">
        <v>365000</v>
      </c>
      <c r="K3165" s="5">
        <v>365000</v>
      </c>
    </row>
    <row r="3166" spans="1:11" x14ac:dyDescent="0.25">
      <c r="A3166" t="s">
        <v>3682</v>
      </c>
      <c r="B3166" s="5">
        <v>849900</v>
      </c>
      <c r="C3166" t="s">
        <v>4268</v>
      </c>
      <c r="D3166" t="s">
        <v>668</v>
      </c>
      <c r="E3166">
        <v>4</v>
      </c>
      <c r="F3166">
        <v>3</v>
      </c>
      <c r="G3166">
        <v>2397</v>
      </c>
      <c r="H3166" t="s">
        <v>1438</v>
      </c>
      <c r="I3166" s="5">
        <v>354.56821026282853</v>
      </c>
      <c r="J3166" s="5">
        <v>212475</v>
      </c>
      <c r="K3166" s="5">
        <v>283300</v>
      </c>
    </row>
    <row r="3167" spans="1:11" x14ac:dyDescent="0.25">
      <c r="A3167" t="s">
        <v>3683</v>
      </c>
      <c r="B3167" s="5">
        <v>775000</v>
      </c>
      <c r="C3167" t="s">
        <v>6499</v>
      </c>
      <c r="D3167" t="s">
        <v>107</v>
      </c>
      <c r="E3167">
        <v>3</v>
      </c>
      <c r="F3167">
        <v>2.5</v>
      </c>
      <c r="G3167">
        <v>1598</v>
      </c>
      <c r="H3167" t="s">
        <v>3684</v>
      </c>
      <c r="I3167" s="5">
        <v>484.98122653316648</v>
      </c>
      <c r="J3167" s="5">
        <v>258333.33333333334</v>
      </c>
      <c r="K3167" s="5">
        <v>310000</v>
      </c>
    </row>
    <row r="3168" spans="1:11" x14ac:dyDescent="0.25">
      <c r="A3168" t="s">
        <v>3685</v>
      </c>
      <c r="B3168" s="5">
        <v>799999</v>
      </c>
      <c r="C3168" t="s">
        <v>6500</v>
      </c>
      <c r="D3168" t="s">
        <v>734</v>
      </c>
      <c r="E3168">
        <v>4</v>
      </c>
      <c r="F3168">
        <v>3.5</v>
      </c>
      <c r="G3168">
        <v>2257</v>
      </c>
      <c r="H3168" t="s">
        <v>148</v>
      </c>
      <c r="I3168" s="5">
        <v>354.45237040319006</v>
      </c>
      <c r="J3168" s="5">
        <v>199999.75</v>
      </c>
      <c r="K3168" s="5">
        <v>228571.14285714287</v>
      </c>
    </row>
    <row r="3169" spans="1:11" x14ac:dyDescent="0.25">
      <c r="A3169" t="s">
        <v>3686</v>
      </c>
      <c r="B3169" s="5">
        <v>312499</v>
      </c>
      <c r="C3169" t="s">
        <v>5661</v>
      </c>
      <c r="D3169" t="s">
        <v>47</v>
      </c>
      <c r="E3169">
        <v>1</v>
      </c>
      <c r="F3169">
        <v>1</v>
      </c>
      <c r="G3169">
        <v>456</v>
      </c>
      <c r="H3169" t="s">
        <v>32</v>
      </c>
      <c r="I3169" s="5">
        <v>685.30482456140351</v>
      </c>
      <c r="J3169" s="5">
        <v>312499</v>
      </c>
      <c r="K3169" s="5">
        <v>312499</v>
      </c>
    </row>
    <row r="3170" spans="1:11" x14ac:dyDescent="0.25">
      <c r="A3170" t="s">
        <v>3687</v>
      </c>
      <c r="B3170" s="5">
        <v>1249000</v>
      </c>
      <c r="C3170" t="s">
        <v>6501</v>
      </c>
      <c r="D3170" t="s">
        <v>17</v>
      </c>
      <c r="E3170">
        <v>4</v>
      </c>
      <c r="F3170">
        <v>3.5</v>
      </c>
      <c r="G3170">
        <v>2311</v>
      </c>
      <c r="H3170" t="s">
        <v>12</v>
      </c>
      <c r="I3170" s="5">
        <v>540.45867589787974</v>
      </c>
      <c r="J3170" s="5">
        <v>312250</v>
      </c>
      <c r="K3170" s="5">
        <v>356857.14285714284</v>
      </c>
    </row>
    <row r="3171" spans="1:11" x14ac:dyDescent="0.25">
      <c r="A3171" t="s">
        <v>3688</v>
      </c>
      <c r="B3171" s="5">
        <v>865000</v>
      </c>
      <c r="C3171" t="s">
        <v>6502</v>
      </c>
      <c r="D3171" t="s">
        <v>427</v>
      </c>
      <c r="E3171">
        <v>6</v>
      </c>
      <c r="F3171">
        <v>3.5</v>
      </c>
      <c r="G3171">
        <v>2733</v>
      </c>
      <c r="H3171" t="s">
        <v>82</v>
      </c>
      <c r="I3171" s="5">
        <v>316.50201244054153</v>
      </c>
      <c r="J3171" s="5">
        <v>144166.66666666666</v>
      </c>
      <c r="K3171" s="5">
        <v>247142.85714285713</v>
      </c>
    </row>
    <row r="3172" spans="1:11" x14ac:dyDescent="0.25">
      <c r="A3172" t="s">
        <v>3689</v>
      </c>
      <c r="B3172" s="5">
        <v>1025000</v>
      </c>
      <c r="C3172" t="s">
        <v>6503</v>
      </c>
      <c r="D3172" t="s">
        <v>965</v>
      </c>
      <c r="E3172">
        <v>4</v>
      </c>
      <c r="F3172">
        <v>3.5</v>
      </c>
      <c r="G3172">
        <v>1851</v>
      </c>
      <c r="H3172" t="s">
        <v>48</v>
      </c>
      <c r="I3172" s="5">
        <v>553.75472717450032</v>
      </c>
      <c r="J3172" s="5">
        <v>256250</v>
      </c>
      <c r="K3172" s="5">
        <v>292857.14285714284</v>
      </c>
    </row>
    <row r="3173" spans="1:11" x14ac:dyDescent="0.25">
      <c r="A3173" t="s">
        <v>3690</v>
      </c>
      <c r="B3173" s="5">
        <v>449900</v>
      </c>
      <c r="C3173" t="s">
        <v>4443</v>
      </c>
      <c r="D3173" t="s">
        <v>14</v>
      </c>
      <c r="E3173">
        <v>2</v>
      </c>
      <c r="F3173">
        <v>2</v>
      </c>
      <c r="G3173">
        <v>1294</v>
      </c>
      <c r="H3173" t="s">
        <v>121</v>
      </c>
      <c r="I3173" s="5">
        <v>347.68160741885629</v>
      </c>
      <c r="J3173" s="5">
        <v>224950</v>
      </c>
      <c r="K3173" s="5">
        <v>224950</v>
      </c>
    </row>
    <row r="3174" spans="1:11" x14ac:dyDescent="0.25">
      <c r="A3174" t="s">
        <v>3691</v>
      </c>
      <c r="B3174" s="5">
        <v>489900</v>
      </c>
      <c r="C3174" t="s">
        <v>6287</v>
      </c>
      <c r="D3174" t="s">
        <v>3359</v>
      </c>
      <c r="E3174">
        <v>2</v>
      </c>
      <c r="F3174">
        <v>1.5</v>
      </c>
      <c r="G3174">
        <v>1151</v>
      </c>
      <c r="H3174" t="s">
        <v>68</v>
      </c>
      <c r="I3174" s="5">
        <v>425.62988705473504</v>
      </c>
      <c r="J3174" s="5">
        <v>244950</v>
      </c>
      <c r="K3174" s="5">
        <v>326600</v>
      </c>
    </row>
    <row r="3175" spans="1:11" x14ac:dyDescent="0.25">
      <c r="A3175" t="s">
        <v>3692</v>
      </c>
      <c r="B3175" s="5">
        <v>477400</v>
      </c>
      <c r="C3175" t="s">
        <v>4704</v>
      </c>
      <c r="D3175" t="s">
        <v>330</v>
      </c>
      <c r="E3175">
        <v>3</v>
      </c>
      <c r="F3175">
        <v>2.5</v>
      </c>
      <c r="G3175">
        <v>1222</v>
      </c>
      <c r="H3175" t="s">
        <v>48</v>
      </c>
      <c r="I3175" s="5">
        <v>390.67103109656301</v>
      </c>
      <c r="J3175" s="5">
        <v>159133.33333333334</v>
      </c>
      <c r="K3175" s="5">
        <v>190960</v>
      </c>
    </row>
    <row r="3176" spans="1:11" x14ac:dyDescent="0.25">
      <c r="A3176" t="s">
        <v>3693</v>
      </c>
      <c r="B3176" s="5">
        <v>447400</v>
      </c>
      <c r="C3176" t="s">
        <v>4704</v>
      </c>
      <c r="D3176" t="s">
        <v>330</v>
      </c>
      <c r="E3176">
        <v>3</v>
      </c>
      <c r="F3176">
        <v>2.5</v>
      </c>
      <c r="G3176">
        <v>1257</v>
      </c>
      <c r="H3176" t="s">
        <v>48</v>
      </c>
      <c r="I3176" s="5">
        <v>355.92680986475733</v>
      </c>
      <c r="J3176" s="5">
        <v>149133.33333333334</v>
      </c>
      <c r="K3176" s="5">
        <v>178960</v>
      </c>
    </row>
    <row r="3177" spans="1:11" x14ac:dyDescent="0.25">
      <c r="A3177" t="s">
        <v>3694</v>
      </c>
      <c r="B3177" s="5">
        <v>1225000</v>
      </c>
      <c r="C3177" t="s">
        <v>6504</v>
      </c>
      <c r="D3177" t="s">
        <v>92</v>
      </c>
      <c r="E3177">
        <v>4</v>
      </c>
      <c r="F3177">
        <v>4.5</v>
      </c>
      <c r="G3177">
        <v>2837</v>
      </c>
      <c r="H3177" t="s">
        <v>12</v>
      </c>
      <c r="I3177" s="5">
        <v>431.7941487486782</v>
      </c>
      <c r="J3177" s="5">
        <v>306250</v>
      </c>
      <c r="K3177" s="5">
        <v>272222.22222222225</v>
      </c>
    </row>
    <row r="3178" spans="1:11" x14ac:dyDescent="0.25">
      <c r="A3178" t="s">
        <v>3695</v>
      </c>
      <c r="B3178" s="5">
        <v>265000</v>
      </c>
      <c r="C3178" t="s">
        <v>5975</v>
      </c>
      <c r="D3178" t="s">
        <v>67</v>
      </c>
      <c r="E3178">
        <v>1</v>
      </c>
      <c r="F3178">
        <v>1</v>
      </c>
      <c r="G3178">
        <v>506</v>
      </c>
      <c r="H3178" t="s">
        <v>163</v>
      </c>
      <c r="I3178" s="5">
        <v>523.71541501976287</v>
      </c>
      <c r="J3178" s="5">
        <v>265000</v>
      </c>
      <c r="K3178" s="5">
        <v>265000</v>
      </c>
    </row>
    <row r="3179" spans="1:11" x14ac:dyDescent="0.25">
      <c r="A3179" t="s">
        <v>3696</v>
      </c>
      <c r="B3179" s="5">
        <v>774900</v>
      </c>
      <c r="C3179" t="s">
        <v>6505</v>
      </c>
      <c r="D3179" t="s">
        <v>214</v>
      </c>
      <c r="E3179">
        <v>3</v>
      </c>
      <c r="F3179">
        <v>2.5</v>
      </c>
      <c r="G3179">
        <v>1842</v>
      </c>
      <c r="H3179" t="s">
        <v>139</v>
      </c>
      <c r="I3179" s="5">
        <v>420.68403908794789</v>
      </c>
      <c r="J3179" s="5">
        <v>258300</v>
      </c>
      <c r="K3179" s="5">
        <v>309960</v>
      </c>
    </row>
    <row r="3180" spans="1:11" x14ac:dyDescent="0.25">
      <c r="A3180" t="s">
        <v>3697</v>
      </c>
      <c r="B3180" s="5">
        <v>950000</v>
      </c>
      <c r="C3180" t="s">
        <v>6506</v>
      </c>
      <c r="D3180" t="s">
        <v>79</v>
      </c>
      <c r="E3180">
        <v>6</v>
      </c>
      <c r="F3180">
        <v>4</v>
      </c>
      <c r="G3180">
        <v>1709</v>
      </c>
      <c r="H3180" t="s">
        <v>163</v>
      </c>
      <c r="I3180" s="5">
        <v>555.88063194850793</v>
      </c>
      <c r="J3180" s="5">
        <v>158333.33333333334</v>
      </c>
      <c r="K3180" s="5">
        <v>237500</v>
      </c>
    </row>
    <row r="3181" spans="1:11" x14ac:dyDescent="0.25">
      <c r="A3181" t="s">
        <v>3698</v>
      </c>
      <c r="B3181" s="5">
        <v>2995000</v>
      </c>
      <c r="C3181" t="s">
        <v>6507</v>
      </c>
      <c r="D3181" t="s">
        <v>181</v>
      </c>
      <c r="E3181">
        <v>5</v>
      </c>
      <c r="F3181">
        <v>4.5</v>
      </c>
      <c r="G3181">
        <v>4117</v>
      </c>
      <c r="H3181" t="s">
        <v>32</v>
      </c>
      <c r="I3181" s="5">
        <v>727.47145980082587</v>
      </c>
      <c r="J3181" s="5">
        <v>599000</v>
      </c>
      <c r="K3181" s="5">
        <v>665555.5555555555</v>
      </c>
    </row>
    <row r="3182" spans="1:11" x14ac:dyDescent="0.25">
      <c r="A3182" t="s">
        <v>3699</v>
      </c>
      <c r="B3182" s="5">
        <v>825000</v>
      </c>
      <c r="C3182" t="s">
        <v>6215</v>
      </c>
      <c r="D3182" t="s">
        <v>220</v>
      </c>
      <c r="E3182">
        <v>3</v>
      </c>
      <c r="F3182">
        <v>3.5</v>
      </c>
      <c r="G3182">
        <v>1635</v>
      </c>
      <c r="H3182" t="s">
        <v>48</v>
      </c>
      <c r="I3182" s="5">
        <v>504.58715596330273</v>
      </c>
      <c r="J3182" s="5">
        <v>275000</v>
      </c>
      <c r="K3182" s="5">
        <v>235714.28571428571</v>
      </c>
    </row>
    <row r="3183" spans="1:11" x14ac:dyDescent="0.25">
      <c r="A3183" t="s">
        <v>3700</v>
      </c>
      <c r="B3183" s="5">
        <v>1050000</v>
      </c>
      <c r="C3183" t="s">
        <v>6508</v>
      </c>
      <c r="D3183" t="s">
        <v>303</v>
      </c>
      <c r="E3183">
        <v>4</v>
      </c>
      <c r="F3183">
        <v>3.5</v>
      </c>
      <c r="G3183">
        <v>1854</v>
      </c>
      <c r="H3183" t="s">
        <v>48</v>
      </c>
      <c r="I3183" s="5">
        <v>566.34304207119737</v>
      </c>
      <c r="J3183" s="5">
        <v>262500</v>
      </c>
      <c r="K3183" s="5">
        <v>300000</v>
      </c>
    </row>
    <row r="3184" spans="1:11" x14ac:dyDescent="0.25">
      <c r="A3184" t="s">
        <v>3701</v>
      </c>
      <c r="B3184" s="5">
        <v>849900</v>
      </c>
      <c r="C3184" t="s">
        <v>6509</v>
      </c>
      <c r="D3184" t="s">
        <v>126</v>
      </c>
      <c r="E3184">
        <v>3</v>
      </c>
      <c r="F3184">
        <v>3.5</v>
      </c>
      <c r="G3184">
        <v>1776</v>
      </c>
      <c r="H3184" t="s">
        <v>12</v>
      </c>
      <c r="I3184" s="5">
        <v>478.54729729729729</v>
      </c>
      <c r="J3184" s="5">
        <v>283300</v>
      </c>
      <c r="K3184" s="5">
        <v>242828.57142857142</v>
      </c>
    </row>
    <row r="3185" spans="1:11" x14ac:dyDescent="0.25">
      <c r="A3185" t="s">
        <v>3702</v>
      </c>
      <c r="B3185" s="5">
        <v>2499999</v>
      </c>
      <c r="C3185" t="s">
        <v>6510</v>
      </c>
      <c r="D3185" t="s">
        <v>131</v>
      </c>
      <c r="E3185">
        <v>6</v>
      </c>
      <c r="F3185">
        <v>4.5</v>
      </c>
      <c r="G3185">
        <v>3618</v>
      </c>
      <c r="H3185" t="s">
        <v>1005</v>
      </c>
      <c r="I3185" s="5">
        <v>690.98922056384743</v>
      </c>
      <c r="J3185" s="5">
        <v>416666.5</v>
      </c>
      <c r="K3185" s="5">
        <v>555555.33333333337</v>
      </c>
    </row>
    <row r="3186" spans="1:11" x14ac:dyDescent="0.25">
      <c r="A3186" t="s">
        <v>3703</v>
      </c>
      <c r="B3186" s="5">
        <v>699900</v>
      </c>
      <c r="C3186" t="s">
        <v>6511</v>
      </c>
      <c r="D3186" t="s">
        <v>1079</v>
      </c>
      <c r="E3186">
        <v>4</v>
      </c>
      <c r="F3186">
        <v>3.5</v>
      </c>
      <c r="G3186">
        <v>1887</v>
      </c>
      <c r="H3186" t="s">
        <v>35</v>
      </c>
      <c r="I3186" s="5">
        <v>370.90620031796504</v>
      </c>
      <c r="J3186" s="5">
        <v>174975</v>
      </c>
      <c r="K3186" s="5">
        <v>199971.42857142858</v>
      </c>
    </row>
    <row r="3187" spans="1:11" x14ac:dyDescent="0.25">
      <c r="A3187" t="s">
        <v>3704</v>
      </c>
      <c r="B3187" s="5">
        <v>950000</v>
      </c>
      <c r="C3187" t="s">
        <v>6512</v>
      </c>
      <c r="D3187" t="s">
        <v>864</v>
      </c>
      <c r="E3187">
        <v>2</v>
      </c>
      <c r="F3187">
        <v>2.5</v>
      </c>
      <c r="G3187">
        <v>1295</v>
      </c>
      <c r="H3187" t="s">
        <v>198</v>
      </c>
      <c r="I3187" s="5">
        <v>733.59073359073363</v>
      </c>
      <c r="J3187" s="5">
        <v>475000</v>
      </c>
      <c r="K3187" s="5">
        <v>380000</v>
      </c>
    </row>
    <row r="3188" spans="1:11" x14ac:dyDescent="0.25">
      <c r="A3188" t="s">
        <v>3705</v>
      </c>
      <c r="B3188" s="5">
        <v>330000</v>
      </c>
      <c r="C3188" t="s">
        <v>5573</v>
      </c>
      <c r="D3188" t="s">
        <v>14</v>
      </c>
      <c r="E3188">
        <v>1</v>
      </c>
      <c r="F3188">
        <v>1</v>
      </c>
      <c r="G3188">
        <v>490</v>
      </c>
      <c r="H3188" t="s">
        <v>15</v>
      </c>
      <c r="I3188" s="5">
        <v>673.46938775510205</v>
      </c>
      <c r="J3188" s="5">
        <v>330000</v>
      </c>
      <c r="K3188" s="5">
        <v>330000</v>
      </c>
    </row>
    <row r="3189" spans="1:11" x14ac:dyDescent="0.25">
      <c r="A3189" t="s">
        <v>3706</v>
      </c>
      <c r="B3189" s="5">
        <v>6199999</v>
      </c>
      <c r="C3189" t="s">
        <v>6513</v>
      </c>
      <c r="D3189" t="s">
        <v>1627</v>
      </c>
      <c r="E3189">
        <v>3</v>
      </c>
      <c r="F3189">
        <v>4.5</v>
      </c>
      <c r="G3189">
        <v>4517</v>
      </c>
      <c r="H3189" t="s">
        <v>496</v>
      </c>
      <c r="I3189" s="5">
        <v>1372.5922072171795</v>
      </c>
      <c r="J3189" s="5">
        <v>2066666.3333333333</v>
      </c>
      <c r="K3189" s="5">
        <v>1377777.5555555555</v>
      </c>
    </row>
    <row r="3190" spans="1:11" x14ac:dyDescent="0.25">
      <c r="A3190" t="s">
        <v>3707</v>
      </c>
      <c r="B3190" s="5">
        <v>724500</v>
      </c>
      <c r="C3190" t="s">
        <v>6514</v>
      </c>
      <c r="D3190" t="s">
        <v>864</v>
      </c>
      <c r="E3190">
        <v>1</v>
      </c>
      <c r="F3190">
        <v>1.5</v>
      </c>
      <c r="G3190">
        <v>960</v>
      </c>
      <c r="H3190" t="s">
        <v>48</v>
      </c>
      <c r="I3190" s="5">
        <v>754.6875</v>
      </c>
      <c r="J3190" s="5">
        <v>724500</v>
      </c>
      <c r="K3190" s="5">
        <v>483000</v>
      </c>
    </row>
    <row r="3191" spans="1:11" x14ac:dyDescent="0.25">
      <c r="A3191" t="s">
        <v>3708</v>
      </c>
      <c r="B3191" s="5">
        <v>1059000</v>
      </c>
      <c r="C3191" t="s">
        <v>6515</v>
      </c>
      <c r="D3191" t="s">
        <v>553</v>
      </c>
      <c r="E3191">
        <v>4</v>
      </c>
      <c r="F3191">
        <v>3.5</v>
      </c>
      <c r="G3191">
        <v>2634</v>
      </c>
      <c r="H3191" t="s">
        <v>35</v>
      </c>
      <c r="I3191" s="5">
        <v>402.05011389521638</v>
      </c>
      <c r="J3191" s="5">
        <v>264750</v>
      </c>
      <c r="K3191" s="5">
        <v>302571.42857142858</v>
      </c>
    </row>
    <row r="3192" spans="1:11" x14ac:dyDescent="0.25">
      <c r="A3192" t="s">
        <v>3709</v>
      </c>
      <c r="B3192" s="5">
        <v>1079900</v>
      </c>
      <c r="C3192" t="s">
        <v>6208</v>
      </c>
      <c r="D3192" t="s">
        <v>303</v>
      </c>
      <c r="E3192">
        <v>4</v>
      </c>
      <c r="F3192">
        <v>4.5</v>
      </c>
      <c r="G3192">
        <v>1838</v>
      </c>
      <c r="H3192" t="s">
        <v>12</v>
      </c>
      <c r="I3192" s="5">
        <v>587.54080522306856</v>
      </c>
      <c r="J3192" s="5">
        <v>269975</v>
      </c>
      <c r="K3192" s="5">
        <v>239977.77777777778</v>
      </c>
    </row>
    <row r="3193" spans="1:11" x14ac:dyDescent="0.25">
      <c r="A3193" t="s">
        <v>3710</v>
      </c>
      <c r="B3193" s="5">
        <v>1299000</v>
      </c>
      <c r="C3193" t="s">
        <v>5875</v>
      </c>
      <c r="D3193" t="s">
        <v>303</v>
      </c>
      <c r="E3193">
        <v>5</v>
      </c>
      <c r="F3193">
        <v>3.5</v>
      </c>
      <c r="G3193">
        <v>2490</v>
      </c>
      <c r="H3193" t="s">
        <v>15</v>
      </c>
      <c r="I3193" s="5">
        <v>521.68674698795178</v>
      </c>
      <c r="J3193" s="5">
        <v>259800</v>
      </c>
      <c r="K3193" s="5">
        <v>371142.85714285716</v>
      </c>
    </row>
    <row r="3194" spans="1:11" x14ac:dyDescent="0.25">
      <c r="A3194" t="s">
        <v>3711</v>
      </c>
      <c r="B3194" s="5">
        <v>1745000</v>
      </c>
      <c r="C3194" t="s">
        <v>6516</v>
      </c>
      <c r="D3194" t="s">
        <v>165</v>
      </c>
      <c r="E3194">
        <v>4</v>
      </c>
      <c r="F3194">
        <v>3.5</v>
      </c>
      <c r="G3194">
        <v>3837</v>
      </c>
      <c r="H3194" t="s">
        <v>82</v>
      </c>
      <c r="I3194" s="5">
        <v>454.78238206932497</v>
      </c>
      <c r="J3194" s="5">
        <v>436250</v>
      </c>
      <c r="K3194" s="5">
        <v>498571.42857142858</v>
      </c>
    </row>
    <row r="3195" spans="1:11" x14ac:dyDescent="0.25">
      <c r="A3195" t="s">
        <v>3712</v>
      </c>
      <c r="B3195" s="5">
        <v>1799000</v>
      </c>
      <c r="C3195" t="s">
        <v>6517</v>
      </c>
      <c r="D3195" t="s">
        <v>214</v>
      </c>
      <c r="E3195">
        <v>8</v>
      </c>
      <c r="F3195">
        <v>8</v>
      </c>
      <c r="G3195">
        <v>2962</v>
      </c>
      <c r="H3195" t="s">
        <v>293</v>
      </c>
      <c r="I3195" s="5">
        <v>607.35989196488856</v>
      </c>
      <c r="J3195" s="5">
        <v>224875</v>
      </c>
      <c r="K3195" s="5">
        <v>224875</v>
      </c>
    </row>
    <row r="3196" spans="1:11" x14ac:dyDescent="0.25">
      <c r="A3196" t="s">
        <v>3713</v>
      </c>
      <c r="B3196" s="5">
        <v>3290000</v>
      </c>
      <c r="C3196" t="s">
        <v>4166</v>
      </c>
      <c r="D3196" t="s">
        <v>513</v>
      </c>
      <c r="E3196">
        <v>2</v>
      </c>
      <c r="F3196">
        <v>2.5</v>
      </c>
      <c r="G3196">
        <v>3210</v>
      </c>
      <c r="H3196" t="s">
        <v>68</v>
      </c>
      <c r="I3196" s="5">
        <v>1024.9221183800623</v>
      </c>
      <c r="J3196" s="5">
        <v>1645000</v>
      </c>
      <c r="K3196" s="5">
        <v>1316000</v>
      </c>
    </row>
    <row r="3197" spans="1:11" x14ac:dyDescent="0.25">
      <c r="A3197" t="s">
        <v>3714</v>
      </c>
      <c r="B3197" s="5">
        <v>1900000</v>
      </c>
      <c r="C3197" t="s">
        <v>5720</v>
      </c>
      <c r="D3197" t="s">
        <v>513</v>
      </c>
      <c r="E3197">
        <v>2</v>
      </c>
      <c r="F3197">
        <v>2.5</v>
      </c>
      <c r="G3197">
        <v>2429</v>
      </c>
      <c r="H3197" t="s">
        <v>68</v>
      </c>
      <c r="I3197" s="5">
        <v>782.21490325236721</v>
      </c>
      <c r="J3197" s="5">
        <v>950000</v>
      </c>
      <c r="K3197" s="5">
        <v>760000</v>
      </c>
    </row>
    <row r="3198" spans="1:11" x14ac:dyDescent="0.25">
      <c r="A3198" t="s">
        <v>3715</v>
      </c>
      <c r="B3198" s="5">
        <v>782300</v>
      </c>
      <c r="C3198" t="s">
        <v>6518</v>
      </c>
      <c r="D3198" t="s">
        <v>136</v>
      </c>
      <c r="E3198">
        <v>2</v>
      </c>
      <c r="F3198">
        <v>2</v>
      </c>
      <c r="G3198">
        <v>1830</v>
      </c>
      <c r="H3198" t="s">
        <v>24</v>
      </c>
      <c r="I3198" s="5">
        <v>427.4863387978142</v>
      </c>
      <c r="J3198" s="5">
        <v>391150</v>
      </c>
      <c r="K3198" s="5">
        <v>391150</v>
      </c>
    </row>
    <row r="3199" spans="1:11" x14ac:dyDescent="0.25">
      <c r="A3199" t="s">
        <v>3716</v>
      </c>
      <c r="B3199" s="5">
        <v>899900</v>
      </c>
      <c r="C3199" t="s">
        <v>6519</v>
      </c>
      <c r="D3199" t="s">
        <v>490</v>
      </c>
      <c r="E3199">
        <v>5</v>
      </c>
      <c r="F3199">
        <v>3</v>
      </c>
      <c r="G3199">
        <v>1323</v>
      </c>
      <c r="H3199" t="s">
        <v>538</v>
      </c>
      <c r="I3199" s="5">
        <v>680.19652305366594</v>
      </c>
      <c r="J3199" s="5">
        <v>179980</v>
      </c>
      <c r="K3199" s="5">
        <v>299966.66666666669</v>
      </c>
    </row>
    <row r="3200" spans="1:11" x14ac:dyDescent="0.25">
      <c r="A3200" t="s">
        <v>3717</v>
      </c>
      <c r="B3200" s="5">
        <v>2829000</v>
      </c>
      <c r="C3200" t="s">
        <v>6520</v>
      </c>
      <c r="D3200" t="s">
        <v>136</v>
      </c>
      <c r="E3200">
        <v>4</v>
      </c>
      <c r="F3200">
        <v>3.5</v>
      </c>
      <c r="G3200">
        <v>3396</v>
      </c>
      <c r="H3200" t="s">
        <v>177</v>
      </c>
      <c r="I3200" s="5">
        <v>833.03886925795052</v>
      </c>
      <c r="J3200" s="5">
        <v>707250</v>
      </c>
      <c r="K3200" s="5">
        <v>808285.71428571432</v>
      </c>
    </row>
    <row r="3201" spans="1:11" x14ac:dyDescent="0.25">
      <c r="A3201" t="s">
        <v>3718</v>
      </c>
      <c r="B3201" s="5">
        <v>1250000</v>
      </c>
      <c r="C3201" t="s">
        <v>6521</v>
      </c>
      <c r="D3201" t="s">
        <v>126</v>
      </c>
      <c r="E3201">
        <v>4</v>
      </c>
      <c r="F3201">
        <v>3.5</v>
      </c>
      <c r="G3201">
        <v>2103</v>
      </c>
      <c r="H3201" t="s">
        <v>48</v>
      </c>
      <c r="I3201" s="5">
        <v>594.38896814075133</v>
      </c>
      <c r="J3201" s="5">
        <v>312500</v>
      </c>
      <c r="K3201" s="5">
        <v>357142.85714285716</v>
      </c>
    </row>
    <row r="3202" spans="1:11" x14ac:dyDescent="0.25">
      <c r="A3202" t="s">
        <v>3719</v>
      </c>
      <c r="B3202" s="5">
        <v>575000</v>
      </c>
      <c r="C3202" t="s">
        <v>6522</v>
      </c>
      <c r="D3202" t="s">
        <v>553</v>
      </c>
      <c r="E3202">
        <v>3</v>
      </c>
      <c r="F3202">
        <v>3.5</v>
      </c>
      <c r="G3202">
        <v>1304</v>
      </c>
      <c r="H3202" t="s">
        <v>208</v>
      </c>
      <c r="I3202" s="5">
        <v>440.95092024539878</v>
      </c>
      <c r="J3202" s="5">
        <v>191666.66666666666</v>
      </c>
      <c r="K3202" s="5">
        <v>164285.71428571429</v>
      </c>
    </row>
    <row r="3203" spans="1:11" x14ac:dyDescent="0.25">
      <c r="A3203" t="s">
        <v>3720</v>
      </c>
      <c r="B3203" s="5">
        <v>2730000</v>
      </c>
      <c r="C3203" t="s">
        <v>6523</v>
      </c>
      <c r="D3203" t="s">
        <v>201</v>
      </c>
      <c r="E3203">
        <v>6</v>
      </c>
      <c r="F3203">
        <v>3.5</v>
      </c>
      <c r="G3203">
        <v>3582</v>
      </c>
      <c r="H3203" t="s">
        <v>6</v>
      </c>
      <c r="I3203" s="5">
        <v>762.14405360134003</v>
      </c>
      <c r="J3203" s="5">
        <v>455000</v>
      </c>
      <c r="K3203" s="5">
        <v>780000</v>
      </c>
    </row>
    <row r="3204" spans="1:11" x14ac:dyDescent="0.25">
      <c r="A3204" t="s">
        <v>3721</v>
      </c>
      <c r="B3204" s="5">
        <v>799900</v>
      </c>
      <c r="C3204" t="s">
        <v>6524</v>
      </c>
      <c r="D3204" t="s">
        <v>338</v>
      </c>
      <c r="E3204">
        <v>3</v>
      </c>
      <c r="F3204">
        <v>2.5</v>
      </c>
      <c r="G3204">
        <v>2312</v>
      </c>
      <c r="H3204" t="s">
        <v>1025</v>
      </c>
      <c r="I3204" s="5">
        <v>345.97750865051904</v>
      </c>
      <c r="J3204" s="5">
        <v>266633.33333333331</v>
      </c>
      <c r="K3204" s="5">
        <v>319960</v>
      </c>
    </row>
    <row r="3205" spans="1:11" x14ac:dyDescent="0.25">
      <c r="A3205" t="s">
        <v>3722</v>
      </c>
      <c r="B3205" s="5">
        <v>1265000</v>
      </c>
      <c r="C3205" t="s">
        <v>6525</v>
      </c>
      <c r="D3205" t="s">
        <v>136</v>
      </c>
      <c r="E3205">
        <v>4</v>
      </c>
      <c r="F3205">
        <v>4.5</v>
      </c>
      <c r="G3205">
        <v>2043</v>
      </c>
      <c r="H3205" t="s">
        <v>48</v>
      </c>
      <c r="I3205" s="5">
        <v>619.18746940773372</v>
      </c>
      <c r="J3205" s="5">
        <v>316250</v>
      </c>
      <c r="K3205" s="5">
        <v>281111.11111111112</v>
      </c>
    </row>
    <row r="3206" spans="1:11" x14ac:dyDescent="0.25">
      <c r="A3206" t="s">
        <v>3723</v>
      </c>
      <c r="B3206" s="5">
        <v>699999</v>
      </c>
      <c r="C3206" t="s">
        <v>6526</v>
      </c>
      <c r="D3206" t="s">
        <v>338</v>
      </c>
      <c r="E3206">
        <v>4</v>
      </c>
      <c r="F3206">
        <v>3.5</v>
      </c>
      <c r="G3206">
        <v>1496</v>
      </c>
      <c r="H3206" t="s">
        <v>32</v>
      </c>
      <c r="I3206" s="5">
        <v>467.91377005347596</v>
      </c>
      <c r="J3206" s="5">
        <v>174999.75</v>
      </c>
      <c r="K3206" s="5">
        <v>199999.71428571429</v>
      </c>
    </row>
    <row r="3207" spans="1:11" x14ac:dyDescent="0.25">
      <c r="A3207" t="s">
        <v>3724</v>
      </c>
      <c r="B3207" s="5">
        <v>1079900</v>
      </c>
      <c r="C3207" t="s">
        <v>6527</v>
      </c>
      <c r="D3207" t="s">
        <v>547</v>
      </c>
      <c r="E3207">
        <v>4</v>
      </c>
      <c r="F3207">
        <v>3.5</v>
      </c>
      <c r="G3207">
        <v>2353</v>
      </c>
      <c r="H3207" t="s">
        <v>18</v>
      </c>
      <c r="I3207" s="5">
        <v>458.94602634934125</v>
      </c>
      <c r="J3207" s="5">
        <v>269975</v>
      </c>
      <c r="K3207" s="5">
        <v>308542.85714285716</v>
      </c>
    </row>
    <row r="3208" spans="1:11" x14ac:dyDescent="0.25">
      <c r="A3208" t="s">
        <v>3725</v>
      </c>
      <c r="B3208" s="5">
        <v>1369900</v>
      </c>
      <c r="C3208" t="s">
        <v>6528</v>
      </c>
      <c r="D3208" t="s">
        <v>519</v>
      </c>
      <c r="E3208">
        <v>4</v>
      </c>
      <c r="F3208">
        <v>3</v>
      </c>
      <c r="G3208">
        <v>1212</v>
      </c>
      <c r="H3208" t="s">
        <v>736</v>
      </c>
      <c r="I3208" s="5">
        <v>1130.2805280528053</v>
      </c>
      <c r="J3208" s="5">
        <v>342475</v>
      </c>
      <c r="K3208" s="5">
        <v>456633.33333333331</v>
      </c>
    </row>
    <row r="3209" spans="1:11" x14ac:dyDescent="0.25">
      <c r="A3209" t="s">
        <v>3726</v>
      </c>
      <c r="B3209" s="5">
        <v>219900</v>
      </c>
      <c r="C3209" t="s">
        <v>6529</v>
      </c>
      <c r="D3209" t="s">
        <v>14</v>
      </c>
      <c r="E3209">
        <v>1</v>
      </c>
      <c r="F3209">
        <v>1</v>
      </c>
      <c r="G3209">
        <v>568</v>
      </c>
      <c r="H3209" t="s">
        <v>15</v>
      </c>
      <c r="I3209" s="5">
        <v>387.14788732394368</v>
      </c>
      <c r="J3209" s="5">
        <v>219900</v>
      </c>
      <c r="K3209" s="5">
        <v>219900</v>
      </c>
    </row>
    <row r="3210" spans="1:11" x14ac:dyDescent="0.25">
      <c r="A3210" t="s">
        <v>3727</v>
      </c>
      <c r="B3210" s="5">
        <v>829900</v>
      </c>
      <c r="C3210" t="s">
        <v>5900</v>
      </c>
      <c r="D3210" t="s">
        <v>451</v>
      </c>
      <c r="E3210">
        <v>3</v>
      </c>
      <c r="F3210">
        <v>3.5</v>
      </c>
      <c r="G3210">
        <v>1659</v>
      </c>
      <c r="H3210" t="s">
        <v>1025</v>
      </c>
      <c r="I3210" s="5">
        <v>500.24110910186857</v>
      </c>
      <c r="J3210" s="5">
        <v>276633.33333333331</v>
      </c>
      <c r="K3210" s="5">
        <v>237114.28571428571</v>
      </c>
    </row>
    <row r="3211" spans="1:11" x14ac:dyDescent="0.25">
      <c r="A3211" t="s">
        <v>3728</v>
      </c>
      <c r="B3211" s="5">
        <v>498000</v>
      </c>
      <c r="C3211" t="s">
        <v>6085</v>
      </c>
      <c r="D3211" t="s">
        <v>126</v>
      </c>
      <c r="E3211">
        <v>2</v>
      </c>
      <c r="F3211">
        <v>2</v>
      </c>
      <c r="G3211">
        <v>1173</v>
      </c>
      <c r="H3211" t="s">
        <v>12</v>
      </c>
      <c r="I3211" s="5">
        <v>424.55242966751916</v>
      </c>
      <c r="J3211" s="5">
        <v>249000</v>
      </c>
      <c r="K3211" s="5">
        <v>249000</v>
      </c>
    </row>
    <row r="3212" spans="1:11" x14ac:dyDescent="0.25">
      <c r="A3212" t="s">
        <v>3729</v>
      </c>
      <c r="B3212" s="5">
        <v>514395</v>
      </c>
      <c r="C3212" t="s">
        <v>6530</v>
      </c>
      <c r="D3212" t="s">
        <v>70</v>
      </c>
      <c r="E3212">
        <v>3</v>
      </c>
      <c r="F3212">
        <v>2.5</v>
      </c>
      <c r="G3212">
        <v>1294</v>
      </c>
      <c r="H3212" t="s">
        <v>32</v>
      </c>
      <c r="I3212" s="5">
        <v>397.52318392581145</v>
      </c>
      <c r="J3212" s="5">
        <v>171465</v>
      </c>
      <c r="K3212" s="5">
        <v>205758</v>
      </c>
    </row>
    <row r="3213" spans="1:11" x14ac:dyDescent="0.25">
      <c r="A3213" t="s">
        <v>3730</v>
      </c>
      <c r="B3213" s="5">
        <v>699999</v>
      </c>
      <c r="C3213" t="s">
        <v>6526</v>
      </c>
      <c r="D3213" t="s">
        <v>338</v>
      </c>
      <c r="E3213">
        <v>4</v>
      </c>
      <c r="F3213">
        <v>3.5</v>
      </c>
      <c r="G3213">
        <v>1496</v>
      </c>
      <c r="H3213" t="s">
        <v>32</v>
      </c>
      <c r="I3213" s="5">
        <v>467.91377005347596</v>
      </c>
      <c r="J3213" s="5">
        <v>174999.75</v>
      </c>
      <c r="K3213" s="5">
        <v>199999.71428571429</v>
      </c>
    </row>
    <row r="3214" spans="1:11" x14ac:dyDescent="0.25">
      <c r="A3214" t="s">
        <v>3731</v>
      </c>
      <c r="B3214" s="5">
        <v>2175000</v>
      </c>
      <c r="C3214" t="s">
        <v>6531</v>
      </c>
      <c r="D3214" t="s">
        <v>1627</v>
      </c>
      <c r="E3214">
        <v>3</v>
      </c>
      <c r="F3214">
        <v>2</v>
      </c>
      <c r="G3214">
        <v>2251</v>
      </c>
      <c r="H3214" t="s">
        <v>35</v>
      </c>
      <c r="I3214" s="5">
        <v>966.23722789871169</v>
      </c>
      <c r="J3214" s="5">
        <v>725000</v>
      </c>
      <c r="K3214" s="5">
        <v>1087500</v>
      </c>
    </row>
    <row r="3215" spans="1:11" x14ac:dyDescent="0.25">
      <c r="A3215" t="s">
        <v>3732</v>
      </c>
      <c r="B3215" s="5">
        <v>1149900</v>
      </c>
      <c r="C3215" t="s">
        <v>5121</v>
      </c>
      <c r="D3215" t="s">
        <v>513</v>
      </c>
      <c r="E3215">
        <v>2</v>
      </c>
      <c r="F3215">
        <v>2.5</v>
      </c>
      <c r="G3215">
        <v>1340</v>
      </c>
      <c r="H3215" t="s">
        <v>9</v>
      </c>
      <c r="I3215" s="5">
        <v>858.1343283582089</v>
      </c>
      <c r="J3215" s="5">
        <v>574950</v>
      </c>
      <c r="K3215" s="5">
        <v>459960</v>
      </c>
    </row>
    <row r="3216" spans="1:11" x14ac:dyDescent="0.25">
      <c r="A3216" t="s">
        <v>3733</v>
      </c>
      <c r="B3216" s="5">
        <v>379900</v>
      </c>
      <c r="C3216" t="s">
        <v>5573</v>
      </c>
      <c r="D3216" t="s">
        <v>14</v>
      </c>
      <c r="E3216">
        <v>1</v>
      </c>
      <c r="F3216">
        <v>1</v>
      </c>
      <c r="G3216">
        <v>531</v>
      </c>
      <c r="H3216" t="s">
        <v>32</v>
      </c>
      <c r="I3216" s="5">
        <v>715.44256120527302</v>
      </c>
      <c r="J3216" s="5">
        <v>379900</v>
      </c>
      <c r="K3216" s="5">
        <v>379900</v>
      </c>
    </row>
    <row r="3217" spans="1:11" x14ac:dyDescent="0.25">
      <c r="A3217" t="s">
        <v>3734</v>
      </c>
      <c r="B3217" s="5">
        <v>2999000</v>
      </c>
      <c r="C3217" t="s">
        <v>6532</v>
      </c>
      <c r="D3217" t="s">
        <v>79</v>
      </c>
      <c r="E3217">
        <v>6</v>
      </c>
      <c r="F3217">
        <v>5.5</v>
      </c>
      <c r="G3217">
        <v>4776</v>
      </c>
      <c r="H3217" t="s">
        <v>9</v>
      </c>
      <c r="I3217" s="5">
        <v>627.93132328308207</v>
      </c>
      <c r="J3217" s="5">
        <v>499833.33333333331</v>
      </c>
      <c r="K3217" s="5">
        <v>545272.72727272729</v>
      </c>
    </row>
    <row r="3218" spans="1:11" x14ac:dyDescent="0.25">
      <c r="A3218" t="s">
        <v>3735</v>
      </c>
      <c r="B3218" s="5">
        <v>769990</v>
      </c>
      <c r="C3218" t="s">
        <v>6533</v>
      </c>
      <c r="D3218" t="s">
        <v>242</v>
      </c>
      <c r="E3218">
        <v>2</v>
      </c>
      <c r="F3218">
        <v>1.5</v>
      </c>
      <c r="G3218">
        <v>1776</v>
      </c>
      <c r="H3218" t="s">
        <v>9</v>
      </c>
      <c r="I3218" s="5">
        <v>433.55292792792795</v>
      </c>
      <c r="J3218" s="5">
        <v>384995</v>
      </c>
      <c r="K3218" s="5">
        <v>513326.66666666669</v>
      </c>
    </row>
    <row r="3219" spans="1:11" x14ac:dyDescent="0.25">
      <c r="A3219" t="s">
        <v>3736</v>
      </c>
      <c r="B3219" s="5">
        <v>699999</v>
      </c>
      <c r="C3219" t="s">
        <v>6526</v>
      </c>
      <c r="D3219" t="s">
        <v>338</v>
      </c>
      <c r="E3219">
        <v>4</v>
      </c>
      <c r="F3219">
        <v>3.5</v>
      </c>
      <c r="G3219">
        <v>1525</v>
      </c>
      <c r="H3219" t="s">
        <v>32</v>
      </c>
      <c r="I3219" s="5">
        <v>459.01573770491802</v>
      </c>
      <c r="J3219" s="5">
        <v>174999.75</v>
      </c>
      <c r="K3219" s="5">
        <v>199999.71428571429</v>
      </c>
    </row>
    <row r="3220" spans="1:11" x14ac:dyDescent="0.25">
      <c r="A3220" t="s">
        <v>3737</v>
      </c>
      <c r="B3220" s="5">
        <v>979900</v>
      </c>
      <c r="C3220" t="s">
        <v>6534</v>
      </c>
      <c r="D3220" t="s">
        <v>598</v>
      </c>
      <c r="E3220">
        <v>4</v>
      </c>
      <c r="F3220">
        <v>3</v>
      </c>
      <c r="G3220">
        <v>2729</v>
      </c>
      <c r="H3220" t="s">
        <v>689</v>
      </c>
      <c r="I3220" s="5">
        <v>359.0692561377794</v>
      </c>
      <c r="J3220" s="5">
        <v>244975</v>
      </c>
      <c r="K3220" s="5">
        <v>326633.33333333331</v>
      </c>
    </row>
    <row r="3221" spans="1:11" x14ac:dyDescent="0.25">
      <c r="A3221" t="s">
        <v>3738</v>
      </c>
      <c r="B3221" s="5">
        <v>350000</v>
      </c>
      <c r="C3221" t="s">
        <v>6535</v>
      </c>
      <c r="D3221" t="s">
        <v>244</v>
      </c>
      <c r="E3221">
        <v>2</v>
      </c>
      <c r="F3221">
        <v>2</v>
      </c>
      <c r="G3221">
        <v>788</v>
      </c>
      <c r="H3221" t="s">
        <v>39</v>
      </c>
      <c r="I3221" s="5">
        <v>444.16243654822335</v>
      </c>
      <c r="J3221" s="5">
        <v>175000</v>
      </c>
      <c r="K3221" s="5">
        <v>175000</v>
      </c>
    </row>
    <row r="3222" spans="1:11" x14ac:dyDescent="0.25">
      <c r="A3222" t="s">
        <v>3739</v>
      </c>
      <c r="B3222" s="5">
        <v>349888</v>
      </c>
      <c r="C3222" t="s">
        <v>6335</v>
      </c>
      <c r="D3222" t="s">
        <v>159</v>
      </c>
      <c r="E3222">
        <v>2</v>
      </c>
      <c r="F3222">
        <v>1</v>
      </c>
      <c r="G3222">
        <v>633</v>
      </c>
      <c r="H3222" t="s">
        <v>82</v>
      </c>
      <c r="I3222" s="5">
        <v>552.74565560821486</v>
      </c>
      <c r="J3222" s="5">
        <v>174944</v>
      </c>
      <c r="K3222" s="5">
        <v>349888</v>
      </c>
    </row>
    <row r="3223" spans="1:11" x14ac:dyDescent="0.25">
      <c r="A3223" t="s">
        <v>3740</v>
      </c>
      <c r="B3223" s="5">
        <v>828000</v>
      </c>
      <c r="C3223" t="s">
        <v>4814</v>
      </c>
      <c r="D3223" t="s">
        <v>210</v>
      </c>
      <c r="E3223">
        <v>6</v>
      </c>
      <c r="F3223">
        <v>4</v>
      </c>
      <c r="G3223">
        <v>2606</v>
      </c>
      <c r="H3223" t="s">
        <v>198</v>
      </c>
      <c r="I3223" s="5">
        <v>317.72831926323869</v>
      </c>
      <c r="J3223" s="5">
        <v>138000</v>
      </c>
      <c r="K3223" s="5">
        <v>207000</v>
      </c>
    </row>
    <row r="3224" spans="1:11" x14ac:dyDescent="0.25">
      <c r="A3224" t="s">
        <v>3741</v>
      </c>
      <c r="B3224" s="5">
        <v>149900</v>
      </c>
      <c r="C3224" t="s">
        <v>6536</v>
      </c>
      <c r="D3224" t="s">
        <v>1050</v>
      </c>
      <c r="E3224">
        <v>1</v>
      </c>
      <c r="F3224">
        <v>1</v>
      </c>
      <c r="G3224">
        <v>393</v>
      </c>
      <c r="H3224" t="s">
        <v>198</v>
      </c>
      <c r="I3224" s="5">
        <v>381.42493638676842</v>
      </c>
      <c r="J3224" s="5">
        <v>149900</v>
      </c>
      <c r="K3224" s="5">
        <v>149900</v>
      </c>
    </row>
    <row r="3225" spans="1:11" x14ac:dyDescent="0.25">
      <c r="A3225" t="s">
        <v>3742</v>
      </c>
      <c r="B3225" s="5">
        <v>339000</v>
      </c>
      <c r="C3225" t="s">
        <v>6537</v>
      </c>
      <c r="D3225" t="s">
        <v>67</v>
      </c>
      <c r="E3225">
        <v>2</v>
      </c>
      <c r="F3225">
        <v>1</v>
      </c>
      <c r="G3225">
        <v>767</v>
      </c>
      <c r="H3225" t="s">
        <v>2356</v>
      </c>
      <c r="I3225" s="5">
        <v>441.9817470664928</v>
      </c>
      <c r="J3225" s="5">
        <v>169500</v>
      </c>
      <c r="K3225" s="5">
        <v>339000</v>
      </c>
    </row>
    <row r="3226" spans="1:11" x14ac:dyDescent="0.25">
      <c r="A3226" t="s">
        <v>3743</v>
      </c>
      <c r="B3226" s="5">
        <v>2299000</v>
      </c>
      <c r="C3226" t="s">
        <v>6538</v>
      </c>
      <c r="D3226" t="s">
        <v>181</v>
      </c>
      <c r="E3226">
        <v>6</v>
      </c>
      <c r="F3226">
        <v>7.5</v>
      </c>
      <c r="G3226">
        <v>4167</v>
      </c>
      <c r="H3226" t="s">
        <v>48</v>
      </c>
      <c r="I3226" s="5">
        <v>551.71586273098148</v>
      </c>
      <c r="J3226" s="5">
        <v>383166.66666666669</v>
      </c>
      <c r="K3226" s="5">
        <v>306533.33333333331</v>
      </c>
    </row>
    <row r="3227" spans="1:11" x14ac:dyDescent="0.25">
      <c r="A3227" t="s">
        <v>3744</v>
      </c>
      <c r="B3227" s="5">
        <v>759952</v>
      </c>
      <c r="C3227" t="s">
        <v>6539</v>
      </c>
      <c r="D3227" t="s">
        <v>159</v>
      </c>
      <c r="E3227">
        <v>3</v>
      </c>
      <c r="F3227">
        <v>2.5</v>
      </c>
      <c r="G3227">
        <v>1952</v>
      </c>
      <c r="H3227" t="s">
        <v>93</v>
      </c>
      <c r="I3227" s="5">
        <v>389.31967213114751</v>
      </c>
      <c r="J3227" s="5">
        <v>253317.33333333334</v>
      </c>
      <c r="K3227" s="5">
        <v>303980.79999999999</v>
      </c>
    </row>
    <row r="3228" spans="1:11" x14ac:dyDescent="0.25">
      <c r="A3228" t="s">
        <v>3745</v>
      </c>
      <c r="B3228" s="5">
        <v>648000</v>
      </c>
      <c r="C3228" t="s">
        <v>6540</v>
      </c>
      <c r="D3228" t="s">
        <v>3502</v>
      </c>
      <c r="E3228">
        <v>3</v>
      </c>
      <c r="F3228">
        <v>3</v>
      </c>
      <c r="G3228">
        <v>1467</v>
      </c>
      <c r="H3228" t="s">
        <v>9</v>
      </c>
      <c r="I3228" s="5">
        <v>441.71779141104292</v>
      </c>
      <c r="J3228" s="5">
        <v>216000</v>
      </c>
      <c r="K3228" s="5">
        <v>216000</v>
      </c>
    </row>
    <row r="3229" spans="1:11" x14ac:dyDescent="0.25">
      <c r="A3229" t="s">
        <v>3746</v>
      </c>
      <c r="B3229" s="5">
        <v>1949000</v>
      </c>
      <c r="C3229" t="s">
        <v>6514</v>
      </c>
      <c r="D3229" t="s">
        <v>864</v>
      </c>
      <c r="E3229">
        <v>3</v>
      </c>
      <c r="F3229">
        <v>2.5</v>
      </c>
      <c r="G3229">
        <v>2513</v>
      </c>
      <c r="H3229" t="s">
        <v>39</v>
      </c>
      <c r="I3229" s="5">
        <v>775.56705133306809</v>
      </c>
      <c r="J3229" s="5">
        <v>649666.66666666663</v>
      </c>
      <c r="K3229" s="5">
        <v>779600</v>
      </c>
    </row>
    <row r="3230" spans="1:11" x14ac:dyDescent="0.25">
      <c r="A3230" t="s">
        <v>3747</v>
      </c>
      <c r="B3230" s="5">
        <v>1999999</v>
      </c>
      <c r="C3230" t="s">
        <v>6541</v>
      </c>
      <c r="D3230" t="s">
        <v>324</v>
      </c>
      <c r="E3230">
        <v>3</v>
      </c>
      <c r="F3230">
        <v>2.5</v>
      </c>
      <c r="G3230">
        <v>2148</v>
      </c>
      <c r="H3230" t="s">
        <v>1065</v>
      </c>
      <c r="I3230" s="5">
        <v>931.09823091247677</v>
      </c>
      <c r="J3230" s="5">
        <v>666666.33333333337</v>
      </c>
      <c r="K3230" s="5">
        <v>799999.6</v>
      </c>
    </row>
    <row r="3231" spans="1:11" x14ac:dyDescent="0.25">
      <c r="A3231" t="s">
        <v>3748</v>
      </c>
      <c r="B3231" s="5">
        <v>279900</v>
      </c>
      <c r="C3231" t="s">
        <v>5661</v>
      </c>
      <c r="D3231" t="s">
        <v>47</v>
      </c>
      <c r="E3231">
        <v>1</v>
      </c>
      <c r="F3231">
        <v>1</v>
      </c>
      <c r="G3231">
        <v>421</v>
      </c>
      <c r="H3231" t="s">
        <v>32</v>
      </c>
      <c r="I3231" s="5">
        <v>664.84560570071255</v>
      </c>
      <c r="J3231" s="5">
        <v>279900</v>
      </c>
      <c r="K3231" s="5">
        <v>279900</v>
      </c>
    </row>
    <row r="3232" spans="1:11" x14ac:dyDescent="0.25">
      <c r="A3232" t="s">
        <v>3749</v>
      </c>
      <c r="B3232" s="5">
        <v>1049000</v>
      </c>
      <c r="C3232" t="s">
        <v>6542</v>
      </c>
      <c r="D3232" t="s">
        <v>303</v>
      </c>
      <c r="E3232">
        <v>4</v>
      </c>
      <c r="F3232">
        <v>3.5</v>
      </c>
      <c r="G3232">
        <v>1832</v>
      </c>
      <c r="H3232" t="s">
        <v>39</v>
      </c>
      <c r="I3232" s="5">
        <v>572.59825327510919</v>
      </c>
      <c r="J3232" s="5">
        <v>262250</v>
      </c>
      <c r="K3232" s="5">
        <v>299714.28571428574</v>
      </c>
    </row>
    <row r="3233" spans="1:11" x14ac:dyDescent="0.25">
      <c r="A3233" t="s">
        <v>3750</v>
      </c>
      <c r="B3233" s="5">
        <v>480000</v>
      </c>
      <c r="C3233" t="s">
        <v>6543</v>
      </c>
      <c r="D3233" t="s">
        <v>226</v>
      </c>
      <c r="E3233">
        <v>3</v>
      </c>
      <c r="F3233">
        <v>2.5</v>
      </c>
      <c r="G3233">
        <v>2140</v>
      </c>
      <c r="H3233" t="s">
        <v>88</v>
      </c>
      <c r="I3233" s="5">
        <v>224.29906542056074</v>
      </c>
      <c r="J3233" s="5">
        <v>160000</v>
      </c>
      <c r="K3233" s="5">
        <v>192000</v>
      </c>
    </row>
    <row r="3234" spans="1:11" x14ac:dyDescent="0.25">
      <c r="A3234" t="s">
        <v>3751</v>
      </c>
      <c r="B3234" s="5">
        <v>379900</v>
      </c>
      <c r="C3234" t="s">
        <v>6535</v>
      </c>
      <c r="D3234" t="s">
        <v>244</v>
      </c>
      <c r="E3234">
        <v>2</v>
      </c>
      <c r="F3234">
        <v>2</v>
      </c>
      <c r="G3234">
        <v>801</v>
      </c>
      <c r="H3234" t="s">
        <v>142</v>
      </c>
      <c r="I3234" s="5">
        <v>474.28214731585518</v>
      </c>
      <c r="J3234" s="5">
        <v>189950</v>
      </c>
      <c r="K3234" s="5">
        <v>189950</v>
      </c>
    </row>
    <row r="3235" spans="1:11" x14ac:dyDescent="0.25">
      <c r="A3235" t="s">
        <v>3752</v>
      </c>
      <c r="B3235" s="5">
        <v>699999</v>
      </c>
      <c r="C3235" t="s">
        <v>6526</v>
      </c>
      <c r="D3235" t="s">
        <v>338</v>
      </c>
      <c r="E3235">
        <v>4</v>
      </c>
      <c r="F3235">
        <v>3.5</v>
      </c>
      <c r="G3235">
        <v>1497</v>
      </c>
      <c r="H3235" t="s">
        <v>32</v>
      </c>
      <c r="I3235" s="5">
        <v>467.60120240480961</v>
      </c>
      <c r="J3235" s="5">
        <v>174999.75</v>
      </c>
      <c r="K3235" s="5">
        <v>199999.71428571429</v>
      </c>
    </row>
    <row r="3236" spans="1:11" x14ac:dyDescent="0.25">
      <c r="A3236" t="s">
        <v>3753</v>
      </c>
      <c r="B3236" s="5">
        <v>1750000</v>
      </c>
      <c r="C3236" t="s">
        <v>6544</v>
      </c>
      <c r="D3236" t="s">
        <v>3908</v>
      </c>
      <c r="E3236">
        <v>5</v>
      </c>
      <c r="F3236">
        <v>5.5</v>
      </c>
      <c r="G3236">
        <v>2605</v>
      </c>
      <c r="H3236" t="s">
        <v>48</v>
      </c>
      <c r="I3236" s="5">
        <v>671.7850287907869</v>
      </c>
      <c r="J3236" s="5">
        <v>350000</v>
      </c>
      <c r="K3236" s="5">
        <v>318181.81818181818</v>
      </c>
    </row>
    <row r="3237" spans="1:11" x14ac:dyDescent="0.25">
      <c r="A3237" t="s">
        <v>3754</v>
      </c>
      <c r="B3237" s="5">
        <v>849900</v>
      </c>
      <c r="C3237" t="s">
        <v>6545</v>
      </c>
      <c r="D3237" t="s">
        <v>490</v>
      </c>
      <c r="E3237">
        <v>4</v>
      </c>
      <c r="F3237">
        <v>2</v>
      </c>
      <c r="G3237">
        <v>1189</v>
      </c>
      <c r="H3237" t="s">
        <v>1272</v>
      </c>
      <c r="I3237" s="5">
        <v>714.80235492010092</v>
      </c>
      <c r="J3237" s="5">
        <v>212475</v>
      </c>
      <c r="K3237" s="5">
        <v>424950</v>
      </c>
    </row>
    <row r="3238" spans="1:11" x14ac:dyDescent="0.25">
      <c r="A3238" t="s">
        <v>3755</v>
      </c>
      <c r="B3238" s="5">
        <v>869900</v>
      </c>
      <c r="C3238" t="s">
        <v>6527</v>
      </c>
      <c r="D3238" t="s">
        <v>547</v>
      </c>
      <c r="E3238">
        <v>3</v>
      </c>
      <c r="F3238">
        <v>2.5</v>
      </c>
      <c r="G3238">
        <v>2323</v>
      </c>
      <c r="H3238" t="s">
        <v>18</v>
      </c>
      <c r="I3238" s="5">
        <v>374.47266465777011</v>
      </c>
      <c r="J3238" s="5">
        <v>289966.66666666669</v>
      </c>
      <c r="K3238" s="5">
        <v>347960</v>
      </c>
    </row>
    <row r="3239" spans="1:11" x14ac:dyDescent="0.25">
      <c r="A3239" t="s">
        <v>3756</v>
      </c>
      <c r="B3239" s="5">
        <v>849900</v>
      </c>
      <c r="C3239" t="s">
        <v>6527</v>
      </c>
      <c r="D3239" t="s">
        <v>547</v>
      </c>
      <c r="E3239">
        <v>3</v>
      </c>
      <c r="F3239">
        <v>2.5</v>
      </c>
      <c r="G3239">
        <v>2289</v>
      </c>
      <c r="H3239" t="s">
        <v>18</v>
      </c>
      <c r="I3239" s="5">
        <v>371.29750982961991</v>
      </c>
      <c r="J3239" s="5">
        <v>283300</v>
      </c>
      <c r="K3239" s="5">
        <v>339960</v>
      </c>
    </row>
    <row r="3240" spans="1:11" x14ac:dyDescent="0.25">
      <c r="A3240" t="s">
        <v>3757</v>
      </c>
      <c r="B3240" s="5">
        <v>984000</v>
      </c>
      <c r="C3240" t="s">
        <v>6546</v>
      </c>
      <c r="D3240" t="s">
        <v>79</v>
      </c>
      <c r="E3240">
        <v>3</v>
      </c>
      <c r="F3240">
        <v>2.5</v>
      </c>
      <c r="G3240">
        <v>2568</v>
      </c>
      <c r="H3240" t="s">
        <v>39</v>
      </c>
      <c r="I3240" s="5">
        <v>383.17757009345792</v>
      </c>
      <c r="J3240" s="5">
        <v>328000</v>
      </c>
      <c r="K3240" s="5">
        <v>393600</v>
      </c>
    </row>
    <row r="3241" spans="1:11" x14ac:dyDescent="0.25">
      <c r="A3241" t="s">
        <v>3758</v>
      </c>
      <c r="B3241" s="5">
        <v>324888</v>
      </c>
      <c r="C3241" t="s">
        <v>4740</v>
      </c>
      <c r="D3241" t="s">
        <v>486</v>
      </c>
      <c r="E3241">
        <v>3</v>
      </c>
      <c r="F3241">
        <v>2</v>
      </c>
      <c r="G3241">
        <v>1329</v>
      </c>
      <c r="H3241" t="s">
        <v>627</v>
      </c>
      <c r="I3241" s="5">
        <v>244.46049661399547</v>
      </c>
      <c r="J3241" s="5">
        <v>108296</v>
      </c>
      <c r="K3241" s="5">
        <v>162444</v>
      </c>
    </row>
    <row r="3242" spans="1:11" x14ac:dyDescent="0.25">
      <c r="A3242" t="s">
        <v>3759</v>
      </c>
      <c r="B3242" s="5">
        <v>899000</v>
      </c>
      <c r="C3242" t="s">
        <v>6546</v>
      </c>
      <c r="D3242" t="s">
        <v>79</v>
      </c>
      <c r="E3242">
        <v>3</v>
      </c>
      <c r="F3242">
        <v>2.5</v>
      </c>
      <c r="G3242">
        <v>2149</v>
      </c>
      <c r="H3242" t="s">
        <v>39</v>
      </c>
      <c r="I3242" s="5">
        <v>418.33410888785482</v>
      </c>
      <c r="J3242" s="5">
        <v>299666.66666666669</v>
      </c>
      <c r="K3242" s="5">
        <v>359600</v>
      </c>
    </row>
    <row r="3243" spans="1:11" x14ac:dyDescent="0.25">
      <c r="A3243" t="s">
        <v>3760</v>
      </c>
      <c r="B3243" s="5">
        <v>339800</v>
      </c>
      <c r="C3243" t="s">
        <v>4214</v>
      </c>
      <c r="D3243" t="s">
        <v>601</v>
      </c>
      <c r="E3243">
        <v>1</v>
      </c>
      <c r="F3243">
        <v>1</v>
      </c>
      <c r="G3243">
        <v>731</v>
      </c>
      <c r="H3243" t="s">
        <v>73</v>
      </c>
      <c r="I3243" s="5">
        <v>464.84268125854993</v>
      </c>
      <c r="J3243" s="5">
        <v>339800</v>
      </c>
      <c r="K3243" s="5">
        <v>339800</v>
      </c>
    </row>
    <row r="3244" spans="1:11" x14ac:dyDescent="0.25">
      <c r="A3244" t="s">
        <v>3761</v>
      </c>
      <c r="B3244" s="5">
        <v>622095</v>
      </c>
      <c r="C3244" t="s">
        <v>6547</v>
      </c>
      <c r="D3244" t="s">
        <v>204</v>
      </c>
      <c r="E3244">
        <v>2</v>
      </c>
      <c r="F3244">
        <v>2.5</v>
      </c>
      <c r="G3244">
        <v>1221</v>
      </c>
      <c r="H3244" t="s">
        <v>93</v>
      </c>
      <c r="I3244" s="5">
        <v>509.49631449631448</v>
      </c>
      <c r="J3244" s="5">
        <v>311047.5</v>
      </c>
      <c r="K3244" s="5">
        <v>248838</v>
      </c>
    </row>
    <row r="3245" spans="1:11" x14ac:dyDescent="0.25">
      <c r="A3245" t="s">
        <v>3762</v>
      </c>
      <c r="B3245" s="5">
        <v>3980000</v>
      </c>
      <c r="C3245" t="s">
        <v>6548</v>
      </c>
      <c r="D3245" t="s">
        <v>1627</v>
      </c>
      <c r="E3245">
        <v>4</v>
      </c>
      <c r="F3245">
        <v>6.5</v>
      </c>
      <c r="G3245">
        <v>6057</v>
      </c>
      <c r="H3245" t="s">
        <v>39</v>
      </c>
      <c r="I3245" s="5">
        <v>657.0909691266304</v>
      </c>
      <c r="J3245" s="5">
        <v>995000</v>
      </c>
      <c r="K3245" s="5">
        <v>612307.69230769225</v>
      </c>
    </row>
    <row r="3246" spans="1:11" x14ac:dyDescent="0.25">
      <c r="A3246" t="s">
        <v>3763</v>
      </c>
      <c r="B3246" s="5">
        <v>320000</v>
      </c>
      <c r="C3246" t="s">
        <v>5507</v>
      </c>
      <c r="D3246" t="s">
        <v>444</v>
      </c>
      <c r="E3246">
        <v>2</v>
      </c>
      <c r="F3246">
        <v>1.5</v>
      </c>
      <c r="G3246">
        <v>996</v>
      </c>
      <c r="H3246" t="s">
        <v>249</v>
      </c>
      <c r="I3246" s="5">
        <v>321.28514056224901</v>
      </c>
      <c r="J3246" s="5">
        <v>160000</v>
      </c>
      <c r="K3246" s="5">
        <v>213333.33333333334</v>
      </c>
    </row>
    <row r="3247" spans="1:11" x14ac:dyDescent="0.25">
      <c r="A3247" t="s">
        <v>3764</v>
      </c>
      <c r="B3247" s="5">
        <v>1498000</v>
      </c>
      <c r="C3247" t="s">
        <v>6549</v>
      </c>
      <c r="D3247" t="s">
        <v>396</v>
      </c>
      <c r="E3247">
        <v>4</v>
      </c>
      <c r="F3247">
        <v>2.5</v>
      </c>
      <c r="G3247">
        <v>2537</v>
      </c>
      <c r="H3247" t="s">
        <v>68</v>
      </c>
      <c r="I3247" s="5">
        <v>590.46117461568781</v>
      </c>
      <c r="J3247" s="5">
        <v>374500</v>
      </c>
      <c r="K3247" s="5">
        <v>599200</v>
      </c>
    </row>
    <row r="3248" spans="1:11" x14ac:dyDescent="0.25">
      <c r="A3248" t="s">
        <v>3765</v>
      </c>
      <c r="B3248" s="5">
        <v>2700000</v>
      </c>
      <c r="C3248" t="s">
        <v>6550</v>
      </c>
      <c r="D3248" t="s">
        <v>532</v>
      </c>
      <c r="E3248">
        <v>2</v>
      </c>
      <c r="F3248">
        <v>2</v>
      </c>
      <c r="G3248">
        <v>847</v>
      </c>
      <c r="H3248" t="s">
        <v>1005</v>
      </c>
      <c r="I3248" s="5">
        <v>3187.7213695395512</v>
      </c>
      <c r="J3248" s="5">
        <v>1350000</v>
      </c>
      <c r="K3248" s="5">
        <v>1350000</v>
      </c>
    </row>
    <row r="3249" spans="1:11" x14ac:dyDescent="0.25">
      <c r="A3249" t="s">
        <v>3766</v>
      </c>
      <c r="B3249" s="5">
        <v>1595800</v>
      </c>
      <c r="C3249" t="s">
        <v>6551</v>
      </c>
      <c r="D3249" t="s">
        <v>626</v>
      </c>
      <c r="E3249">
        <v>3</v>
      </c>
      <c r="F3249">
        <v>3.5</v>
      </c>
      <c r="G3249">
        <v>2819</v>
      </c>
      <c r="H3249" t="s">
        <v>68</v>
      </c>
      <c r="I3249" s="5">
        <v>566.08726498758426</v>
      </c>
      <c r="J3249" s="5">
        <v>531933.33333333337</v>
      </c>
      <c r="K3249" s="5">
        <v>455942.85714285716</v>
      </c>
    </row>
    <row r="3250" spans="1:11" x14ac:dyDescent="0.25">
      <c r="A3250" t="s">
        <v>3767</v>
      </c>
      <c r="B3250" s="5">
        <v>360000</v>
      </c>
      <c r="C3250" t="s">
        <v>6552</v>
      </c>
      <c r="D3250" t="s">
        <v>513</v>
      </c>
      <c r="E3250">
        <v>1</v>
      </c>
      <c r="F3250">
        <v>1</v>
      </c>
      <c r="G3250">
        <v>797</v>
      </c>
      <c r="H3250" t="s">
        <v>887</v>
      </c>
      <c r="I3250" s="5">
        <v>451.69385194479298</v>
      </c>
      <c r="J3250" s="5">
        <v>360000</v>
      </c>
      <c r="K3250" s="5">
        <v>360000</v>
      </c>
    </row>
    <row r="3251" spans="1:11" x14ac:dyDescent="0.25">
      <c r="A3251" t="s">
        <v>3768</v>
      </c>
      <c r="B3251" s="5">
        <v>1949000</v>
      </c>
      <c r="C3251" t="s">
        <v>6553</v>
      </c>
      <c r="D3251" t="s">
        <v>601</v>
      </c>
      <c r="E3251">
        <v>3</v>
      </c>
      <c r="F3251">
        <v>3.5</v>
      </c>
      <c r="G3251">
        <v>3041</v>
      </c>
      <c r="H3251" t="s">
        <v>163</v>
      </c>
      <c r="I3251" s="5">
        <v>640.90759618546531</v>
      </c>
      <c r="J3251" s="5">
        <v>649666.66666666663</v>
      </c>
      <c r="K3251" s="5">
        <v>556857.14285714284</v>
      </c>
    </row>
    <row r="3252" spans="1:11" x14ac:dyDescent="0.25">
      <c r="A3252" t="s">
        <v>3769</v>
      </c>
      <c r="B3252" s="5">
        <v>289900</v>
      </c>
      <c r="C3252" t="s">
        <v>6554</v>
      </c>
      <c r="D3252" t="s">
        <v>90</v>
      </c>
      <c r="E3252">
        <v>2</v>
      </c>
      <c r="F3252">
        <v>2</v>
      </c>
      <c r="G3252">
        <v>965</v>
      </c>
      <c r="H3252" t="s">
        <v>35</v>
      </c>
      <c r="I3252" s="5">
        <v>300.41450777202073</v>
      </c>
      <c r="J3252" s="5">
        <v>144950</v>
      </c>
      <c r="K3252" s="5">
        <v>144950</v>
      </c>
    </row>
    <row r="3253" spans="1:11" x14ac:dyDescent="0.25">
      <c r="A3253" t="s">
        <v>3770</v>
      </c>
      <c r="B3253" s="5">
        <v>359900</v>
      </c>
      <c r="C3253" t="s">
        <v>3959</v>
      </c>
      <c r="D3253" t="s">
        <v>176</v>
      </c>
      <c r="E3253">
        <v>1</v>
      </c>
      <c r="F3253">
        <v>1</v>
      </c>
      <c r="G3253">
        <v>588</v>
      </c>
      <c r="H3253" t="s">
        <v>32</v>
      </c>
      <c r="I3253" s="5">
        <v>612.07482993197277</v>
      </c>
      <c r="J3253" s="5">
        <v>359900</v>
      </c>
      <c r="K3253" s="5">
        <v>359900</v>
      </c>
    </row>
    <row r="3254" spans="1:11" x14ac:dyDescent="0.25">
      <c r="A3254" t="s">
        <v>3771</v>
      </c>
      <c r="B3254" s="5">
        <v>1995000</v>
      </c>
      <c r="C3254" t="s">
        <v>5307</v>
      </c>
      <c r="D3254" t="s">
        <v>136</v>
      </c>
      <c r="E3254">
        <v>4</v>
      </c>
      <c r="F3254">
        <v>3.5</v>
      </c>
      <c r="G3254">
        <v>3273</v>
      </c>
      <c r="H3254" t="s">
        <v>32</v>
      </c>
      <c r="I3254" s="5">
        <v>609.53253895508703</v>
      </c>
      <c r="J3254" s="5">
        <v>498750</v>
      </c>
      <c r="K3254" s="5">
        <v>570000</v>
      </c>
    </row>
    <row r="3255" spans="1:11" x14ac:dyDescent="0.25">
      <c r="A3255" t="s">
        <v>3772</v>
      </c>
      <c r="B3255" s="5">
        <v>6500000</v>
      </c>
      <c r="C3255" t="s">
        <v>6555</v>
      </c>
      <c r="D3255" t="s">
        <v>210</v>
      </c>
      <c r="E3255">
        <v>3</v>
      </c>
      <c r="F3255">
        <v>1.5</v>
      </c>
      <c r="G3255">
        <v>1185</v>
      </c>
      <c r="H3255" t="s">
        <v>163</v>
      </c>
      <c r="I3255" s="5">
        <v>5485.2320675105484</v>
      </c>
      <c r="J3255" s="5">
        <v>2166666.6666666665</v>
      </c>
      <c r="K3255" s="5">
        <v>4333333.333333333</v>
      </c>
    </row>
    <row r="3256" spans="1:11" x14ac:dyDescent="0.25">
      <c r="A3256" t="s">
        <v>3773</v>
      </c>
      <c r="B3256" s="5">
        <v>1099000</v>
      </c>
      <c r="C3256" t="s">
        <v>6556</v>
      </c>
      <c r="D3256" t="s">
        <v>126</v>
      </c>
      <c r="E3256">
        <v>4</v>
      </c>
      <c r="F3256">
        <v>3.5</v>
      </c>
      <c r="G3256">
        <v>1905</v>
      </c>
      <c r="H3256" t="s">
        <v>48</v>
      </c>
      <c r="I3256" s="5">
        <v>576.90288713910763</v>
      </c>
      <c r="J3256" s="5">
        <v>274750</v>
      </c>
      <c r="K3256" s="5">
        <v>314000</v>
      </c>
    </row>
    <row r="3257" spans="1:11" x14ac:dyDescent="0.25">
      <c r="A3257" t="s">
        <v>3774</v>
      </c>
      <c r="B3257" s="5">
        <v>949900</v>
      </c>
      <c r="C3257" t="s">
        <v>6557</v>
      </c>
      <c r="D3257" t="s">
        <v>275</v>
      </c>
      <c r="E3257">
        <v>4</v>
      </c>
      <c r="F3257">
        <v>2</v>
      </c>
      <c r="G3257">
        <v>1189</v>
      </c>
      <c r="H3257" t="s">
        <v>35</v>
      </c>
      <c r="I3257" s="5">
        <v>798.90664423885619</v>
      </c>
      <c r="J3257" s="5">
        <v>237475</v>
      </c>
      <c r="K3257" s="5">
        <v>474950</v>
      </c>
    </row>
    <row r="3258" spans="1:11" x14ac:dyDescent="0.25">
      <c r="A3258" t="s">
        <v>3775</v>
      </c>
      <c r="B3258" s="5">
        <v>1195000</v>
      </c>
      <c r="C3258" t="s">
        <v>6558</v>
      </c>
      <c r="D3258" t="s">
        <v>999</v>
      </c>
      <c r="E3258">
        <v>4</v>
      </c>
      <c r="F3258">
        <v>3.5</v>
      </c>
      <c r="G3258">
        <v>2281</v>
      </c>
      <c r="H3258" t="s">
        <v>32</v>
      </c>
      <c r="I3258" s="5">
        <v>523.89302937308196</v>
      </c>
      <c r="J3258" s="5">
        <v>298750</v>
      </c>
      <c r="K3258" s="5">
        <v>341428.57142857142</v>
      </c>
    </row>
    <row r="3259" spans="1:11" x14ac:dyDescent="0.25">
      <c r="A3259" t="s">
        <v>3776</v>
      </c>
      <c r="B3259" s="5">
        <v>1250000</v>
      </c>
      <c r="C3259" t="s">
        <v>6143</v>
      </c>
      <c r="D3259" t="s">
        <v>120</v>
      </c>
      <c r="E3259">
        <v>4</v>
      </c>
      <c r="F3259">
        <v>3.5</v>
      </c>
      <c r="G3259">
        <v>2764</v>
      </c>
      <c r="H3259" t="s">
        <v>511</v>
      </c>
      <c r="I3259" s="5">
        <v>452.24312590448625</v>
      </c>
      <c r="J3259" s="5">
        <v>312500</v>
      </c>
      <c r="K3259" s="5">
        <v>357142.85714285716</v>
      </c>
    </row>
    <row r="3260" spans="1:11" x14ac:dyDescent="0.25">
      <c r="A3260" t="s">
        <v>3777</v>
      </c>
      <c r="B3260" s="5">
        <v>579900</v>
      </c>
      <c r="C3260" t="s">
        <v>5784</v>
      </c>
      <c r="D3260" t="s">
        <v>17</v>
      </c>
      <c r="E3260">
        <v>2</v>
      </c>
      <c r="F3260">
        <v>2</v>
      </c>
      <c r="G3260">
        <v>1602</v>
      </c>
      <c r="H3260" t="s">
        <v>6</v>
      </c>
      <c r="I3260" s="5">
        <v>361.98501872659176</v>
      </c>
      <c r="J3260" s="5">
        <v>289950</v>
      </c>
      <c r="K3260" s="5">
        <v>289950</v>
      </c>
    </row>
    <row r="3261" spans="1:11" x14ac:dyDescent="0.25">
      <c r="A3261" t="s">
        <v>3778</v>
      </c>
      <c r="B3261" s="5">
        <v>694900</v>
      </c>
      <c r="C3261" t="s">
        <v>6559</v>
      </c>
      <c r="D3261" t="s">
        <v>668</v>
      </c>
      <c r="E3261">
        <v>3</v>
      </c>
      <c r="F3261">
        <v>2.5</v>
      </c>
      <c r="G3261">
        <v>1384</v>
      </c>
      <c r="H3261" t="s">
        <v>1025</v>
      </c>
      <c r="I3261" s="5">
        <v>502.09537572254334</v>
      </c>
      <c r="J3261" s="5">
        <v>231633.33333333334</v>
      </c>
      <c r="K3261" s="5">
        <v>277960</v>
      </c>
    </row>
    <row r="3262" spans="1:11" x14ac:dyDescent="0.25">
      <c r="A3262" t="s">
        <v>3779</v>
      </c>
      <c r="B3262" s="5">
        <v>409000</v>
      </c>
      <c r="C3262" t="s">
        <v>6560</v>
      </c>
      <c r="D3262" t="s">
        <v>14</v>
      </c>
      <c r="E3262">
        <v>2</v>
      </c>
      <c r="F3262">
        <v>2</v>
      </c>
      <c r="G3262">
        <v>912</v>
      </c>
      <c r="H3262" t="s">
        <v>163</v>
      </c>
      <c r="I3262" s="5">
        <v>448.46491228070175</v>
      </c>
      <c r="J3262" s="5">
        <v>204500</v>
      </c>
      <c r="K3262" s="5">
        <v>204500</v>
      </c>
    </row>
    <row r="3263" spans="1:11" x14ac:dyDescent="0.25">
      <c r="A3263" t="s">
        <v>3780</v>
      </c>
      <c r="B3263" s="5">
        <v>1050000</v>
      </c>
      <c r="C3263" t="s">
        <v>6561</v>
      </c>
      <c r="D3263" t="s">
        <v>403</v>
      </c>
      <c r="E3263">
        <v>4</v>
      </c>
      <c r="F3263">
        <v>3.5</v>
      </c>
      <c r="G3263">
        <v>3616</v>
      </c>
      <c r="H3263" t="s">
        <v>249</v>
      </c>
      <c r="I3263" s="5">
        <v>290.37610619469024</v>
      </c>
      <c r="J3263" s="5">
        <v>262500</v>
      </c>
      <c r="K3263" s="5">
        <v>300000</v>
      </c>
    </row>
    <row r="3264" spans="1:11" x14ac:dyDescent="0.25">
      <c r="A3264" t="s">
        <v>3781</v>
      </c>
      <c r="B3264" s="5">
        <v>415000</v>
      </c>
      <c r="C3264" t="s">
        <v>6562</v>
      </c>
      <c r="D3264" t="s">
        <v>14</v>
      </c>
      <c r="E3264">
        <v>2</v>
      </c>
      <c r="F3264">
        <v>2</v>
      </c>
      <c r="G3264">
        <v>829</v>
      </c>
      <c r="H3264" t="s">
        <v>39</v>
      </c>
      <c r="I3264" s="5">
        <v>500.6031363088058</v>
      </c>
      <c r="J3264" s="5">
        <v>207500</v>
      </c>
      <c r="K3264" s="5">
        <v>207500</v>
      </c>
    </row>
    <row r="3265" spans="1:11" x14ac:dyDescent="0.25">
      <c r="A3265" t="s">
        <v>3782</v>
      </c>
      <c r="B3265" s="5">
        <v>1150000</v>
      </c>
      <c r="C3265" t="s">
        <v>6563</v>
      </c>
      <c r="D3265" t="s">
        <v>128</v>
      </c>
      <c r="E3265">
        <v>4</v>
      </c>
      <c r="F3265">
        <v>3.5</v>
      </c>
      <c r="G3265">
        <v>2293</v>
      </c>
      <c r="H3265" t="s">
        <v>48</v>
      </c>
      <c r="I3265" s="5">
        <v>501.52638464893153</v>
      </c>
      <c r="J3265" s="5">
        <v>287500</v>
      </c>
      <c r="K3265" s="5">
        <v>328571.42857142858</v>
      </c>
    </row>
    <row r="3266" spans="1:11" x14ac:dyDescent="0.25">
      <c r="A3266" t="s">
        <v>3783</v>
      </c>
      <c r="B3266" s="5">
        <v>286289</v>
      </c>
      <c r="C3266" t="s">
        <v>5308</v>
      </c>
      <c r="D3266" t="s">
        <v>532</v>
      </c>
      <c r="E3266">
        <v>1</v>
      </c>
      <c r="F3266">
        <v>1</v>
      </c>
      <c r="G3266">
        <v>490</v>
      </c>
      <c r="H3266" t="s">
        <v>82</v>
      </c>
      <c r="I3266" s="5">
        <v>584.26326530612243</v>
      </c>
      <c r="J3266" s="5">
        <v>286289</v>
      </c>
      <c r="K3266" s="5">
        <v>286289</v>
      </c>
    </row>
    <row r="3267" spans="1:11" x14ac:dyDescent="0.25">
      <c r="A3267" t="s">
        <v>3784</v>
      </c>
      <c r="B3267" s="5">
        <v>296299</v>
      </c>
      <c r="C3267" t="s">
        <v>5308</v>
      </c>
      <c r="D3267" t="s">
        <v>532</v>
      </c>
      <c r="E3267">
        <v>1</v>
      </c>
      <c r="F3267">
        <v>1</v>
      </c>
      <c r="G3267">
        <v>490</v>
      </c>
      <c r="H3267" t="s">
        <v>82</v>
      </c>
      <c r="I3267" s="5">
        <v>604.69183673469388</v>
      </c>
      <c r="J3267" s="5">
        <v>296299</v>
      </c>
      <c r="K3267" s="5">
        <v>296299</v>
      </c>
    </row>
    <row r="3268" spans="1:11" x14ac:dyDescent="0.25">
      <c r="A3268" t="s">
        <v>3785</v>
      </c>
      <c r="B3268" s="5">
        <v>220000</v>
      </c>
      <c r="C3268" t="s">
        <v>5556</v>
      </c>
      <c r="D3268" t="s">
        <v>838</v>
      </c>
      <c r="E3268">
        <v>1</v>
      </c>
      <c r="F3268">
        <v>1</v>
      </c>
      <c r="G3268">
        <v>586</v>
      </c>
      <c r="H3268" t="s">
        <v>142</v>
      </c>
      <c r="I3268" s="5">
        <v>375.42662116040958</v>
      </c>
      <c r="J3268" s="5">
        <v>220000</v>
      </c>
      <c r="K3268" s="5">
        <v>220000</v>
      </c>
    </row>
    <row r="3269" spans="1:11" x14ac:dyDescent="0.25">
      <c r="A3269" t="s">
        <v>3786</v>
      </c>
      <c r="B3269" s="5">
        <v>837900</v>
      </c>
      <c r="C3269" t="s">
        <v>6564</v>
      </c>
      <c r="D3269" t="s">
        <v>55</v>
      </c>
      <c r="E3269">
        <v>5</v>
      </c>
      <c r="F3269">
        <v>4</v>
      </c>
      <c r="G3269">
        <v>1708</v>
      </c>
      <c r="H3269" t="s">
        <v>121</v>
      </c>
      <c r="I3269" s="5">
        <v>490.57377049180326</v>
      </c>
      <c r="J3269" s="5">
        <v>167580</v>
      </c>
      <c r="K3269" s="5">
        <v>209475</v>
      </c>
    </row>
    <row r="3270" spans="1:11" x14ac:dyDescent="0.25">
      <c r="A3270" t="s">
        <v>3787</v>
      </c>
      <c r="B3270" s="5">
        <v>455000</v>
      </c>
      <c r="C3270" t="s">
        <v>6565</v>
      </c>
      <c r="D3270" t="s">
        <v>210</v>
      </c>
      <c r="E3270">
        <v>3</v>
      </c>
      <c r="F3270">
        <v>2.5</v>
      </c>
      <c r="G3270">
        <v>1351</v>
      </c>
      <c r="H3270" t="s">
        <v>145</v>
      </c>
      <c r="I3270" s="5">
        <v>336.78756476683935</v>
      </c>
      <c r="J3270" s="5">
        <v>151666.66666666666</v>
      </c>
      <c r="K3270" s="5">
        <v>182000</v>
      </c>
    </row>
    <row r="3271" spans="1:11" x14ac:dyDescent="0.25">
      <c r="A3271" t="s">
        <v>3788</v>
      </c>
      <c r="B3271" s="5">
        <v>339900</v>
      </c>
      <c r="C3271" t="s">
        <v>3979</v>
      </c>
      <c r="D3271" t="s">
        <v>14</v>
      </c>
      <c r="E3271">
        <v>1</v>
      </c>
      <c r="F3271">
        <v>1</v>
      </c>
      <c r="G3271">
        <v>574</v>
      </c>
      <c r="H3271" t="s">
        <v>35</v>
      </c>
      <c r="I3271" s="5">
        <v>592.16027874564463</v>
      </c>
      <c r="J3271" s="5">
        <v>339900</v>
      </c>
      <c r="K3271" s="5">
        <v>339900</v>
      </c>
    </row>
    <row r="3272" spans="1:11" x14ac:dyDescent="0.25">
      <c r="A3272" t="s">
        <v>3789</v>
      </c>
      <c r="B3272" s="5">
        <v>265000</v>
      </c>
      <c r="C3272" t="s">
        <v>6566</v>
      </c>
      <c r="D3272" t="s">
        <v>373</v>
      </c>
      <c r="E3272">
        <v>1</v>
      </c>
      <c r="F3272">
        <v>1</v>
      </c>
      <c r="G3272">
        <v>413</v>
      </c>
      <c r="H3272" t="s">
        <v>1417</v>
      </c>
      <c r="I3272" s="5">
        <v>641.6464891041162</v>
      </c>
      <c r="J3272" s="5">
        <v>265000</v>
      </c>
      <c r="K3272" s="5">
        <v>265000</v>
      </c>
    </row>
    <row r="3273" spans="1:11" x14ac:dyDescent="0.25">
      <c r="A3273" t="s">
        <v>3790</v>
      </c>
      <c r="B3273" s="5">
        <v>749900</v>
      </c>
      <c r="C3273" t="s">
        <v>6567</v>
      </c>
      <c r="D3273" t="s">
        <v>3791</v>
      </c>
      <c r="E3273">
        <v>3</v>
      </c>
      <c r="F3273">
        <v>3.5</v>
      </c>
      <c r="G3273">
        <v>1947</v>
      </c>
      <c r="H3273" t="s">
        <v>15</v>
      </c>
      <c r="I3273" s="5">
        <v>385.15665125834619</v>
      </c>
      <c r="J3273" s="5">
        <v>249966.66666666666</v>
      </c>
      <c r="K3273" s="5">
        <v>214257.14285714287</v>
      </c>
    </row>
    <row r="3274" spans="1:11" x14ac:dyDescent="0.25">
      <c r="A3274" t="s">
        <v>3792</v>
      </c>
      <c r="B3274" s="5">
        <v>1898999</v>
      </c>
      <c r="C3274" t="s">
        <v>5961</v>
      </c>
      <c r="D3274" t="s">
        <v>513</v>
      </c>
      <c r="E3274">
        <v>2</v>
      </c>
      <c r="F3274">
        <v>2</v>
      </c>
      <c r="G3274">
        <v>1373</v>
      </c>
      <c r="H3274" t="s">
        <v>121</v>
      </c>
      <c r="I3274" s="5">
        <v>1383.1019664967225</v>
      </c>
      <c r="J3274" s="5">
        <v>949499.5</v>
      </c>
      <c r="K3274" s="5">
        <v>949499.5</v>
      </c>
    </row>
    <row r="3275" spans="1:11" x14ac:dyDescent="0.25">
      <c r="A3275" t="s">
        <v>3793</v>
      </c>
      <c r="B3275" s="5">
        <v>1650000</v>
      </c>
      <c r="C3275" t="s">
        <v>6568</v>
      </c>
      <c r="D3275" t="s">
        <v>1470</v>
      </c>
      <c r="E3275">
        <v>4</v>
      </c>
      <c r="F3275">
        <v>4.5</v>
      </c>
      <c r="G3275">
        <v>3156</v>
      </c>
      <c r="H3275" t="s">
        <v>68</v>
      </c>
      <c r="I3275" s="5">
        <v>522.81368821292779</v>
      </c>
      <c r="J3275" s="5">
        <v>412500</v>
      </c>
      <c r="K3275" s="5">
        <v>366666.66666666669</v>
      </c>
    </row>
    <row r="3276" spans="1:11" x14ac:dyDescent="0.25">
      <c r="A3276" t="s">
        <v>3794</v>
      </c>
      <c r="B3276" s="5">
        <v>1024900</v>
      </c>
      <c r="C3276" t="s">
        <v>6569</v>
      </c>
      <c r="D3276" t="s">
        <v>8</v>
      </c>
      <c r="E3276">
        <v>4</v>
      </c>
      <c r="F3276">
        <v>2.5</v>
      </c>
      <c r="G3276">
        <v>2683</v>
      </c>
      <c r="H3276" t="s">
        <v>177</v>
      </c>
      <c r="I3276" s="5">
        <v>381.99776369735372</v>
      </c>
      <c r="J3276" s="5">
        <v>256225</v>
      </c>
      <c r="K3276" s="5">
        <v>409960</v>
      </c>
    </row>
    <row r="3277" spans="1:11" x14ac:dyDescent="0.25">
      <c r="A3277" t="s">
        <v>3795</v>
      </c>
      <c r="B3277" s="5">
        <v>629900</v>
      </c>
      <c r="C3277" t="s">
        <v>6570</v>
      </c>
      <c r="D3277" t="s">
        <v>61</v>
      </c>
      <c r="E3277">
        <v>6</v>
      </c>
      <c r="F3277">
        <v>4.5</v>
      </c>
      <c r="G3277">
        <v>2140</v>
      </c>
      <c r="H3277" t="s">
        <v>198</v>
      </c>
      <c r="I3277" s="5">
        <v>294.34579439252337</v>
      </c>
      <c r="J3277" s="5">
        <v>104983.33333333333</v>
      </c>
      <c r="K3277" s="5">
        <v>139977.77777777778</v>
      </c>
    </row>
    <row r="3278" spans="1:11" x14ac:dyDescent="0.25">
      <c r="A3278" t="s">
        <v>3796</v>
      </c>
      <c r="B3278" s="5">
        <v>1994000</v>
      </c>
      <c r="C3278" t="s">
        <v>5704</v>
      </c>
      <c r="D3278" t="s">
        <v>165</v>
      </c>
      <c r="E3278">
        <v>5</v>
      </c>
      <c r="F3278">
        <v>4.5</v>
      </c>
      <c r="G3278">
        <v>4425</v>
      </c>
      <c r="H3278" t="s">
        <v>32</v>
      </c>
      <c r="I3278" s="5">
        <v>450.62146892655369</v>
      </c>
      <c r="J3278" s="5">
        <v>398800</v>
      </c>
      <c r="K3278" s="5">
        <v>443111.11111111112</v>
      </c>
    </row>
    <row r="3279" spans="1:11" x14ac:dyDescent="0.25">
      <c r="A3279" t="s">
        <v>3797</v>
      </c>
      <c r="B3279" s="5">
        <v>849000</v>
      </c>
      <c r="C3279" t="s">
        <v>6273</v>
      </c>
      <c r="D3279" t="s">
        <v>324</v>
      </c>
      <c r="E3279">
        <v>3</v>
      </c>
      <c r="F3279">
        <v>2.5</v>
      </c>
      <c r="G3279">
        <v>2293</v>
      </c>
      <c r="H3279" t="s">
        <v>18</v>
      </c>
      <c r="I3279" s="5">
        <v>370.25730484081987</v>
      </c>
      <c r="J3279" s="5">
        <v>283000</v>
      </c>
      <c r="K3279" s="5">
        <v>339600</v>
      </c>
    </row>
    <row r="3280" spans="1:11" x14ac:dyDescent="0.25">
      <c r="A3280" t="s">
        <v>3798</v>
      </c>
      <c r="B3280" s="5">
        <v>1090000</v>
      </c>
      <c r="C3280" t="s">
        <v>6571</v>
      </c>
      <c r="D3280" t="s">
        <v>373</v>
      </c>
      <c r="E3280">
        <v>3</v>
      </c>
      <c r="F3280">
        <v>3</v>
      </c>
      <c r="G3280">
        <v>1551</v>
      </c>
      <c r="H3280" t="s">
        <v>142</v>
      </c>
      <c r="I3280" s="5">
        <v>702.77240490006443</v>
      </c>
      <c r="J3280" s="5">
        <v>363333.33333333331</v>
      </c>
      <c r="K3280" s="5">
        <v>363333.33333333331</v>
      </c>
    </row>
    <row r="3281" spans="1:11" x14ac:dyDescent="0.25">
      <c r="A3281" t="s">
        <v>3799</v>
      </c>
      <c r="B3281" s="5">
        <v>1282000</v>
      </c>
      <c r="C3281" t="s">
        <v>6572</v>
      </c>
      <c r="D3281" t="s">
        <v>244</v>
      </c>
      <c r="E3281">
        <v>4</v>
      </c>
      <c r="F3281">
        <v>3.5</v>
      </c>
      <c r="G3281">
        <v>2125</v>
      </c>
      <c r="H3281" t="s">
        <v>9</v>
      </c>
      <c r="I3281" s="5">
        <v>603.29411764705878</v>
      </c>
      <c r="J3281" s="5">
        <v>320500</v>
      </c>
      <c r="K3281" s="5">
        <v>366285.71428571426</v>
      </c>
    </row>
    <row r="3282" spans="1:11" x14ac:dyDescent="0.25">
      <c r="A3282" t="s">
        <v>3800</v>
      </c>
      <c r="B3282" s="5">
        <v>673000</v>
      </c>
      <c r="C3282" t="s">
        <v>5894</v>
      </c>
      <c r="D3282" t="s">
        <v>532</v>
      </c>
      <c r="E3282">
        <v>2</v>
      </c>
      <c r="F3282">
        <v>2.5</v>
      </c>
      <c r="G3282">
        <v>1992</v>
      </c>
      <c r="H3282" t="s">
        <v>1868</v>
      </c>
      <c r="I3282" s="5">
        <v>337.85140562248995</v>
      </c>
      <c r="J3282" s="5">
        <v>336500</v>
      </c>
      <c r="K3282" s="5">
        <v>269200</v>
      </c>
    </row>
    <row r="3283" spans="1:11" x14ac:dyDescent="0.25">
      <c r="A3283" t="s">
        <v>3801</v>
      </c>
      <c r="B3283" s="5">
        <v>1150000</v>
      </c>
      <c r="C3283" t="s">
        <v>3976</v>
      </c>
      <c r="D3283" t="s">
        <v>43</v>
      </c>
      <c r="E3283">
        <v>2</v>
      </c>
      <c r="F3283">
        <v>2.5</v>
      </c>
      <c r="G3283">
        <v>1709</v>
      </c>
      <c r="H3283" t="s">
        <v>3802</v>
      </c>
      <c r="I3283" s="5">
        <v>672.90813341135163</v>
      </c>
      <c r="J3283" s="5">
        <v>575000</v>
      </c>
      <c r="K3283" s="5">
        <v>460000</v>
      </c>
    </row>
    <row r="3284" spans="1:11" x14ac:dyDescent="0.25">
      <c r="A3284" t="s">
        <v>3803</v>
      </c>
      <c r="B3284" s="5">
        <v>949900</v>
      </c>
      <c r="C3284" t="s">
        <v>6573</v>
      </c>
      <c r="D3284" t="s">
        <v>111</v>
      </c>
      <c r="E3284">
        <v>5</v>
      </c>
      <c r="F3284">
        <v>3.5</v>
      </c>
      <c r="G3284">
        <v>1916</v>
      </c>
      <c r="H3284" t="s">
        <v>48</v>
      </c>
      <c r="I3284" s="5">
        <v>495.77244258872651</v>
      </c>
      <c r="J3284" s="5">
        <v>189980</v>
      </c>
      <c r="K3284" s="5">
        <v>271400</v>
      </c>
    </row>
    <row r="3285" spans="1:11" x14ac:dyDescent="0.25">
      <c r="A3285" t="s">
        <v>3804</v>
      </c>
      <c r="B3285" s="5">
        <v>800000</v>
      </c>
      <c r="C3285" t="s">
        <v>6574</v>
      </c>
      <c r="D3285" t="s">
        <v>84</v>
      </c>
      <c r="E3285">
        <v>1</v>
      </c>
      <c r="F3285">
        <v>1</v>
      </c>
      <c r="G3285">
        <v>802</v>
      </c>
      <c r="H3285" t="s">
        <v>68</v>
      </c>
      <c r="I3285" s="5">
        <v>997.5062344139651</v>
      </c>
      <c r="J3285" s="5">
        <v>800000</v>
      </c>
      <c r="K3285" s="5">
        <v>800000</v>
      </c>
    </row>
    <row r="3286" spans="1:11" x14ac:dyDescent="0.25">
      <c r="A3286" t="s">
        <v>3805</v>
      </c>
      <c r="B3286" s="5">
        <v>1200000</v>
      </c>
      <c r="C3286" t="s">
        <v>4621</v>
      </c>
      <c r="D3286" t="s">
        <v>84</v>
      </c>
      <c r="E3286">
        <v>1</v>
      </c>
      <c r="F3286">
        <v>1</v>
      </c>
      <c r="G3286">
        <v>1040</v>
      </c>
      <c r="H3286" t="s">
        <v>68</v>
      </c>
      <c r="I3286" s="5">
        <v>1153.8461538461538</v>
      </c>
      <c r="J3286" s="5">
        <v>1200000</v>
      </c>
      <c r="K3286" s="5">
        <v>1200000</v>
      </c>
    </row>
    <row r="3287" spans="1:11" x14ac:dyDescent="0.25">
      <c r="A3287" t="s">
        <v>3806</v>
      </c>
      <c r="B3287" s="5">
        <v>982800</v>
      </c>
      <c r="C3287" t="s">
        <v>6575</v>
      </c>
      <c r="D3287" t="s">
        <v>884</v>
      </c>
      <c r="E3287">
        <v>3</v>
      </c>
      <c r="F3287">
        <v>2.5</v>
      </c>
      <c r="G3287">
        <v>2363</v>
      </c>
      <c r="H3287" t="s">
        <v>3807</v>
      </c>
      <c r="I3287" s="5">
        <v>415.91197630131188</v>
      </c>
      <c r="J3287" s="5">
        <v>327600</v>
      </c>
      <c r="K3287" s="5">
        <v>393120</v>
      </c>
    </row>
    <row r="3288" spans="1:11" x14ac:dyDescent="0.25">
      <c r="A3288" t="s">
        <v>3808</v>
      </c>
      <c r="B3288" s="5">
        <v>975450</v>
      </c>
      <c r="C3288" t="s">
        <v>6576</v>
      </c>
      <c r="D3288" t="s">
        <v>884</v>
      </c>
      <c r="E3288">
        <v>3</v>
      </c>
      <c r="F3288">
        <v>2.5</v>
      </c>
      <c r="G3288">
        <v>2363</v>
      </c>
      <c r="H3288" t="s">
        <v>3807</v>
      </c>
      <c r="I3288" s="5">
        <v>412.80152348709265</v>
      </c>
      <c r="J3288" s="5">
        <v>325150</v>
      </c>
      <c r="K3288" s="5">
        <v>390180</v>
      </c>
    </row>
    <row r="3289" spans="1:11" x14ac:dyDescent="0.25">
      <c r="A3289" t="s">
        <v>3809</v>
      </c>
      <c r="B3289" s="5">
        <v>279900</v>
      </c>
      <c r="C3289" t="s">
        <v>6577</v>
      </c>
      <c r="D3289" t="s">
        <v>77</v>
      </c>
      <c r="E3289">
        <v>1</v>
      </c>
      <c r="F3289">
        <v>1.5</v>
      </c>
      <c r="G3289">
        <v>751</v>
      </c>
      <c r="H3289" t="s">
        <v>6</v>
      </c>
      <c r="I3289" s="5">
        <v>372.70306258322239</v>
      </c>
      <c r="J3289" s="5">
        <v>279900</v>
      </c>
      <c r="K3289" s="5">
        <v>186600</v>
      </c>
    </row>
    <row r="3290" spans="1:11" x14ac:dyDescent="0.25">
      <c r="A3290" t="s">
        <v>3810</v>
      </c>
      <c r="B3290" s="5">
        <v>679000</v>
      </c>
      <c r="C3290" t="s">
        <v>6578</v>
      </c>
      <c r="D3290" t="s">
        <v>47</v>
      </c>
      <c r="E3290">
        <v>3</v>
      </c>
      <c r="F3290">
        <v>2</v>
      </c>
      <c r="G3290">
        <v>785</v>
      </c>
      <c r="H3290" t="s">
        <v>2747</v>
      </c>
      <c r="I3290" s="5">
        <v>864.96815286624201</v>
      </c>
      <c r="J3290" s="5">
        <v>226333.33333333334</v>
      </c>
      <c r="K3290" s="5">
        <v>339500</v>
      </c>
    </row>
    <row r="3291" spans="1:11" x14ac:dyDescent="0.25">
      <c r="A3291" t="s">
        <v>3811</v>
      </c>
      <c r="B3291" s="5">
        <v>439900</v>
      </c>
      <c r="C3291" t="s">
        <v>6579</v>
      </c>
      <c r="D3291" t="s">
        <v>176</v>
      </c>
      <c r="E3291">
        <v>2</v>
      </c>
      <c r="F3291">
        <v>2</v>
      </c>
      <c r="G3291">
        <v>1066</v>
      </c>
      <c r="H3291" t="s">
        <v>142</v>
      </c>
      <c r="I3291" s="5">
        <v>412.66416510318948</v>
      </c>
      <c r="J3291" s="5">
        <v>219950</v>
      </c>
      <c r="K3291" s="5">
        <v>219950</v>
      </c>
    </row>
    <row r="3292" spans="1:11" x14ac:dyDescent="0.25">
      <c r="A3292" t="s">
        <v>3812</v>
      </c>
      <c r="B3292" s="5">
        <v>875000</v>
      </c>
      <c r="C3292" t="s">
        <v>6580</v>
      </c>
      <c r="D3292" t="s">
        <v>104</v>
      </c>
      <c r="E3292">
        <v>5</v>
      </c>
      <c r="F3292">
        <v>3.5</v>
      </c>
      <c r="G3292">
        <v>2187</v>
      </c>
      <c r="H3292" t="s">
        <v>48</v>
      </c>
      <c r="I3292" s="5">
        <v>400.09144947416553</v>
      </c>
      <c r="J3292" s="5">
        <v>175000</v>
      </c>
      <c r="K3292" s="5">
        <v>250000</v>
      </c>
    </row>
    <row r="3293" spans="1:11" x14ac:dyDescent="0.25">
      <c r="A3293" t="s">
        <v>3813</v>
      </c>
      <c r="B3293" s="5">
        <v>1310000</v>
      </c>
      <c r="C3293" t="s">
        <v>4537</v>
      </c>
      <c r="D3293" t="s">
        <v>8</v>
      </c>
      <c r="E3293">
        <v>6</v>
      </c>
      <c r="F3293">
        <v>3.5</v>
      </c>
      <c r="G3293">
        <v>2947</v>
      </c>
      <c r="H3293" t="s">
        <v>39</v>
      </c>
      <c r="I3293" s="5">
        <v>444.51985069562267</v>
      </c>
      <c r="J3293" s="5">
        <v>218333.33333333334</v>
      </c>
      <c r="K3293" s="5">
        <v>374285.71428571426</v>
      </c>
    </row>
    <row r="3294" spans="1:11" x14ac:dyDescent="0.25">
      <c r="A3294" t="s">
        <v>3814</v>
      </c>
      <c r="B3294" s="5">
        <v>979900</v>
      </c>
      <c r="C3294" t="s">
        <v>6581</v>
      </c>
      <c r="D3294" t="s">
        <v>510</v>
      </c>
      <c r="E3294">
        <v>5</v>
      </c>
      <c r="F3294">
        <v>3</v>
      </c>
      <c r="G3294">
        <v>1472</v>
      </c>
      <c r="H3294" t="s">
        <v>6</v>
      </c>
      <c r="I3294" s="5">
        <v>665.69293478260875</v>
      </c>
      <c r="J3294" s="5">
        <v>195980</v>
      </c>
      <c r="K3294" s="5">
        <v>326633.33333333331</v>
      </c>
    </row>
    <row r="3295" spans="1:11" x14ac:dyDescent="0.25">
      <c r="A3295" t="s">
        <v>3815</v>
      </c>
      <c r="B3295" s="5">
        <v>1950000</v>
      </c>
      <c r="C3295" t="s">
        <v>6582</v>
      </c>
      <c r="D3295" t="s">
        <v>70</v>
      </c>
      <c r="E3295">
        <v>4</v>
      </c>
      <c r="F3295">
        <v>4.5</v>
      </c>
      <c r="G3295">
        <v>3653</v>
      </c>
      <c r="H3295" t="s">
        <v>68</v>
      </c>
      <c r="I3295" s="5">
        <v>533.80782918149464</v>
      </c>
      <c r="J3295" s="5">
        <v>487500</v>
      </c>
      <c r="K3295" s="5">
        <v>433333.33333333331</v>
      </c>
    </row>
    <row r="3296" spans="1:11" x14ac:dyDescent="0.25">
      <c r="A3296" t="s">
        <v>3816</v>
      </c>
      <c r="B3296" s="5">
        <v>774900</v>
      </c>
      <c r="C3296" t="s">
        <v>5183</v>
      </c>
      <c r="D3296" t="s">
        <v>176</v>
      </c>
      <c r="E3296">
        <v>3</v>
      </c>
      <c r="F3296">
        <v>3</v>
      </c>
      <c r="G3296">
        <v>2198</v>
      </c>
      <c r="H3296" t="s">
        <v>39</v>
      </c>
      <c r="I3296" s="5">
        <v>352.54777070063693</v>
      </c>
      <c r="J3296" s="5">
        <v>258300</v>
      </c>
      <c r="K3296" s="5">
        <v>258300</v>
      </c>
    </row>
    <row r="3297" spans="1:11" x14ac:dyDescent="0.25">
      <c r="A3297" t="s">
        <v>3817</v>
      </c>
      <c r="B3297" s="5">
        <v>899000</v>
      </c>
      <c r="C3297" t="s">
        <v>6583</v>
      </c>
      <c r="D3297" t="s">
        <v>510</v>
      </c>
      <c r="E3297">
        <v>4</v>
      </c>
      <c r="F3297">
        <v>3.5</v>
      </c>
      <c r="G3297">
        <v>1805</v>
      </c>
      <c r="H3297" t="s">
        <v>39</v>
      </c>
      <c r="I3297" s="5">
        <v>498.06094182825484</v>
      </c>
      <c r="J3297" s="5">
        <v>224750</v>
      </c>
      <c r="K3297" s="5">
        <v>256857.14285714287</v>
      </c>
    </row>
    <row r="3298" spans="1:11" x14ac:dyDescent="0.25">
      <c r="A3298" t="s">
        <v>3818</v>
      </c>
      <c r="B3298" s="5">
        <v>369900</v>
      </c>
      <c r="C3298" t="s">
        <v>4392</v>
      </c>
      <c r="D3298" t="s">
        <v>373</v>
      </c>
      <c r="E3298">
        <v>2</v>
      </c>
      <c r="F3298">
        <v>2</v>
      </c>
      <c r="G3298">
        <v>786</v>
      </c>
      <c r="H3298" t="s">
        <v>2747</v>
      </c>
      <c r="I3298" s="5">
        <v>470.61068702290078</v>
      </c>
      <c r="J3298" s="5">
        <v>184950</v>
      </c>
      <c r="K3298" s="5">
        <v>184950</v>
      </c>
    </row>
    <row r="3299" spans="1:11" x14ac:dyDescent="0.25">
      <c r="A3299" t="s">
        <v>3819</v>
      </c>
      <c r="B3299" s="5">
        <v>1450000</v>
      </c>
      <c r="C3299" t="s">
        <v>6584</v>
      </c>
      <c r="D3299" t="s">
        <v>98</v>
      </c>
      <c r="E3299">
        <v>4</v>
      </c>
      <c r="F3299">
        <v>4.5</v>
      </c>
      <c r="G3299">
        <v>2730</v>
      </c>
      <c r="H3299" t="s">
        <v>48</v>
      </c>
      <c r="I3299" s="5">
        <v>531.1355311355311</v>
      </c>
      <c r="J3299" s="5">
        <v>362500</v>
      </c>
      <c r="K3299" s="5">
        <v>322222.22222222225</v>
      </c>
    </row>
    <row r="3300" spans="1:11" x14ac:dyDescent="0.25">
      <c r="A3300" t="s">
        <v>3820</v>
      </c>
      <c r="B3300" s="5">
        <v>2599999</v>
      </c>
      <c r="C3300" t="s">
        <v>6585</v>
      </c>
      <c r="D3300" t="s">
        <v>181</v>
      </c>
      <c r="E3300">
        <v>6</v>
      </c>
      <c r="F3300">
        <v>7.5</v>
      </c>
      <c r="G3300">
        <v>4454</v>
      </c>
      <c r="H3300" t="s">
        <v>211</v>
      </c>
      <c r="I3300" s="5">
        <v>583.74472384373598</v>
      </c>
      <c r="J3300" s="5">
        <v>433333.16666666669</v>
      </c>
      <c r="K3300" s="5">
        <v>346666.53333333333</v>
      </c>
    </row>
    <row r="3301" spans="1:11" x14ac:dyDescent="0.25">
      <c r="A3301" t="s">
        <v>3821</v>
      </c>
      <c r="B3301" s="5">
        <v>289900</v>
      </c>
      <c r="C3301" t="s">
        <v>6586</v>
      </c>
      <c r="D3301" t="s">
        <v>1428</v>
      </c>
      <c r="E3301">
        <v>2</v>
      </c>
      <c r="F3301">
        <v>1</v>
      </c>
      <c r="G3301">
        <v>853</v>
      </c>
      <c r="H3301" t="s">
        <v>183</v>
      </c>
      <c r="I3301" s="5">
        <v>339.85932004689334</v>
      </c>
      <c r="J3301" s="5">
        <v>144950</v>
      </c>
      <c r="K3301" s="5">
        <v>289900</v>
      </c>
    </row>
    <row r="3302" spans="1:11" x14ac:dyDescent="0.25">
      <c r="A3302" t="s">
        <v>3822</v>
      </c>
      <c r="B3302" s="5">
        <v>3499900</v>
      </c>
      <c r="C3302" t="s">
        <v>6587</v>
      </c>
      <c r="D3302" t="s">
        <v>165</v>
      </c>
      <c r="E3302">
        <v>7</v>
      </c>
      <c r="F3302">
        <v>5.5</v>
      </c>
      <c r="G3302">
        <v>7539</v>
      </c>
      <c r="H3302" t="s">
        <v>68</v>
      </c>
      <c r="I3302" s="5">
        <v>464.2392890303754</v>
      </c>
      <c r="J3302" s="5">
        <v>499985.71428571426</v>
      </c>
      <c r="K3302" s="5">
        <v>636345.45454545459</v>
      </c>
    </row>
    <row r="3303" spans="1:11" x14ac:dyDescent="0.25">
      <c r="A3303" t="s">
        <v>3823</v>
      </c>
      <c r="B3303" s="5">
        <v>1195000</v>
      </c>
      <c r="C3303" t="s">
        <v>6588</v>
      </c>
      <c r="D3303" t="s">
        <v>84</v>
      </c>
      <c r="E3303">
        <v>4</v>
      </c>
      <c r="F3303">
        <v>4.5</v>
      </c>
      <c r="G3303">
        <v>2306</v>
      </c>
      <c r="H3303" t="s">
        <v>139</v>
      </c>
      <c r="I3303" s="5">
        <v>518.21335646140506</v>
      </c>
      <c r="J3303" s="5">
        <v>298750</v>
      </c>
      <c r="K3303" s="5">
        <v>265555.55555555556</v>
      </c>
    </row>
    <row r="3304" spans="1:11" x14ac:dyDescent="0.25">
      <c r="A3304" t="s">
        <v>3824</v>
      </c>
      <c r="B3304" s="5">
        <v>1195000</v>
      </c>
      <c r="C3304" t="s">
        <v>6589</v>
      </c>
      <c r="D3304" t="s">
        <v>84</v>
      </c>
      <c r="E3304">
        <v>4</v>
      </c>
      <c r="F3304">
        <v>4.5</v>
      </c>
      <c r="G3304">
        <v>2297</v>
      </c>
      <c r="H3304" t="s">
        <v>139</v>
      </c>
      <c r="I3304" s="5">
        <v>520.24379625598601</v>
      </c>
      <c r="J3304" s="5">
        <v>298750</v>
      </c>
      <c r="K3304" s="5">
        <v>265555.55555555556</v>
      </c>
    </row>
    <row r="3305" spans="1:11" x14ac:dyDescent="0.25">
      <c r="A3305" t="s">
        <v>3825</v>
      </c>
      <c r="B3305" s="5">
        <v>1225000</v>
      </c>
      <c r="C3305" t="s">
        <v>6590</v>
      </c>
      <c r="D3305" t="s">
        <v>999</v>
      </c>
      <c r="E3305">
        <v>4</v>
      </c>
      <c r="F3305">
        <v>3.5</v>
      </c>
      <c r="G3305">
        <v>1938</v>
      </c>
      <c r="H3305" t="s">
        <v>48</v>
      </c>
      <c r="I3305" s="5">
        <v>632.09494324045409</v>
      </c>
      <c r="J3305" s="5">
        <v>306250</v>
      </c>
      <c r="K3305" s="5">
        <v>350000</v>
      </c>
    </row>
    <row r="3306" spans="1:11" x14ac:dyDescent="0.25">
      <c r="A3306" t="s">
        <v>3826</v>
      </c>
      <c r="B3306" s="5">
        <v>1227000</v>
      </c>
      <c r="C3306" t="s">
        <v>6591</v>
      </c>
      <c r="D3306" t="s">
        <v>134</v>
      </c>
      <c r="E3306">
        <v>3</v>
      </c>
      <c r="F3306">
        <v>2.5</v>
      </c>
      <c r="G3306">
        <v>1714</v>
      </c>
      <c r="H3306" t="s">
        <v>48</v>
      </c>
      <c r="I3306" s="5">
        <v>715.86931155192531</v>
      </c>
      <c r="J3306" s="5">
        <v>409000</v>
      </c>
      <c r="K3306" s="5">
        <v>490800</v>
      </c>
    </row>
    <row r="3307" spans="1:11" x14ac:dyDescent="0.25">
      <c r="A3307" t="s">
        <v>3827</v>
      </c>
      <c r="B3307" s="5">
        <v>1499999</v>
      </c>
      <c r="C3307" t="s">
        <v>6592</v>
      </c>
      <c r="D3307" t="s">
        <v>131</v>
      </c>
      <c r="E3307">
        <v>6</v>
      </c>
      <c r="F3307">
        <v>4.5</v>
      </c>
      <c r="G3307">
        <v>2985</v>
      </c>
      <c r="H3307" t="s">
        <v>1005</v>
      </c>
      <c r="I3307" s="5">
        <v>502.51222780569515</v>
      </c>
      <c r="J3307" s="5">
        <v>249999.83333333334</v>
      </c>
      <c r="K3307" s="5">
        <v>333333.11111111112</v>
      </c>
    </row>
    <row r="3308" spans="1:11" x14ac:dyDescent="0.25">
      <c r="A3308" t="s">
        <v>3828</v>
      </c>
      <c r="B3308" s="5">
        <v>2299000</v>
      </c>
      <c r="C3308" t="s">
        <v>6593</v>
      </c>
      <c r="D3308" t="s">
        <v>8</v>
      </c>
      <c r="E3308">
        <v>2</v>
      </c>
      <c r="F3308">
        <v>2</v>
      </c>
      <c r="G3308">
        <v>2007</v>
      </c>
      <c r="H3308" t="s">
        <v>15</v>
      </c>
      <c r="I3308" s="5">
        <v>1145.4907822620828</v>
      </c>
      <c r="J3308" s="5">
        <v>1149500</v>
      </c>
      <c r="K3308" s="5">
        <v>1149500</v>
      </c>
    </row>
    <row r="3309" spans="1:11" x14ac:dyDescent="0.25">
      <c r="A3309" t="s">
        <v>3829</v>
      </c>
      <c r="B3309" s="5">
        <v>1590000</v>
      </c>
      <c r="C3309" t="s">
        <v>6592</v>
      </c>
      <c r="D3309" t="s">
        <v>131</v>
      </c>
      <c r="E3309">
        <v>6</v>
      </c>
      <c r="F3309">
        <v>4.5</v>
      </c>
      <c r="G3309">
        <v>3338</v>
      </c>
      <c r="H3309" t="s">
        <v>1005</v>
      </c>
      <c r="I3309" s="5">
        <v>476.33313361294188</v>
      </c>
      <c r="J3309" s="5">
        <v>265000</v>
      </c>
      <c r="K3309" s="5">
        <v>353333.33333333331</v>
      </c>
    </row>
    <row r="3310" spans="1:11" x14ac:dyDescent="0.25">
      <c r="A3310" t="s">
        <v>3830</v>
      </c>
      <c r="B3310" s="5">
        <v>560000</v>
      </c>
      <c r="C3310" t="s">
        <v>6037</v>
      </c>
      <c r="D3310" t="s">
        <v>14</v>
      </c>
      <c r="E3310">
        <v>1</v>
      </c>
      <c r="F3310">
        <v>2</v>
      </c>
      <c r="G3310">
        <v>1196</v>
      </c>
      <c r="H3310" t="s">
        <v>68</v>
      </c>
      <c r="I3310" s="5">
        <v>468.2274247491639</v>
      </c>
      <c r="J3310" s="5">
        <v>560000</v>
      </c>
      <c r="K3310" s="5">
        <v>280000</v>
      </c>
    </row>
    <row r="3311" spans="1:11" x14ac:dyDescent="0.25">
      <c r="A3311" t="s">
        <v>3831</v>
      </c>
      <c r="B3311" s="5">
        <v>201999</v>
      </c>
      <c r="C3311" t="s">
        <v>6594</v>
      </c>
      <c r="D3311" t="s">
        <v>864</v>
      </c>
      <c r="E3311">
        <v>1</v>
      </c>
      <c r="F3311">
        <v>1</v>
      </c>
      <c r="G3311">
        <v>767</v>
      </c>
      <c r="H3311" t="s">
        <v>3832</v>
      </c>
      <c r="I3311" s="5">
        <v>263.3624511082138</v>
      </c>
      <c r="J3311" s="5">
        <v>201999</v>
      </c>
      <c r="K3311" s="5">
        <v>201999</v>
      </c>
    </row>
    <row r="3312" spans="1:11" x14ac:dyDescent="0.25">
      <c r="A3312" t="s">
        <v>3833</v>
      </c>
      <c r="B3312" s="5">
        <v>702500</v>
      </c>
      <c r="C3312" t="s">
        <v>6595</v>
      </c>
      <c r="D3312" t="s">
        <v>56</v>
      </c>
      <c r="E3312">
        <v>3</v>
      </c>
      <c r="F3312">
        <v>2.5</v>
      </c>
      <c r="G3312">
        <v>2096</v>
      </c>
      <c r="H3312" t="s">
        <v>3807</v>
      </c>
      <c r="I3312" s="5">
        <v>335.16221374045801</v>
      </c>
      <c r="J3312" s="5">
        <v>234166.66666666666</v>
      </c>
      <c r="K3312" s="5">
        <v>281000</v>
      </c>
    </row>
    <row r="3313" spans="1:11" x14ac:dyDescent="0.25">
      <c r="A3313" t="s">
        <v>3834</v>
      </c>
      <c r="B3313" s="5">
        <v>499000</v>
      </c>
      <c r="C3313" t="s">
        <v>6240</v>
      </c>
      <c r="D3313" t="s">
        <v>47</v>
      </c>
      <c r="E3313">
        <v>2</v>
      </c>
      <c r="F3313">
        <v>1</v>
      </c>
      <c r="G3313">
        <v>618</v>
      </c>
      <c r="H3313" t="s">
        <v>73</v>
      </c>
      <c r="I3313" s="5">
        <v>807.44336569579286</v>
      </c>
      <c r="J3313" s="5">
        <v>249500</v>
      </c>
      <c r="K3313" s="5">
        <v>499000</v>
      </c>
    </row>
    <row r="3314" spans="1:11" x14ac:dyDescent="0.25">
      <c r="A3314" t="s">
        <v>3835</v>
      </c>
      <c r="B3314" s="5">
        <v>749900</v>
      </c>
      <c r="C3314" t="s">
        <v>6596</v>
      </c>
      <c r="D3314" t="s">
        <v>626</v>
      </c>
      <c r="E3314">
        <v>1</v>
      </c>
      <c r="F3314">
        <v>1</v>
      </c>
      <c r="G3314">
        <v>689</v>
      </c>
      <c r="H3314" t="s">
        <v>428</v>
      </c>
      <c r="I3314" s="5">
        <v>1088.3889695210451</v>
      </c>
      <c r="J3314" s="5">
        <v>749900</v>
      </c>
      <c r="K3314" s="5">
        <v>749900</v>
      </c>
    </row>
    <row r="3315" spans="1:11" x14ac:dyDescent="0.25">
      <c r="A3315" t="s">
        <v>3836</v>
      </c>
      <c r="B3315" s="5">
        <v>554900</v>
      </c>
      <c r="C3315" t="s">
        <v>5401</v>
      </c>
      <c r="D3315" t="s">
        <v>330</v>
      </c>
      <c r="E3315">
        <v>2</v>
      </c>
      <c r="F3315">
        <v>2</v>
      </c>
      <c r="G3315">
        <v>1385</v>
      </c>
      <c r="H3315" t="s">
        <v>1025</v>
      </c>
      <c r="I3315" s="5">
        <v>400.64981949458485</v>
      </c>
      <c r="J3315" s="5">
        <v>277450</v>
      </c>
      <c r="K3315" s="5">
        <v>277450</v>
      </c>
    </row>
    <row r="3316" spans="1:11" x14ac:dyDescent="0.25">
      <c r="A3316" t="s">
        <v>3837</v>
      </c>
      <c r="B3316" s="5">
        <v>763350</v>
      </c>
      <c r="C3316" t="s">
        <v>3896</v>
      </c>
      <c r="D3316" t="s">
        <v>31</v>
      </c>
      <c r="E3316">
        <v>3</v>
      </c>
      <c r="F3316">
        <v>2.5</v>
      </c>
      <c r="G3316">
        <v>1746</v>
      </c>
      <c r="H3316" t="s">
        <v>32</v>
      </c>
      <c r="I3316" s="5">
        <v>437.19931271477662</v>
      </c>
      <c r="J3316" s="5">
        <v>254450</v>
      </c>
      <c r="K3316" s="5">
        <v>305340</v>
      </c>
    </row>
    <row r="3317" spans="1:11" x14ac:dyDescent="0.25">
      <c r="A3317" t="s">
        <v>3838</v>
      </c>
      <c r="B3317" s="5">
        <v>3870000</v>
      </c>
      <c r="C3317" t="s">
        <v>6597</v>
      </c>
      <c r="D3317" t="s">
        <v>626</v>
      </c>
      <c r="E3317">
        <v>3</v>
      </c>
      <c r="F3317">
        <v>3.5</v>
      </c>
      <c r="G3317">
        <v>4713</v>
      </c>
      <c r="H3317" t="s">
        <v>177</v>
      </c>
      <c r="I3317" s="5">
        <v>821.13303628262258</v>
      </c>
      <c r="J3317" s="5">
        <v>1290000</v>
      </c>
      <c r="K3317" s="5">
        <v>1105714.2857142857</v>
      </c>
    </row>
    <row r="3318" spans="1:11" x14ac:dyDescent="0.25">
      <c r="A3318" t="s">
        <v>3839</v>
      </c>
      <c r="B3318" s="5">
        <v>836000</v>
      </c>
      <c r="C3318" t="s">
        <v>4433</v>
      </c>
      <c r="D3318" t="s">
        <v>884</v>
      </c>
      <c r="E3318">
        <v>3</v>
      </c>
      <c r="F3318">
        <v>2.5</v>
      </c>
      <c r="G3318">
        <v>2198</v>
      </c>
      <c r="H3318" t="s">
        <v>3807</v>
      </c>
      <c r="I3318" s="5">
        <v>380.34576888080073</v>
      </c>
      <c r="J3318" s="5">
        <v>278666.66666666669</v>
      </c>
      <c r="K3318" s="5">
        <v>334400</v>
      </c>
    </row>
    <row r="3319" spans="1:11" x14ac:dyDescent="0.25">
      <c r="A3319" t="s">
        <v>3840</v>
      </c>
      <c r="B3319" s="5">
        <v>1350000</v>
      </c>
      <c r="C3319" t="s">
        <v>6598</v>
      </c>
      <c r="D3319" t="s">
        <v>864</v>
      </c>
      <c r="E3319">
        <v>2</v>
      </c>
      <c r="F3319">
        <v>2.5</v>
      </c>
      <c r="G3319">
        <v>2157</v>
      </c>
      <c r="H3319" t="s">
        <v>3994</v>
      </c>
      <c r="I3319" s="5">
        <v>625.86926286509038</v>
      </c>
      <c r="J3319" s="5">
        <v>675000</v>
      </c>
      <c r="K3319" s="5">
        <v>540000</v>
      </c>
    </row>
    <row r="3320" spans="1:11" x14ac:dyDescent="0.25">
      <c r="A3320" t="s">
        <v>3841</v>
      </c>
      <c r="B3320" s="5">
        <v>234900</v>
      </c>
      <c r="C3320" t="s">
        <v>5528</v>
      </c>
      <c r="D3320" t="s">
        <v>90</v>
      </c>
      <c r="E3320">
        <v>1</v>
      </c>
      <c r="F3320">
        <v>1</v>
      </c>
      <c r="G3320">
        <v>571</v>
      </c>
      <c r="H3320" t="s">
        <v>293</v>
      </c>
      <c r="I3320" s="5">
        <v>411.38353765323996</v>
      </c>
      <c r="J3320" s="5">
        <v>234900</v>
      </c>
      <c r="K3320" s="5">
        <v>234900</v>
      </c>
    </row>
    <row r="3321" spans="1:11" x14ac:dyDescent="0.25">
      <c r="A3321" t="s">
        <v>3842</v>
      </c>
      <c r="B3321" s="5">
        <v>1250000</v>
      </c>
      <c r="C3321" t="s">
        <v>6599</v>
      </c>
      <c r="D3321" t="s">
        <v>201</v>
      </c>
      <c r="E3321">
        <v>5</v>
      </c>
      <c r="F3321">
        <v>2</v>
      </c>
      <c r="G3321">
        <v>1435</v>
      </c>
      <c r="H3321" t="s">
        <v>3807</v>
      </c>
      <c r="I3321" s="5">
        <v>871.08013937282226</v>
      </c>
      <c r="J3321" s="5">
        <v>250000</v>
      </c>
      <c r="K3321" s="5">
        <v>625000</v>
      </c>
    </row>
    <row r="3322" spans="1:11" x14ac:dyDescent="0.25">
      <c r="A3322" t="s">
        <v>3843</v>
      </c>
      <c r="B3322" s="5">
        <v>439900</v>
      </c>
      <c r="C3322" t="s">
        <v>5215</v>
      </c>
      <c r="D3322" t="s">
        <v>84</v>
      </c>
      <c r="E3322">
        <v>2</v>
      </c>
      <c r="F3322">
        <v>2.5</v>
      </c>
      <c r="G3322">
        <v>1551</v>
      </c>
      <c r="H3322" t="s">
        <v>272</v>
      </c>
      <c r="I3322" s="5">
        <v>283.62346872985171</v>
      </c>
      <c r="J3322" s="5">
        <v>219950</v>
      </c>
      <c r="K3322" s="5">
        <v>175960</v>
      </c>
    </row>
    <row r="3323" spans="1:11" x14ac:dyDescent="0.25">
      <c r="A3323" t="s">
        <v>3844</v>
      </c>
      <c r="B3323" s="5">
        <v>850000</v>
      </c>
      <c r="C3323" t="s">
        <v>6600</v>
      </c>
      <c r="D3323" t="s">
        <v>430</v>
      </c>
      <c r="E3323">
        <v>4</v>
      </c>
      <c r="F3323">
        <v>3.5</v>
      </c>
      <c r="G3323">
        <v>2052</v>
      </c>
      <c r="H3323" t="s">
        <v>82</v>
      </c>
      <c r="I3323" s="5">
        <v>414.23001949317739</v>
      </c>
      <c r="J3323" s="5">
        <v>212500</v>
      </c>
      <c r="K3323" s="5">
        <v>242857.14285714287</v>
      </c>
    </row>
    <row r="3324" spans="1:11" x14ac:dyDescent="0.25">
      <c r="A3324" t="s">
        <v>3845</v>
      </c>
      <c r="B3324" s="5">
        <v>759900</v>
      </c>
      <c r="C3324" t="s">
        <v>6601</v>
      </c>
      <c r="D3324" t="s">
        <v>204</v>
      </c>
      <c r="E3324">
        <v>4</v>
      </c>
      <c r="F3324">
        <v>2.5</v>
      </c>
      <c r="G3324">
        <v>1680</v>
      </c>
      <c r="H3324" t="s">
        <v>32</v>
      </c>
      <c r="I3324" s="5">
        <v>452.32142857142856</v>
      </c>
      <c r="J3324" s="5">
        <v>189975</v>
      </c>
      <c r="K3324" s="5">
        <v>303960</v>
      </c>
    </row>
    <row r="3325" spans="1:11" x14ac:dyDescent="0.25">
      <c r="A3325" t="s">
        <v>3846</v>
      </c>
      <c r="B3325" s="5">
        <v>799000</v>
      </c>
      <c r="C3325" t="s">
        <v>6602</v>
      </c>
      <c r="D3325" t="s">
        <v>128</v>
      </c>
      <c r="E3325">
        <v>5</v>
      </c>
      <c r="F3325">
        <v>2</v>
      </c>
      <c r="G3325">
        <v>1552</v>
      </c>
      <c r="H3325" t="s">
        <v>6</v>
      </c>
      <c r="I3325" s="5">
        <v>514.81958762886597</v>
      </c>
      <c r="J3325" s="5">
        <v>159800</v>
      </c>
      <c r="K3325" s="5">
        <v>399500</v>
      </c>
    </row>
    <row r="3326" spans="1:11" x14ac:dyDescent="0.25">
      <c r="A3326" t="s">
        <v>3847</v>
      </c>
      <c r="B3326" s="5">
        <v>825000</v>
      </c>
      <c r="C3326" t="s">
        <v>6603</v>
      </c>
      <c r="D3326" t="s">
        <v>210</v>
      </c>
      <c r="E3326">
        <v>4</v>
      </c>
      <c r="F3326">
        <v>3.5</v>
      </c>
      <c r="G3326">
        <v>2524</v>
      </c>
      <c r="H3326" t="s">
        <v>1620</v>
      </c>
      <c r="I3326" s="5">
        <v>326.86212361331218</v>
      </c>
      <c r="J3326" s="5">
        <v>206250</v>
      </c>
      <c r="K3326" s="5">
        <v>235714.28571428571</v>
      </c>
    </row>
    <row r="3327" spans="1:11" x14ac:dyDescent="0.25">
      <c r="A3327" t="s">
        <v>3848</v>
      </c>
      <c r="B3327" s="5">
        <v>420945</v>
      </c>
      <c r="C3327" t="s">
        <v>6604</v>
      </c>
      <c r="D3327" t="s">
        <v>53</v>
      </c>
      <c r="E3327">
        <v>2</v>
      </c>
      <c r="F3327">
        <v>2</v>
      </c>
      <c r="G3327">
        <v>1009</v>
      </c>
      <c r="H3327" t="s">
        <v>32</v>
      </c>
      <c r="I3327" s="5">
        <v>417.19028741328049</v>
      </c>
      <c r="J3327" s="5">
        <v>210472.5</v>
      </c>
      <c r="K3327" s="5">
        <v>210472.5</v>
      </c>
    </row>
    <row r="3328" spans="1:11" x14ac:dyDescent="0.25">
      <c r="A3328" t="s">
        <v>3849</v>
      </c>
      <c r="B3328" s="5">
        <v>898000</v>
      </c>
      <c r="C3328" t="s">
        <v>6605</v>
      </c>
      <c r="D3328" t="s">
        <v>486</v>
      </c>
      <c r="E3328">
        <v>2</v>
      </c>
      <c r="F3328">
        <v>2.5</v>
      </c>
      <c r="G3328">
        <v>2522</v>
      </c>
      <c r="H3328" t="s">
        <v>1041</v>
      </c>
      <c r="I3328" s="5">
        <v>356.06661379857258</v>
      </c>
      <c r="J3328" s="5">
        <v>449000</v>
      </c>
      <c r="K3328" s="5">
        <v>359200</v>
      </c>
    </row>
    <row r="3329" spans="1:11" x14ac:dyDescent="0.25">
      <c r="A3329" t="s">
        <v>3850</v>
      </c>
      <c r="B3329" s="5">
        <v>234000</v>
      </c>
      <c r="C3329" t="s">
        <v>6606</v>
      </c>
      <c r="D3329" t="s">
        <v>403</v>
      </c>
      <c r="E3329">
        <v>1</v>
      </c>
      <c r="F3329">
        <v>1</v>
      </c>
      <c r="G3329">
        <v>542</v>
      </c>
      <c r="H3329" t="s">
        <v>39</v>
      </c>
      <c r="I3329" s="5">
        <v>431.73431734317342</v>
      </c>
      <c r="J3329" s="5">
        <v>234000</v>
      </c>
      <c r="K3329" s="5">
        <v>234000</v>
      </c>
    </row>
    <row r="3330" spans="1:11" x14ac:dyDescent="0.25">
      <c r="A3330" t="s">
        <v>3851</v>
      </c>
      <c r="B3330" s="5">
        <v>1339000</v>
      </c>
      <c r="C3330" t="s">
        <v>6607</v>
      </c>
      <c r="D3330" t="s">
        <v>490</v>
      </c>
      <c r="E3330">
        <v>4</v>
      </c>
      <c r="F3330">
        <v>3.5</v>
      </c>
      <c r="G3330">
        <v>2571</v>
      </c>
      <c r="H3330" t="s">
        <v>6</v>
      </c>
      <c r="I3330" s="5">
        <v>520.80902372617663</v>
      </c>
      <c r="J3330" s="5">
        <v>334750</v>
      </c>
      <c r="K3330" s="5">
        <v>382571.42857142858</v>
      </c>
    </row>
    <row r="3331" spans="1:11" x14ac:dyDescent="0.25">
      <c r="A3331" t="s">
        <v>3852</v>
      </c>
      <c r="B3331" s="5">
        <v>1725000</v>
      </c>
      <c r="C3331" t="s">
        <v>6361</v>
      </c>
      <c r="D3331" t="s">
        <v>242</v>
      </c>
      <c r="E3331">
        <v>7</v>
      </c>
      <c r="F3331">
        <v>4</v>
      </c>
      <c r="G3331">
        <v>2647</v>
      </c>
      <c r="H3331" t="s">
        <v>48</v>
      </c>
      <c r="I3331" s="5">
        <v>651.68114846996605</v>
      </c>
      <c r="J3331" s="5">
        <v>246428.57142857142</v>
      </c>
      <c r="K3331" s="5">
        <v>431250</v>
      </c>
    </row>
    <row r="3332" spans="1:11" x14ac:dyDescent="0.25">
      <c r="A3332" t="s">
        <v>3853</v>
      </c>
      <c r="B3332" s="5">
        <v>3500000</v>
      </c>
      <c r="C3332" t="s">
        <v>6608</v>
      </c>
      <c r="D3332" t="s">
        <v>1688</v>
      </c>
      <c r="E3332">
        <v>5</v>
      </c>
      <c r="F3332">
        <v>4.5</v>
      </c>
      <c r="G3332">
        <v>4589</v>
      </c>
      <c r="H3332" t="s">
        <v>347</v>
      </c>
      <c r="I3332" s="5">
        <v>762.69339725430382</v>
      </c>
      <c r="J3332" s="5">
        <v>700000</v>
      </c>
      <c r="K3332" s="5">
        <v>777777.77777777775</v>
      </c>
    </row>
    <row r="3333" spans="1:11" x14ac:dyDescent="0.25">
      <c r="A3333" t="s">
        <v>3854</v>
      </c>
      <c r="B3333" s="5">
        <v>3680800</v>
      </c>
      <c r="C3333" t="s">
        <v>6609</v>
      </c>
      <c r="D3333" t="s">
        <v>626</v>
      </c>
      <c r="E3333">
        <v>4</v>
      </c>
      <c r="F3333">
        <v>3.5</v>
      </c>
      <c r="G3333">
        <v>3131</v>
      </c>
      <c r="H3333" t="s">
        <v>1425</v>
      </c>
      <c r="I3333" s="5">
        <v>1175.5988502076013</v>
      </c>
      <c r="J3333" s="5">
        <v>920200</v>
      </c>
      <c r="K3333" s="5">
        <v>1051657.142857143</v>
      </c>
    </row>
    <row r="3334" spans="1:11" x14ac:dyDescent="0.25">
      <c r="A3334" t="s">
        <v>3855</v>
      </c>
      <c r="B3334" s="5">
        <v>1589998</v>
      </c>
      <c r="C3334" t="s">
        <v>6610</v>
      </c>
      <c r="D3334" t="s">
        <v>532</v>
      </c>
      <c r="E3334">
        <v>4</v>
      </c>
      <c r="F3334">
        <v>4.5</v>
      </c>
      <c r="G3334">
        <v>2757</v>
      </c>
      <c r="H3334" t="s">
        <v>48</v>
      </c>
      <c r="I3334" s="5">
        <v>576.71309394269133</v>
      </c>
      <c r="J3334" s="5">
        <v>397499.5</v>
      </c>
      <c r="K3334" s="5">
        <v>353332.88888888888</v>
      </c>
    </row>
    <row r="3335" spans="1:11" x14ac:dyDescent="0.25">
      <c r="A3335" t="s">
        <v>3856</v>
      </c>
      <c r="B3335" s="5">
        <v>1499900</v>
      </c>
      <c r="C3335" t="s">
        <v>6611</v>
      </c>
      <c r="D3335" t="s">
        <v>98</v>
      </c>
      <c r="E3335">
        <v>4</v>
      </c>
      <c r="F3335">
        <v>4.5</v>
      </c>
      <c r="G3335">
        <v>2533</v>
      </c>
      <c r="H3335" t="s">
        <v>48</v>
      </c>
      <c r="I3335" s="5">
        <v>592.14370311883147</v>
      </c>
      <c r="J3335" s="5">
        <v>374975</v>
      </c>
      <c r="K3335" s="5">
        <v>333311.11111111112</v>
      </c>
    </row>
    <row r="3336" spans="1:11" x14ac:dyDescent="0.25">
      <c r="A3336" t="s">
        <v>3857</v>
      </c>
      <c r="B3336" s="5">
        <v>1150000</v>
      </c>
      <c r="C3336" t="s">
        <v>6612</v>
      </c>
      <c r="D3336" t="s">
        <v>303</v>
      </c>
      <c r="E3336">
        <v>4</v>
      </c>
      <c r="F3336">
        <v>3.5</v>
      </c>
      <c r="G3336">
        <v>1972</v>
      </c>
      <c r="H3336" t="s">
        <v>48</v>
      </c>
      <c r="I3336" s="5">
        <v>583.16430020283974</v>
      </c>
      <c r="J3336" s="5">
        <v>287500</v>
      </c>
      <c r="K3336" s="5">
        <v>328571.42857142858</v>
      </c>
    </row>
    <row r="3337" spans="1:11" x14ac:dyDescent="0.25">
      <c r="A3337" t="s">
        <v>3858</v>
      </c>
      <c r="B3337" s="5">
        <v>1150000</v>
      </c>
      <c r="C3337" t="s">
        <v>6613</v>
      </c>
      <c r="D3337" t="s">
        <v>303</v>
      </c>
      <c r="E3337">
        <v>4</v>
      </c>
      <c r="F3337">
        <v>2.5</v>
      </c>
      <c r="G3337">
        <v>1952</v>
      </c>
      <c r="H3337" t="s">
        <v>48</v>
      </c>
      <c r="I3337" s="5">
        <v>589.13934426229503</v>
      </c>
      <c r="J3337" s="5">
        <v>287500</v>
      </c>
      <c r="K3337" s="5">
        <v>460000</v>
      </c>
    </row>
    <row r="3338" spans="1:11" x14ac:dyDescent="0.25">
      <c r="A3338" t="s">
        <v>3859</v>
      </c>
      <c r="B3338" s="5">
        <v>1540000</v>
      </c>
      <c r="C3338" t="s">
        <v>6614</v>
      </c>
      <c r="D3338" t="s">
        <v>43</v>
      </c>
      <c r="E3338">
        <v>6</v>
      </c>
      <c r="F3338">
        <v>4.5</v>
      </c>
      <c r="G3338">
        <v>3631</v>
      </c>
      <c r="H3338" t="s">
        <v>15</v>
      </c>
      <c r="I3338" s="5">
        <v>424.12558523822639</v>
      </c>
      <c r="J3338" s="5">
        <v>256666.66666666666</v>
      </c>
      <c r="K3338" s="5">
        <v>342222.22222222225</v>
      </c>
    </row>
    <row r="3339" spans="1:11" x14ac:dyDescent="0.25">
      <c r="A3339" t="s">
        <v>3860</v>
      </c>
      <c r="B3339" s="5">
        <v>7500000</v>
      </c>
      <c r="C3339" t="s">
        <v>6615</v>
      </c>
      <c r="D3339" t="s">
        <v>1627</v>
      </c>
      <c r="E3339">
        <v>5</v>
      </c>
      <c r="F3339">
        <v>5.5</v>
      </c>
      <c r="G3339">
        <v>5743</v>
      </c>
      <c r="H3339" t="s">
        <v>35</v>
      </c>
      <c r="I3339" s="5">
        <v>1305.9376632422079</v>
      </c>
      <c r="J3339" s="5">
        <v>1500000</v>
      </c>
      <c r="K3339" s="5">
        <v>1363636.3636363635</v>
      </c>
    </row>
    <row r="3340" spans="1:11" x14ac:dyDescent="0.25">
      <c r="A3340" t="s">
        <v>3861</v>
      </c>
      <c r="B3340" s="5">
        <v>839900</v>
      </c>
      <c r="C3340" t="s">
        <v>6616</v>
      </c>
      <c r="D3340" t="s">
        <v>547</v>
      </c>
      <c r="E3340">
        <v>3</v>
      </c>
      <c r="F3340">
        <v>2.5</v>
      </c>
      <c r="G3340">
        <v>2269</v>
      </c>
      <c r="H3340" t="s">
        <v>18</v>
      </c>
      <c r="I3340" s="5">
        <v>370.16306743058618</v>
      </c>
      <c r="J3340" s="5">
        <v>279966.66666666669</v>
      </c>
      <c r="K3340" s="5">
        <v>335960</v>
      </c>
    </row>
    <row r="3341" spans="1:11" x14ac:dyDescent="0.25">
      <c r="A3341" t="s">
        <v>3862</v>
      </c>
      <c r="B3341" s="5">
        <v>899900</v>
      </c>
      <c r="C3341" t="s">
        <v>6617</v>
      </c>
      <c r="D3341" t="s">
        <v>547</v>
      </c>
      <c r="E3341">
        <v>3</v>
      </c>
      <c r="F3341">
        <v>2.5</v>
      </c>
      <c r="G3341">
        <v>2431</v>
      </c>
      <c r="H3341" t="s">
        <v>18</v>
      </c>
      <c r="I3341" s="5">
        <v>370.17688194158785</v>
      </c>
      <c r="J3341" s="5">
        <v>299966.66666666669</v>
      </c>
      <c r="K3341" s="5">
        <v>359960</v>
      </c>
    </row>
    <row r="3342" spans="1:11" x14ac:dyDescent="0.25">
      <c r="A3342" t="s">
        <v>3863</v>
      </c>
      <c r="B3342" s="5">
        <v>549900</v>
      </c>
      <c r="C3342" t="s">
        <v>6618</v>
      </c>
      <c r="D3342" t="s">
        <v>1117</v>
      </c>
      <c r="E3342">
        <v>2</v>
      </c>
      <c r="F3342">
        <v>2</v>
      </c>
      <c r="G3342">
        <v>782</v>
      </c>
      <c r="H3342" t="s">
        <v>39</v>
      </c>
      <c r="I3342" s="5">
        <v>703.19693094629156</v>
      </c>
      <c r="J3342" s="5">
        <v>274950</v>
      </c>
      <c r="K3342" s="5">
        <v>274950</v>
      </c>
    </row>
    <row r="3343" spans="1:11" x14ac:dyDescent="0.25">
      <c r="A3343" t="s">
        <v>3864</v>
      </c>
      <c r="B3343" s="5">
        <v>1418900</v>
      </c>
      <c r="C3343" t="s">
        <v>5961</v>
      </c>
      <c r="D3343" t="s">
        <v>513</v>
      </c>
      <c r="E3343">
        <v>2</v>
      </c>
      <c r="F3343">
        <v>2.5</v>
      </c>
      <c r="G3343">
        <v>2075</v>
      </c>
      <c r="H3343" t="s">
        <v>3994</v>
      </c>
      <c r="I3343" s="5">
        <v>683.80722891566268</v>
      </c>
      <c r="J3343" s="5">
        <v>709450</v>
      </c>
      <c r="K3343" s="5">
        <v>567560</v>
      </c>
    </row>
    <row r="3344" spans="1:11" x14ac:dyDescent="0.25">
      <c r="A3344" t="s">
        <v>3865</v>
      </c>
      <c r="B3344" s="5">
        <v>1139250</v>
      </c>
      <c r="C3344" t="s">
        <v>5794</v>
      </c>
      <c r="D3344" t="s">
        <v>31</v>
      </c>
      <c r="E3344">
        <v>3</v>
      </c>
      <c r="F3344">
        <v>2.5</v>
      </c>
      <c r="G3344">
        <v>1187</v>
      </c>
      <c r="H3344" t="s">
        <v>32</v>
      </c>
      <c r="I3344" s="5">
        <v>959.77253580454931</v>
      </c>
      <c r="J3344" s="5">
        <v>379750</v>
      </c>
      <c r="K3344" s="5">
        <v>455700</v>
      </c>
    </row>
    <row r="3345" spans="1:11" x14ac:dyDescent="0.25">
      <c r="A3345" t="s">
        <v>3866</v>
      </c>
      <c r="B3345" s="5">
        <v>3395000</v>
      </c>
      <c r="C3345" t="s">
        <v>6397</v>
      </c>
      <c r="D3345" t="s">
        <v>575</v>
      </c>
      <c r="E3345">
        <v>4</v>
      </c>
      <c r="F3345">
        <v>4.5</v>
      </c>
      <c r="G3345">
        <v>4590</v>
      </c>
      <c r="H3345" t="s">
        <v>15</v>
      </c>
      <c r="I3345" s="5">
        <v>739.65141612200432</v>
      </c>
      <c r="J3345" s="5">
        <v>848750</v>
      </c>
      <c r="K3345" s="5">
        <v>754444.4444444445</v>
      </c>
    </row>
    <row r="3346" spans="1:11" x14ac:dyDescent="0.25">
      <c r="A3346" t="s">
        <v>3867</v>
      </c>
      <c r="B3346" s="5">
        <v>709000</v>
      </c>
      <c r="C3346" t="s">
        <v>6619</v>
      </c>
      <c r="D3346" t="s">
        <v>324</v>
      </c>
      <c r="E3346">
        <v>4</v>
      </c>
      <c r="F3346">
        <v>2.5</v>
      </c>
      <c r="G3346">
        <v>2175</v>
      </c>
      <c r="H3346" t="s">
        <v>12</v>
      </c>
      <c r="I3346" s="5">
        <v>325.97701149425285</v>
      </c>
      <c r="J3346" s="5">
        <v>177250</v>
      </c>
      <c r="K3346" s="5">
        <v>283600</v>
      </c>
    </row>
    <row r="3347" spans="1:11" x14ac:dyDescent="0.25">
      <c r="A3347" t="s">
        <v>3868</v>
      </c>
      <c r="B3347" s="5">
        <v>170000</v>
      </c>
      <c r="C3347" t="s">
        <v>5591</v>
      </c>
      <c r="D3347" t="s">
        <v>14</v>
      </c>
      <c r="E3347">
        <v>2</v>
      </c>
      <c r="F3347">
        <v>1</v>
      </c>
      <c r="G3347">
        <v>724</v>
      </c>
      <c r="H3347" t="s">
        <v>308</v>
      </c>
      <c r="I3347" s="5">
        <v>234.80662983425415</v>
      </c>
      <c r="J3347" s="5">
        <v>85000</v>
      </c>
      <c r="K3347" s="5">
        <v>170000</v>
      </c>
    </row>
    <row r="3348" spans="1:11" x14ac:dyDescent="0.25">
      <c r="A3348" t="s">
        <v>3869</v>
      </c>
      <c r="B3348" s="5">
        <v>1099500</v>
      </c>
      <c r="C3348" t="s">
        <v>6620</v>
      </c>
      <c r="D3348" t="s">
        <v>303</v>
      </c>
      <c r="E3348">
        <v>4</v>
      </c>
      <c r="F3348">
        <v>3.5</v>
      </c>
      <c r="G3348">
        <v>1941</v>
      </c>
      <c r="H3348" t="s">
        <v>6</v>
      </c>
      <c r="I3348" s="5">
        <v>566.4605873261205</v>
      </c>
      <c r="J3348" s="5">
        <v>274875</v>
      </c>
      <c r="K3348" s="5">
        <v>314142.85714285716</v>
      </c>
    </row>
    <row r="3349" spans="1:11" x14ac:dyDescent="0.25">
      <c r="A3349" t="s">
        <v>3870</v>
      </c>
      <c r="B3349" s="5">
        <v>1400000</v>
      </c>
      <c r="C3349" t="s">
        <v>6621</v>
      </c>
      <c r="D3349" t="s">
        <v>128</v>
      </c>
      <c r="E3349">
        <v>3</v>
      </c>
      <c r="F3349">
        <v>1.5</v>
      </c>
      <c r="G3349">
        <v>901</v>
      </c>
      <c r="H3349" t="s">
        <v>3275</v>
      </c>
      <c r="I3349" s="5">
        <v>1553.8290788013319</v>
      </c>
      <c r="J3349" s="5">
        <v>466666.66666666669</v>
      </c>
      <c r="K3349" s="5">
        <v>933333.33333333337</v>
      </c>
    </row>
    <row r="3350" spans="1:11" x14ac:dyDescent="0.25">
      <c r="A3350" t="s">
        <v>3871</v>
      </c>
      <c r="B3350" s="5">
        <v>2385000</v>
      </c>
      <c r="C3350" t="s">
        <v>6532</v>
      </c>
      <c r="D3350" t="s">
        <v>79</v>
      </c>
      <c r="E3350">
        <v>5</v>
      </c>
      <c r="F3350">
        <v>5.5</v>
      </c>
      <c r="G3350">
        <v>901</v>
      </c>
      <c r="H3350" t="s">
        <v>293</v>
      </c>
      <c r="I3350" s="5">
        <v>2647.0588235294117</v>
      </c>
      <c r="J3350" s="5">
        <v>477000</v>
      </c>
      <c r="K3350" s="5">
        <v>433636.36363636365</v>
      </c>
    </row>
    <row r="3351" spans="1:11" x14ac:dyDescent="0.25">
      <c r="A3351" t="s">
        <v>3872</v>
      </c>
      <c r="B3351" s="5">
        <v>679900</v>
      </c>
      <c r="C3351" t="s">
        <v>3891</v>
      </c>
      <c r="D3351" t="s">
        <v>17</v>
      </c>
      <c r="E3351">
        <v>2</v>
      </c>
      <c r="F3351">
        <v>2</v>
      </c>
      <c r="G3351">
        <v>1462</v>
      </c>
      <c r="H3351" t="s">
        <v>68</v>
      </c>
      <c r="I3351" s="5">
        <v>465.04787961696309</v>
      </c>
      <c r="J3351" s="5">
        <v>339950</v>
      </c>
      <c r="K3351" s="5">
        <v>339950</v>
      </c>
    </row>
    <row r="3352" spans="1:11" x14ac:dyDescent="0.25">
      <c r="A3352" t="s">
        <v>3873</v>
      </c>
      <c r="B3352" s="5">
        <v>524900</v>
      </c>
      <c r="C3352" t="s">
        <v>6622</v>
      </c>
      <c r="D3352" t="s">
        <v>242</v>
      </c>
      <c r="E3352">
        <v>2</v>
      </c>
      <c r="F3352">
        <v>1</v>
      </c>
      <c r="G3352">
        <v>1007</v>
      </c>
      <c r="H3352" t="s">
        <v>1041</v>
      </c>
      <c r="I3352" s="5">
        <v>521.25124131082418</v>
      </c>
      <c r="J3352" s="5">
        <v>262450</v>
      </c>
      <c r="K3352" s="5">
        <v>524900</v>
      </c>
    </row>
    <row r="3353" spans="1:11" x14ac:dyDescent="0.25">
      <c r="A3353" t="s">
        <v>3874</v>
      </c>
      <c r="B3353" s="5">
        <v>258000</v>
      </c>
      <c r="C3353" t="s">
        <v>4687</v>
      </c>
      <c r="D3353" t="s">
        <v>14</v>
      </c>
      <c r="E3353">
        <v>1</v>
      </c>
      <c r="F3353">
        <v>1</v>
      </c>
      <c r="G3353">
        <v>400</v>
      </c>
      <c r="H3353" t="s">
        <v>35</v>
      </c>
      <c r="I3353" s="5">
        <v>645</v>
      </c>
      <c r="J3353" s="5">
        <v>258000</v>
      </c>
      <c r="K3353" s="5">
        <v>258000</v>
      </c>
    </row>
    <row r="3354" spans="1:11" x14ac:dyDescent="0.25">
      <c r="A3354" t="s">
        <v>3875</v>
      </c>
      <c r="B3354" s="5">
        <v>319900</v>
      </c>
      <c r="C3354" t="s">
        <v>6577</v>
      </c>
      <c r="D3354" t="s">
        <v>77</v>
      </c>
      <c r="E3354">
        <v>2</v>
      </c>
      <c r="F3354">
        <v>2</v>
      </c>
      <c r="G3354">
        <v>837</v>
      </c>
      <c r="H3354" t="s">
        <v>6</v>
      </c>
      <c r="I3354" s="5">
        <v>382.19832735961768</v>
      </c>
      <c r="J3354" s="5">
        <v>159950</v>
      </c>
      <c r="K3354" s="5">
        <v>159950</v>
      </c>
    </row>
    <row r="3355" spans="1:11" x14ac:dyDescent="0.25">
      <c r="A3355" t="s">
        <v>3876</v>
      </c>
      <c r="B3355" s="5">
        <v>429900</v>
      </c>
      <c r="C3355" t="s">
        <v>6577</v>
      </c>
      <c r="D3355" t="s">
        <v>77</v>
      </c>
      <c r="E3355">
        <v>3</v>
      </c>
      <c r="F3355">
        <v>2</v>
      </c>
      <c r="G3355">
        <v>1275</v>
      </c>
      <c r="H3355" t="s">
        <v>6</v>
      </c>
      <c r="I3355" s="5">
        <v>337.1764705882353</v>
      </c>
      <c r="J3355" s="5">
        <v>143300</v>
      </c>
      <c r="K3355" s="5">
        <v>214950</v>
      </c>
    </row>
    <row r="3356" spans="1:11" x14ac:dyDescent="0.25">
      <c r="A3356" t="s">
        <v>3877</v>
      </c>
      <c r="B3356" s="5">
        <v>799000</v>
      </c>
      <c r="C3356" t="s">
        <v>6623</v>
      </c>
      <c r="D3356" t="s">
        <v>358</v>
      </c>
      <c r="E3356">
        <v>3</v>
      </c>
      <c r="F3356">
        <v>2</v>
      </c>
      <c r="G3356">
        <v>869</v>
      </c>
      <c r="H3356" t="s">
        <v>32</v>
      </c>
      <c r="I3356" s="5">
        <v>919.44764096662834</v>
      </c>
      <c r="J3356" s="5">
        <v>266333.33333333331</v>
      </c>
      <c r="K3356" s="5">
        <v>399500</v>
      </c>
    </row>
    <row r="3357" spans="1:11" x14ac:dyDescent="0.25">
      <c r="A3357" t="s">
        <v>3878</v>
      </c>
      <c r="B3357" s="5">
        <v>8000000</v>
      </c>
      <c r="C3357" t="s">
        <v>6624</v>
      </c>
      <c r="D3357" t="s">
        <v>56</v>
      </c>
      <c r="E3357">
        <v>5</v>
      </c>
      <c r="F3357">
        <v>4.5</v>
      </c>
      <c r="G3357">
        <v>9031</v>
      </c>
      <c r="H3357" t="s">
        <v>24</v>
      </c>
      <c r="I3357" s="5">
        <v>885.83767024692725</v>
      </c>
      <c r="J3357" s="5">
        <v>1600000</v>
      </c>
      <c r="K3357" s="5">
        <v>1777777.7777777778</v>
      </c>
    </row>
    <row r="3358" spans="1:11" x14ac:dyDescent="0.25">
      <c r="A3358" t="s">
        <v>3879</v>
      </c>
      <c r="B3358" s="5">
        <v>595000</v>
      </c>
      <c r="C3358" t="s">
        <v>6492</v>
      </c>
      <c r="D3358" t="s">
        <v>159</v>
      </c>
      <c r="E3358">
        <v>3</v>
      </c>
      <c r="F3358">
        <v>2.5</v>
      </c>
      <c r="G3358">
        <v>1733</v>
      </c>
      <c r="H3358" t="s">
        <v>48</v>
      </c>
      <c r="I3358" s="5">
        <v>343.33525678015002</v>
      </c>
      <c r="J3358" s="5">
        <v>198333.33333333334</v>
      </c>
      <c r="K3358" s="5">
        <v>238000</v>
      </c>
    </row>
    <row r="3359" spans="1:11" x14ac:dyDescent="0.25">
      <c r="A3359" t="s">
        <v>3880</v>
      </c>
      <c r="B3359" s="5">
        <v>7988000</v>
      </c>
      <c r="C3359" t="s">
        <v>5961</v>
      </c>
      <c r="D3359" t="s">
        <v>513</v>
      </c>
      <c r="E3359">
        <v>2</v>
      </c>
      <c r="F3359">
        <v>2.5</v>
      </c>
      <c r="G3359">
        <v>3544</v>
      </c>
      <c r="H3359" t="s">
        <v>32</v>
      </c>
      <c r="I3359" s="5">
        <v>2253.9503386004517</v>
      </c>
      <c r="J3359" s="5">
        <v>3994000</v>
      </c>
      <c r="K3359" s="5">
        <v>3195200</v>
      </c>
    </row>
    <row r="3360" spans="1:11" x14ac:dyDescent="0.25">
      <c r="A3360" t="s">
        <v>3881</v>
      </c>
      <c r="B3360" s="5">
        <v>795000</v>
      </c>
      <c r="C3360" t="s">
        <v>6625</v>
      </c>
      <c r="D3360" t="s">
        <v>965</v>
      </c>
      <c r="E3360">
        <v>6</v>
      </c>
      <c r="F3360">
        <v>2</v>
      </c>
      <c r="G3360">
        <v>983</v>
      </c>
      <c r="H3360" t="s">
        <v>121</v>
      </c>
      <c r="I3360" s="5">
        <v>808.74872838250258</v>
      </c>
      <c r="J3360" s="5">
        <v>132500</v>
      </c>
      <c r="K3360" s="5">
        <v>397500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015CA-8D81-4A9F-AF99-23043C68BC1F}">
  <dimension ref="A2:O149"/>
  <sheetViews>
    <sheetView tabSelected="1" workbookViewId="0">
      <selection activeCell="A126" sqref="A126:B149"/>
    </sheetView>
  </sheetViews>
  <sheetFormatPr defaultRowHeight="15.75" x14ac:dyDescent="0.25"/>
  <cols>
    <col min="1" max="1" width="19.875" bestFit="1" customWidth="1"/>
    <col min="2" max="3" width="14.875" bestFit="1" customWidth="1"/>
    <col min="4" max="4" width="14.25" bestFit="1" customWidth="1"/>
    <col min="5" max="5" width="21.375" bestFit="1" customWidth="1"/>
    <col min="6" max="6" width="12.625" bestFit="1" customWidth="1"/>
    <col min="7" max="7" width="25" bestFit="1" customWidth="1"/>
    <col min="8" max="9" width="25" customWidth="1"/>
    <col min="10" max="10" width="12.625" bestFit="1" customWidth="1"/>
    <col min="11" max="11" width="11.125" bestFit="1" customWidth="1"/>
    <col min="12" max="12" width="14.25" bestFit="1" customWidth="1"/>
    <col min="13" max="13" width="21.375" bestFit="1" customWidth="1"/>
    <col min="14" max="14" width="23.875" bestFit="1" customWidth="1"/>
    <col min="15" max="15" width="17.25" bestFit="1" customWidth="1"/>
    <col min="16" max="18" width="12.625" bestFit="1" customWidth="1"/>
    <col min="24" max="24" width="21.375" bestFit="1" customWidth="1"/>
    <col min="25" max="25" width="13.75" bestFit="1" customWidth="1"/>
  </cols>
  <sheetData>
    <row r="2" spans="1:15" x14ac:dyDescent="0.25">
      <c r="A2" s="6" t="s">
        <v>6627</v>
      </c>
      <c r="B2" t="s">
        <v>6630</v>
      </c>
    </row>
    <row r="3" spans="1:15" x14ac:dyDescent="0.25">
      <c r="A3" s="2">
        <v>1</v>
      </c>
      <c r="B3" s="12">
        <v>315027.91758241761</v>
      </c>
    </row>
    <row r="4" spans="1:15" x14ac:dyDescent="0.25">
      <c r="A4" s="2">
        <v>2</v>
      </c>
      <c r="B4" s="12">
        <v>485735.44431418524</v>
      </c>
      <c r="N4" s="13" t="s">
        <v>6638</v>
      </c>
    </row>
    <row r="5" spans="1:15" x14ac:dyDescent="0.25">
      <c r="A5" s="2">
        <v>3</v>
      </c>
      <c r="B5" s="12">
        <v>754763.19413919409</v>
      </c>
      <c r="N5" s="14" t="s">
        <v>6630</v>
      </c>
      <c r="O5" s="15">
        <v>750064.79583333328</v>
      </c>
    </row>
    <row r="6" spans="1:15" x14ac:dyDescent="0.25">
      <c r="A6" s="2">
        <v>4</v>
      </c>
      <c r="B6" s="12">
        <v>946049.10952380951</v>
      </c>
      <c r="N6" s="14" t="s">
        <v>6629</v>
      </c>
      <c r="O6" s="15">
        <v>476.32599021240196</v>
      </c>
    </row>
    <row r="7" spans="1:15" x14ac:dyDescent="0.25">
      <c r="A7" s="2">
        <v>5</v>
      </c>
      <c r="B7" s="12">
        <v>1118133.3952095809</v>
      </c>
      <c r="N7" s="14" t="s">
        <v>6631</v>
      </c>
      <c r="O7" s="15">
        <v>10000000</v>
      </c>
    </row>
    <row r="8" spans="1:15" x14ac:dyDescent="0.25">
      <c r="A8" s="2">
        <v>6</v>
      </c>
      <c r="B8" s="12">
        <v>1418680.0086206896</v>
      </c>
      <c r="N8" s="14" t="s">
        <v>6632</v>
      </c>
      <c r="O8" s="15">
        <v>141900</v>
      </c>
    </row>
    <row r="9" spans="1:15" x14ac:dyDescent="0.25">
      <c r="A9" s="2">
        <v>7</v>
      </c>
      <c r="B9" s="12">
        <v>1105082.75</v>
      </c>
      <c r="N9" s="14" t="s">
        <v>6635</v>
      </c>
      <c r="O9" s="15">
        <v>248331.69382788241</v>
      </c>
    </row>
    <row r="10" spans="1:15" x14ac:dyDescent="0.25">
      <c r="A10" s="2">
        <v>8</v>
      </c>
      <c r="B10" s="12">
        <v>1517186.125</v>
      </c>
      <c r="N10" s="14" t="s">
        <v>6636</v>
      </c>
      <c r="O10" s="16">
        <v>298482.43068941473</v>
      </c>
    </row>
    <row r="11" spans="1:15" x14ac:dyDescent="0.25">
      <c r="A11" s="2" t="s">
        <v>6628</v>
      </c>
      <c r="B11" s="12">
        <v>750005.275163788</v>
      </c>
    </row>
    <row r="25" spans="1:2" x14ac:dyDescent="0.25">
      <c r="A25" s="6" t="s">
        <v>6627</v>
      </c>
      <c r="B25" t="s">
        <v>6630</v>
      </c>
    </row>
    <row r="26" spans="1:2" x14ac:dyDescent="0.25">
      <c r="A26" s="2">
        <v>1</v>
      </c>
      <c r="B26" s="12">
        <v>311530.59266055044</v>
      </c>
    </row>
    <row r="27" spans="1:2" x14ac:dyDescent="0.25">
      <c r="A27" s="2">
        <v>1.5</v>
      </c>
      <c r="B27" s="12">
        <v>520721.29729729728</v>
      </c>
    </row>
    <row r="28" spans="1:2" x14ac:dyDescent="0.25">
      <c r="A28" s="2">
        <v>2</v>
      </c>
      <c r="B28" s="12">
        <v>531016.80701754382</v>
      </c>
    </row>
    <row r="29" spans="1:2" x14ac:dyDescent="0.25">
      <c r="A29" s="2">
        <v>2.5</v>
      </c>
      <c r="B29" s="12">
        <v>739385.31006711407</v>
      </c>
    </row>
    <row r="30" spans="1:2" x14ac:dyDescent="0.25">
      <c r="A30" s="2">
        <v>3</v>
      </c>
      <c r="B30" s="12">
        <v>800283.40909090906</v>
      </c>
    </row>
    <row r="31" spans="1:2" x14ac:dyDescent="0.25">
      <c r="A31" s="2">
        <v>3.5</v>
      </c>
      <c r="B31" s="12">
        <v>1045585.0779944289</v>
      </c>
    </row>
    <row r="32" spans="1:2" x14ac:dyDescent="0.25">
      <c r="A32" s="2">
        <v>4</v>
      </c>
      <c r="B32" s="12">
        <v>974494.47540983604</v>
      </c>
    </row>
    <row r="33" spans="1:2" x14ac:dyDescent="0.25">
      <c r="A33" s="2">
        <v>4.5</v>
      </c>
      <c r="B33" s="12">
        <v>1849788.3931623932</v>
      </c>
    </row>
    <row r="34" spans="1:2" x14ac:dyDescent="0.25">
      <c r="A34" s="2">
        <v>5</v>
      </c>
      <c r="B34" s="12">
        <v>1466659.9</v>
      </c>
    </row>
    <row r="35" spans="1:2" x14ac:dyDescent="0.25">
      <c r="A35" s="2">
        <v>5.5</v>
      </c>
      <c r="B35" s="12">
        <v>2635886.3636363638</v>
      </c>
    </row>
    <row r="36" spans="1:2" x14ac:dyDescent="0.25">
      <c r="A36" s="2">
        <v>6</v>
      </c>
      <c r="B36" s="12">
        <v>1878777.4</v>
      </c>
    </row>
    <row r="37" spans="1:2" x14ac:dyDescent="0.25">
      <c r="A37" s="2">
        <v>6.5</v>
      </c>
      <c r="B37" s="12">
        <v>4262166.666666667</v>
      </c>
    </row>
    <row r="38" spans="1:2" x14ac:dyDescent="0.25">
      <c r="A38" s="2">
        <v>7.5</v>
      </c>
      <c r="B38" s="12">
        <v>3399249.75</v>
      </c>
    </row>
    <row r="39" spans="1:2" x14ac:dyDescent="0.25">
      <c r="A39" s="2">
        <v>8</v>
      </c>
      <c r="B39" s="12">
        <v>1799000</v>
      </c>
    </row>
    <row r="40" spans="1:2" x14ac:dyDescent="0.25">
      <c r="A40" s="2" t="s">
        <v>6628</v>
      </c>
      <c r="B40" s="7">
        <v>750005.275163788</v>
      </c>
    </row>
    <row r="44" spans="1:2" x14ac:dyDescent="0.25">
      <c r="A44" s="6" t="s">
        <v>6627</v>
      </c>
      <c r="B44" t="s">
        <v>6637</v>
      </c>
    </row>
    <row r="45" spans="1:2" x14ac:dyDescent="0.25">
      <c r="A45" s="2" t="s">
        <v>39</v>
      </c>
      <c r="B45">
        <v>288</v>
      </c>
    </row>
    <row r="46" spans="1:2" x14ac:dyDescent="0.25">
      <c r="A46" s="2" t="s">
        <v>12</v>
      </c>
      <c r="B46">
        <v>247</v>
      </c>
    </row>
    <row r="47" spans="1:2" x14ac:dyDescent="0.25">
      <c r="A47" s="2" t="s">
        <v>32</v>
      </c>
      <c r="B47">
        <v>227</v>
      </c>
    </row>
    <row r="48" spans="1:2" x14ac:dyDescent="0.25">
      <c r="A48" s="2" t="s">
        <v>82</v>
      </c>
      <c r="B48">
        <v>206</v>
      </c>
    </row>
    <row r="49" spans="1:2" x14ac:dyDescent="0.25">
      <c r="A49" s="2" t="s">
        <v>48</v>
      </c>
      <c r="B49">
        <v>163</v>
      </c>
    </row>
    <row r="50" spans="1:2" x14ac:dyDescent="0.25">
      <c r="A50" s="2" t="s">
        <v>68</v>
      </c>
      <c r="B50">
        <v>127</v>
      </c>
    </row>
    <row r="51" spans="1:2" x14ac:dyDescent="0.25">
      <c r="A51" s="2" t="s">
        <v>9</v>
      </c>
      <c r="B51">
        <v>120</v>
      </c>
    </row>
    <row r="52" spans="1:2" x14ac:dyDescent="0.25">
      <c r="A52" s="2" t="s">
        <v>15</v>
      </c>
      <c r="B52">
        <v>106</v>
      </c>
    </row>
    <row r="53" spans="1:2" x14ac:dyDescent="0.25">
      <c r="A53" s="2" t="s">
        <v>35</v>
      </c>
      <c r="B53">
        <v>104</v>
      </c>
    </row>
    <row r="54" spans="1:2" x14ac:dyDescent="0.25">
      <c r="A54" s="2" t="s">
        <v>6</v>
      </c>
      <c r="B54">
        <v>80</v>
      </c>
    </row>
    <row r="55" spans="1:2" x14ac:dyDescent="0.25">
      <c r="A55" s="2" t="s">
        <v>163</v>
      </c>
      <c r="B55">
        <v>76</v>
      </c>
    </row>
    <row r="56" spans="1:2" x14ac:dyDescent="0.25">
      <c r="A56" s="2" t="s">
        <v>142</v>
      </c>
      <c r="B56">
        <v>74</v>
      </c>
    </row>
    <row r="57" spans="1:2" x14ac:dyDescent="0.25">
      <c r="A57" s="2" t="s">
        <v>211</v>
      </c>
      <c r="B57">
        <v>71</v>
      </c>
    </row>
    <row r="58" spans="1:2" x14ac:dyDescent="0.25">
      <c r="A58" s="2" t="s">
        <v>73</v>
      </c>
      <c r="B58">
        <v>68</v>
      </c>
    </row>
    <row r="59" spans="1:2" x14ac:dyDescent="0.25">
      <c r="A59" s="2" t="s">
        <v>88</v>
      </c>
      <c r="B59">
        <v>60</v>
      </c>
    </row>
    <row r="60" spans="1:2" x14ac:dyDescent="0.25">
      <c r="A60" s="2" t="s">
        <v>6628</v>
      </c>
      <c r="B60">
        <v>2017</v>
      </c>
    </row>
    <row r="69" spans="1:2" x14ac:dyDescent="0.25">
      <c r="A69" s="6" t="s">
        <v>6627</v>
      </c>
      <c r="B69" t="s">
        <v>6637</v>
      </c>
    </row>
    <row r="70" spans="1:2" x14ac:dyDescent="0.25">
      <c r="A70" s="2" t="s">
        <v>39</v>
      </c>
      <c r="B70" s="17">
        <v>288</v>
      </c>
    </row>
    <row r="71" spans="1:2" x14ac:dyDescent="0.25">
      <c r="A71" s="2" t="s">
        <v>12</v>
      </c>
      <c r="B71" s="17">
        <v>247</v>
      </c>
    </row>
    <row r="72" spans="1:2" x14ac:dyDescent="0.25">
      <c r="A72" s="2" t="s">
        <v>32</v>
      </c>
      <c r="B72" s="17">
        <v>227</v>
      </c>
    </row>
    <row r="73" spans="1:2" x14ac:dyDescent="0.25">
      <c r="A73" s="2" t="s">
        <v>82</v>
      </c>
      <c r="B73" s="17">
        <v>206</v>
      </c>
    </row>
    <row r="74" spans="1:2" x14ac:dyDescent="0.25">
      <c r="A74" s="2" t="s">
        <v>48</v>
      </c>
      <c r="B74" s="17">
        <v>163</v>
      </c>
    </row>
    <row r="75" spans="1:2" x14ac:dyDescent="0.25">
      <c r="A75" s="2" t="s">
        <v>68</v>
      </c>
      <c r="B75" s="17">
        <v>127</v>
      </c>
    </row>
    <row r="76" spans="1:2" x14ac:dyDescent="0.25">
      <c r="A76" s="2" t="s">
        <v>9</v>
      </c>
      <c r="B76" s="17">
        <v>120</v>
      </c>
    </row>
    <row r="77" spans="1:2" x14ac:dyDescent="0.25">
      <c r="A77" s="2" t="s">
        <v>15</v>
      </c>
      <c r="B77" s="17">
        <v>106</v>
      </c>
    </row>
    <row r="78" spans="1:2" x14ac:dyDescent="0.25">
      <c r="A78" s="2" t="s">
        <v>35</v>
      </c>
      <c r="B78" s="17">
        <v>104</v>
      </c>
    </row>
    <row r="79" spans="1:2" x14ac:dyDescent="0.25">
      <c r="A79" s="2" t="s">
        <v>6</v>
      </c>
      <c r="B79" s="17">
        <v>80</v>
      </c>
    </row>
    <row r="80" spans="1:2" x14ac:dyDescent="0.25">
      <c r="A80" s="2" t="s">
        <v>6628</v>
      </c>
      <c r="B80" s="17">
        <v>1668</v>
      </c>
    </row>
    <row r="85" spans="1:2" x14ac:dyDescent="0.25">
      <c r="A85" t="s">
        <v>6627</v>
      </c>
      <c r="B85" t="s">
        <v>6639</v>
      </c>
    </row>
    <row r="86" spans="1:2" x14ac:dyDescent="0.25">
      <c r="A86" t="s">
        <v>39</v>
      </c>
      <c r="B86">
        <v>288</v>
      </c>
    </row>
    <row r="87" spans="1:2" x14ac:dyDescent="0.25">
      <c r="A87" t="s">
        <v>12</v>
      </c>
      <c r="B87">
        <v>247</v>
      </c>
    </row>
    <row r="88" spans="1:2" x14ac:dyDescent="0.25">
      <c r="A88" t="s">
        <v>32</v>
      </c>
      <c r="B88">
        <v>227</v>
      </c>
    </row>
    <row r="89" spans="1:2" x14ac:dyDescent="0.25">
      <c r="A89" t="s">
        <v>82</v>
      </c>
      <c r="B89">
        <v>206</v>
      </c>
    </row>
    <row r="90" spans="1:2" x14ac:dyDescent="0.25">
      <c r="A90" t="s">
        <v>48</v>
      </c>
      <c r="B90">
        <v>163</v>
      </c>
    </row>
    <row r="91" spans="1:2" x14ac:dyDescent="0.25">
      <c r="A91" t="s">
        <v>68</v>
      </c>
      <c r="B91">
        <v>127</v>
      </c>
    </row>
    <row r="92" spans="1:2" x14ac:dyDescent="0.25">
      <c r="A92" t="s">
        <v>9</v>
      </c>
      <c r="B92">
        <v>120</v>
      </c>
    </row>
    <row r="93" spans="1:2" x14ac:dyDescent="0.25">
      <c r="A93" t="s">
        <v>15</v>
      </c>
      <c r="B93">
        <v>106</v>
      </c>
    </row>
    <row r="94" spans="1:2" x14ac:dyDescent="0.25">
      <c r="A94" t="s">
        <v>35</v>
      </c>
      <c r="B94">
        <v>104</v>
      </c>
    </row>
    <row r="95" spans="1:2" x14ac:dyDescent="0.25">
      <c r="A95" t="s">
        <v>6</v>
      </c>
      <c r="B95">
        <v>80</v>
      </c>
    </row>
    <row r="96" spans="1:2" x14ac:dyDescent="0.25">
      <c r="A96" t="s">
        <v>6640</v>
      </c>
      <c r="B96">
        <v>1691</v>
      </c>
    </row>
    <row r="97" spans="1:2" x14ac:dyDescent="0.25">
      <c r="A97" t="s">
        <v>6628</v>
      </c>
      <c r="B97">
        <v>1668</v>
      </c>
    </row>
    <row r="101" spans="1:2" x14ac:dyDescent="0.25">
      <c r="A101" s="6" t="s">
        <v>6627</v>
      </c>
      <c r="B101" t="s">
        <v>6637</v>
      </c>
    </row>
    <row r="102" spans="1:2" x14ac:dyDescent="0.25">
      <c r="A102" s="2" t="s">
        <v>14</v>
      </c>
      <c r="B102" s="17">
        <v>155</v>
      </c>
    </row>
    <row r="103" spans="1:2" x14ac:dyDescent="0.25">
      <c r="A103" s="2" t="s">
        <v>210</v>
      </c>
      <c r="B103" s="17">
        <v>72</v>
      </c>
    </row>
    <row r="104" spans="1:2" x14ac:dyDescent="0.25">
      <c r="A104" s="2" t="s">
        <v>338</v>
      </c>
      <c r="B104" s="17">
        <v>60</v>
      </c>
    </row>
    <row r="105" spans="1:2" x14ac:dyDescent="0.25">
      <c r="A105" s="2" t="s">
        <v>8</v>
      </c>
      <c r="B105" s="17">
        <v>56</v>
      </c>
    </row>
    <row r="106" spans="1:2" x14ac:dyDescent="0.25">
      <c r="A106" s="2" t="s">
        <v>324</v>
      </c>
      <c r="B106" s="17">
        <v>54</v>
      </c>
    </row>
    <row r="107" spans="1:2" x14ac:dyDescent="0.25">
      <c r="A107" s="2" t="s">
        <v>77</v>
      </c>
      <c r="B107" s="17">
        <v>48</v>
      </c>
    </row>
    <row r="108" spans="1:2" x14ac:dyDescent="0.25">
      <c r="A108" s="2" t="s">
        <v>330</v>
      </c>
      <c r="B108" s="17">
        <v>43</v>
      </c>
    </row>
    <row r="109" spans="1:2" x14ac:dyDescent="0.25">
      <c r="A109" s="2" t="s">
        <v>513</v>
      </c>
      <c r="B109" s="17">
        <v>43</v>
      </c>
    </row>
    <row r="110" spans="1:2" x14ac:dyDescent="0.25">
      <c r="A110" s="2" t="s">
        <v>120</v>
      </c>
      <c r="B110" s="17">
        <v>42</v>
      </c>
    </row>
    <row r="111" spans="1:2" x14ac:dyDescent="0.25">
      <c r="A111" s="2" t="s">
        <v>242</v>
      </c>
      <c r="B111" s="17">
        <v>41</v>
      </c>
    </row>
    <row r="112" spans="1:2" x14ac:dyDescent="0.25">
      <c r="A112" s="2" t="s">
        <v>373</v>
      </c>
      <c r="B112" s="17">
        <v>41</v>
      </c>
    </row>
    <row r="113" spans="1:2" x14ac:dyDescent="0.25">
      <c r="A113" s="2" t="s">
        <v>84</v>
      </c>
      <c r="B113" s="17">
        <v>40</v>
      </c>
    </row>
    <row r="114" spans="1:2" x14ac:dyDescent="0.25">
      <c r="A114" s="2" t="s">
        <v>67</v>
      </c>
      <c r="B114" s="17">
        <v>40</v>
      </c>
    </row>
    <row r="115" spans="1:2" x14ac:dyDescent="0.25">
      <c r="A115" s="2" t="s">
        <v>98</v>
      </c>
      <c r="B115" s="17">
        <v>40</v>
      </c>
    </row>
    <row r="116" spans="1:2" x14ac:dyDescent="0.25">
      <c r="A116" s="2" t="s">
        <v>159</v>
      </c>
      <c r="B116" s="17">
        <v>39</v>
      </c>
    </row>
    <row r="117" spans="1:2" x14ac:dyDescent="0.25">
      <c r="A117" s="2" t="s">
        <v>104</v>
      </c>
      <c r="B117" s="17">
        <v>37</v>
      </c>
    </row>
    <row r="118" spans="1:2" x14ac:dyDescent="0.25">
      <c r="A118" s="2" t="s">
        <v>407</v>
      </c>
      <c r="B118" s="17">
        <v>35</v>
      </c>
    </row>
    <row r="119" spans="1:2" x14ac:dyDescent="0.25">
      <c r="A119" s="2" t="s">
        <v>303</v>
      </c>
      <c r="B119" s="17">
        <v>35</v>
      </c>
    </row>
    <row r="120" spans="1:2" x14ac:dyDescent="0.25">
      <c r="A120" s="2" t="s">
        <v>128</v>
      </c>
      <c r="B120" s="17">
        <v>34</v>
      </c>
    </row>
    <row r="121" spans="1:2" x14ac:dyDescent="0.25">
      <c r="A121" s="2" t="s">
        <v>136</v>
      </c>
      <c r="B121" s="17">
        <v>34</v>
      </c>
    </row>
    <row r="122" spans="1:2" x14ac:dyDescent="0.25">
      <c r="A122" s="2" t="s">
        <v>47</v>
      </c>
      <c r="B122" s="17">
        <v>34</v>
      </c>
    </row>
    <row r="123" spans="1:2" x14ac:dyDescent="0.25">
      <c r="A123" s="2" t="s">
        <v>6628</v>
      </c>
      <c r="B123" s="17">
        <v>1023</v>
      </c>
    </row>
    <row r="126" spans="1:2" x14ac:dyDescent="0.25">
      <c r="A126" t="s">
        <v>6642</v>
      </c>
      <c r="B126" t="s">
        <v>6643</v>
      </c>
    </row>
    <row r="127" spans="1:2" x14ac:dyDescent="0.25">
      <c r="A127" s="18" t="s">
        <v>14</v>
      </c>
      <c r="B127" s="19">
        <v>155</v>
      </c>
    </row>
    <row r="128" spans="1:2" x14ac:dyDescent="0.25">
      <c r="A128" s="18" t="s">
        <v>210</v>
      </c>
      <c r="B128" s="19">
        <v>72</v>
      </c>
    </row>
    <row r="129" spans="1:2" x14ac:dyDescent="0.25">
      <c r="A129" s="18" t="s">
        <v>338</v>
      </c>
      <c r="B129" s="19">
        <v>60</v>
      </c>
    </row>
    <row r="130" spans="1:2" x14ac:dyDescent="0.25">
      <c r="A130" s="18" t="s">
        <v>8</v>
      </c>
      <c r="B130" s="19">
        <v>56</v>
      </c>
    </row>
    <row r="131" spans="1:2" x14ac:dyDescent="0.25">
      <c r="A131" s="18" t="s">
        <v>324</v>
      </c>
      <c r="B131" s="19">
        <v>54</v>
      </c>
    </row>
    <row r="132" spans="1:2" x14ac:dyDescent="0.25">
      <c r="A132" s="18" t="s">
        <v>77</v>
      </c>
      <c r="B132" s="19">
        <v>48</v>
      </c>
    </row>
    <row r="133" spans="1:2" x14ac:dyDescent="0.25">
      <c r="A133" s="18" t="s">
        <v>330</v>
      </c>
      <c r="B133" s="19">
        <v>43</v>
      </c>
    </row>
    <row r="134" spans="1:2" x14ac:dyDescent="0.25">
      <c r="A134" s="18" t="s">
        <v>513</v>
      </c>
      <c r="B134" s="19">
        <v>43</v>
      </c>
    </row>
    <row r="135" spans="1:2" x14ac:dyDescent="0.25">
      <c r="A135" s="18" t="s">
        <v>120</v>
      </c>
      <c r="B135" s="19">
        <v>42</v>
      </c>
    </row>
    <row r="136" spans="1:2" x14ac:dyDescent="0.25">
      <c r="A136" s="18" t="s">
        <v>242</v>
      </c>
      <c r="B136" s="19">
        <v>41</v>
      </c>
    </row>
    <row r="137" spans="1:2" x14ac:dyDescent="0.25">
      <c r="A137" s="18" t="s">
        <v>373</v>
      </c>
      <c r="B137" s="19">
        <v>41</v>
      </c>
    </row>
    <row r="138" spans="1:2" x14ac:dyDescent="0.25">
      <c r="A138" s="18" t="s">
        <v>84</v>
      </c>
      <c r="B138" s="19">
        <v>40</v>
      </c>
    </row>
    <row r="139" spans="1:2" x14ac:dyDescent="0.25">
      <c r="A139" s="18" t="s">
        <v>67</v>
      </c>
      <c r="B139" s="19">
        <v>40</v>
      </c>
    </row>
    <row r="140" spans="1:2" x14ac:dyDescent="0.25">
      <c r="A140" s="18" t="s">
        <v>98</v>
      </c>
      <c r="B140" s="19">
        <v>40</v>
      </c>
    </row>
    <row r="141" spans="1:2" x14ac:dyDescent="0.25">
      <c r="A141" s="18" t="s">
        <v>159</v>
      </c>
      <c r="B141" s="19">
        <v>39</v>
      </c>
    </row>
    <row r="142" spans="1:2" x14ac:dyDescent="0.25">
      <c r="A142" s="18" t="s">
        <v>104</v>
      </c>
      <c r="B142" s="19">
        <v>37</v>
      </c>
    </row>
    <row r="143" spans="1:2" x14ac:dyDescent="0.25">
      <c r="A143" s="18" t="s">
        <v>407</v>
      </c>
      <c r="B143" s="19">
        <v>35</v>
      </c>
    </row>
    <row r="144" spans="1:2" x14ac:dyDescent="0.25">
      <c r="A144" s="18" t="s">
        <v>303</v>
      </c>
      <c r="B144" s="19">
        <v>35</v>
      </c>
    </row>
    <row r="145" spans="1:2" x14ac:dyDescent="0.25">
      <c r="A145" s="18" t="s">
        <v>128</v>
      </c>
      <c r="B145" s="19">
        <v>34</v>
      </c>
    </row>
    <row r="146" spans="1:2" x14ac:dyDescent="0.25">
      <c r="A146" s="18" t="s">
        <v>136</v>
      </c>
      <c r="B146" s="19">
        <v>34</v>
      </c>
    </row>
    <row r="147" spans="1:2" x14ac:dyDescent="0.25">
      <c r="A147" s="18" t="s">
        <v>47</v>
      </c>
      <c r="B147" s="19">
        <v>34</v>
      </c>
    </row>
    <row r="148" spans="1:2" x14ac:dyDescent="0.25">
      <c r="A148" s="20" t="s">
        <v>6641</v>
      </c>
      <c r="B148" s="21">
        <v>2337</v>
      </c>
    </row>
    <row r="149" spans="1:2" x14ac:dyDescent="0.25">
      <c r="A149" s="20" t="s">
        <v>6628</v>
      </c>
      <c r="B149" s="21">
        <v>3360</v>
      </c>
    </row>
  </sheetData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Sheet4</vt:lpstr>
      <vt:lpstr> finding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 Divyeshkumar  Shah</dc:creator>
  <cp:lastModifiedBy>Meet Divyeshkumar  Shah</cp:lastModifiedBy>
  <dcterms:created xsi:type="dcterms:W3CDTF">2023-12-07T15:02:55Z</dcterms:created>
  <dcterms:modified xsi:type="dcterms:W3CDTF">2023-12-11T04:59:57Z</dcterms:modified>
</cp:coreProperties>
</file>