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Martinho\Desktop\"/>
    </mc:Choice>
  </mc:AlternateContent>
  <bookViews>
    <workbookView xWindow="0" yWindow="0" windowWidth="28800" windowHeight="13635" activeTab="3"/>
  </bookViews>
  <sheets>
    <sheet name="Quick Moves" sheetId="1" r:id="rId1"/>
    <sheet name="Charge Moves" sheetId="2" r:id="rId2"/>
    <sheet name="Pokemon Stats" sheetId="3" r:id="rId3"/>
    <sheet name="CPM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2" i="2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1" i="3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1" i="1"/>
</calcChain>
</file>

<file path=xl/sharedStrings.xml><?xml version="1.0" encoding="utf-8"?>
<sst xmlns="http://schemas.openxmlformats.org/spreadsheetml/2006/main" count="1715" uniqueCount="704">
  <si>
    <t>Acid</t>
  </si>
  <si>
    <t>11.25</t>
  </si>
  <si>
    <t>10.00</t>
  </si>
  <si>
    <t>Air Slash</t>
  </si>
  <si>
    <t>11.67</t>
  </si>
  <si>
    <t>8.33</t>
  </si>
  <si>
    <t>Astonish</t>
  </si>
  <si>
    <t>7.27</t>
  </si>
  <si>
    <t>12.73</t>
  </si>
  <si>
    <t>Bite</t>
  </si>
  <si>
    <t>12.00</t>
  </si>
  <si>
    <t>8.00</t>
  </si>
  <si>
    <t>Bubble</t>
  </si>
  <si>
    <t>Bug Bite</t>
  </si>
  <si>
    <t>Bullet Punch</t>
  </si>
  <si>
    <t>11.11</t>
  </si>
  <si>
    <t>Bullet Seed</t>
  </si>
  <si>
    <t>Charge Beam</t>
  </si>
  <si>
    <t>13.64</t>
  </si>
  <si>
    <t>Confusion</t>
  </si>
  <si>
    <t>12.50</t>
  </si>
  <si>
    <t>9.38</t>
  </si>
  <si>
    <t>Counter</t>
  </si>
  <si>
    <t>13.33</t>
  </si>
  <si>
    <t>8.89</t>
  </si>
  <si>
    <t>Cut</t>
  </si>
  <si>
    <t>Dragon Breath</t>
  </si>
  <si>
    <t>Dragon Tail</t>
  </si>
  <si>
    <t>8.18</t>
  </si>
  <si>
    <t>Ember</t>
  </si>
  <si>
    <t>Extrasensory</t>
  </si>
  <si>
    <t>10.91</t>
  </si>
  <si>
    <t>Feint Attack</t>
  </si>
  <si>
    <t>Fire Fang</t>
  </si>
  <si>
    <t>12.22</t>
  </si>
  <si>
    <t>Fire Spin</t>
  </si>
  <si>
    <t>9.09</t>
  </si>
  <si>
    <t>Frost Breath</t>
  </si>
  <si>
    <t>Fury Cutter</t>
  </si>
  <si>
    <t>7.50</t>
  </si>
  <si>
    <t>15.00</t>
  </si>
  <si>
    <t>Hex</t>
  </si>
  <si>
    <t>Hidden Power</t>
  </si>
  <si>
    <t>Ice Shard</t>
  </si>
  <si>
    <t>Infestation</t>
  </si>
  <si>
    <t>Iron Tail</t>
  </si>
  <si>
    <t>6.36</t>
  </si>
  <si>
    <t>Karate Chop</t>
  </si>
  <si>
    <t>Lick</t>
  </si>
  <si>
    <t>Low Kick</t>
  </si>
  <si>
    <t>Metal Claw</t>
  </si>
  <si>
    <t>11.43</t>
  </si>
  <si>
    <t>Mud Shot</t>
  </si>
  <si>
    <t>Mud Slap</t>
  </si>
  <si>
    <t>10.71</t>
  </si>
  <si>
    <t>8.57</t>
  </si>
  <si>
    <t>Peck</t>
  </si>
  <si>
    <t>Poison Jab</t>
  </si>
  <si>
    <t>8.75</t>
  </si>
  <si>
    <t>Poison Sting</t>
  </si>
  <si>
    <t>Pound</t>
  </si>
  <si>
    <t>Powder Snow</t>
  </si>
  <si>
    <t>6.00</t>
  </si>
  <si>
    <t>Psycho Cut</t>
  </si>
  <si>
    <t>Quick Attack</t>
  </si>
  <si>
    <t>Razor Leaf</t>
  </si>
  <si>
    <t>13.00</t>
  </si>
  <si>
    <t>7.00</t>
  </si>
  <si>
    <t>Rock Smash</t>
  </si>
  <si>
    <t>11.54</t>
  </si>
  <si>
    <t>7.69</t>
  </si>
  <si>
    <t>Rock Throw</t>
  </si>
  <si>
    <t>7.78</t>
  </si>
  <si>
    <t>Scratch</t>
  </si>
  <si>
    <t>Shadow Claw</t>
  </si>
  <si>
    <t>12.86</t>
  </si>
  <si>
    <t>Snarl</t>
  </si>
  <si>
    <t>Spark</t>
  </si>
  <si>
    <t>Splash</t>
  </si>
  <si>
    <t>0.00</t>
  </si>
  <si>
    <t>Steel Wing</t>
  </si>
  <si>
    <t>13.75</t>
  </si>
  <si>
    <t>Struggle Bug</t>
  </si>
  <si>
    <t>Sucker Punch</t>
  </si>
  <si>
    <t>Tackle</t>
  </si>
  <si>
    <t>Thunder Shock</t>
  </si>
  <si>
    <t>Transform</t>
  </si>
  <si>
    <t>Vine Whip</t>
  </si>
  <si>
    <t>Volt Switch</t>
  </si>
  <si>
    <t>8.70</t>
  </si>
  <si>
    <t>10.87</t>
  </si>
  <si>
    <t>Water Gun</t>
  </si>
  <si>
    <t>Water Gun (Blastoise)</t>
  </si>
  <si>
    <t>Wing Attack</t>
  </si>
  <si>
    <t>Zen Headbutt</t>
  </si>
  <si>
    <t>Poison</t>
  </si>
  <si>
    <t>Flying</t>
  </si>
  <si>
    <t>Ghost</t>
  </si>
  <si>
    <t>Dark</t>
  </si>
  <si>
    <t>Water</t>
  </si>
  <si>
    <t>Bug</t>
  </si>
  <si>
    <t>Steel</t>
  </si>
  <si>
    <t>Grass</t>
  </si>
  <si>
    <t>Electric</t>
  </si>
  <si>
    <t>Psychic</t>
  </si>
  <si>
    <t>Fight</t>
  </si>
  <si>
    <t>Normal</t>
  </si>
  <si>
    <t>Dragon</t>
  </si>
  <si>
    <t>Fire</t>
  </si>
  <si>
    <t>Ice</t>
  </si>
  <si>
    <t>Ground</t>
  </si>
  <si>
    <t>Rock</t>
  </si>
  <si>
    <t>Name</t>
  </si>
  <si>
    <t>Type</t>
  </si>
  <si>
    <t>PWR</t>
  </si>
  <si>
    <t>DPS</t>
  </si>
  <si>
    <t>Time</t>
  </si>
  <si>
    <t>Aerial Ace</t>
  </si>
  <si>
    <t>Air Cutter</t>
  </si>
  <si>
    <t>Ancient Power</t>
  </si>
  <si>
    <t>Aqua Jet</t>
  </si>
  <si>
    <t>Aqua Tail</t>
  </si>
  <si>
    <t>Aurora Beam</t>
  </si>
  <si>
    <t>Avalanche</t>
  </si>
  <si>
    <t>Blizzard</t>
  </si>
  <si>
    <t>Body Slam</t>
  </si>
  <si>
    <t>Bone Club</t>
  </si>
  <si>
    <t>Brave Bird</t>
  </si>
  <si>
    <t>Brick Break</t>
  </si>
  <si>
    <t>Brine</t>
  </si>
  <si>
    <t>Bubble Beam</t>
  </si>
  <si>
    <t>Bug Buzz</t>
  </si>
  <si>
    <t>Bulldoze</t>
  </si>
  <si>
    <t>Close Combat</t>
  </si>
  <si>
    <t>Cross Chop</t>
  </si>
  <si>
    <t>Cross Poison</t>
  </si>
  <si>
    <t>Crunch</t>
  </si>
  <si>
    <t>Dark Pulse</t>
  </si>
  <si>
    <t>Dazzling Gleam</t>
  </si>
  <si>
    <t>Dig</t>
  </si>
  <si>
    <t>Disarming Voice</t>
  </si>
  <si>
    <t>Discharge</t>
  </si>
  <si>
    <t>Dragon Claw</t>
  </si>
  <si>
    <t>Dragon Pulse</t>
  </si>
  <si>
    <t>Draining Kiss</t>
  </si>
  <si>
    <t>Drill Peck</t>
  </si>
  <si>
    <t>Drill Run</t>
  </si>
  <si>
    <t>Dynamic Punch</t>
  </si>
  <si>
    <t>Earthquake</t>
  </si>
  <si>
    <t>Energy Ball</t>
  </si>
  <si>
    <t>Fire Blast</t>
  </si>
  <si>
    <t>Fire Punch</t>
  </si>
  <si>
    <t>Flame Burst</t>
  </si>
  <si>
    <t>Flame Charge</t>
  </si>
  <si>
    <t>Flame Wheel</t>
  </si>
  <si>
    <t>Flamethrower</t>
  </si>
  <si>
    <t>Flash Cannon</t>
  </si>
  <si>
    <t>Focus Blast</t>
  </si>
  <si>
    <t>Foul Play</t>
  </si>
  <si>
    <t>Future Sight</t>
  </si>
  <si>
    <t>Grass Knot</t>
  </si>
  <si>
    <t>Gunk Shot</t>
  </si>
  <si>
    <t>Gyro Ball</t>
  </si>
  <si>
    <t>Heart Stamp</t>
  </si>
  <si>
    <t>Heat Wave</t>
  </si>
  <si>
    <t>Heavy Slam</t>
  </si>
  <si>
    <t>Horn Attack</t>
  </si>
  <si>
    <t>Hurricane</t>
  </si>
  <si>
    <t>Hydro Pump</t>
  </si>
  <si>
    <t>Hydro Pump (Blastoise)</t>
  </si>
  <si>
    <t>Hyper Beam</t>
  </si>
  <si>
    <t>Hyper Fang</t>
  </si>
  <si>
    <t>Ice Beam</t>
  </si>
  <si>
    <t>Ice Punch</t>
  </si>
  <si>
    <t>Icy Wind</t>
  </si>
  <si>
    <t>Iron Head</t>
  </si>
  <si>
    <t>Leaf Blade</t>
  </si>
  <si>
    <t>Low Sweep</t>
  </si>
  <si>
    <t>Magnet Bomb</t>
  </si>
  <si>
    <t>Mega Drain</t>
  </si>
  <si>
    <t>Megahorn</t>
  </si>
  <si>
    <t>Mirror Coat</t>
  </si>
  <si>
    <t>Moonblast</t>
  </si>
  <si>
    <t>Mud Bomb</t>
  </si>
  <si>
    <t>Night Shade</t>
  </si>
  <si>
    <t>Night Slash</t>
  </si>
  <si>
    <t>Ominous Wind</t>
  </si>
  <si>
    <t>Outrage</t>
  </si>
  <si>
    <t>Overheat</t>
  </si>
  <si>
    <t>Parabolic Charge</t>
  </si>
  <si>
    <t>Petal Blizzard</t>
  </si>
  <si>
    <t>Play Rough</t>
  </si>
  <si>
    <t>Poison Fang</t>
  </si>
  <si>
    <t>Power Gem</t>
  </si>
  <si>
    <t>Power Whip</t>
  </si>
  <si>
    <t>Psybeam</t>
  </si>
  <si>
    <t>Psyshock</t>
  </si>
  <si>
    <t>Psystrike</t>
  </si>
  <si>
    <t>Rest</t>
  </si>
  <si>
    <t>Rock Blast</t>
  </si>
  <si>
    <t>Rock Slide</t>
  </si>
  <si>
    <t>Rock Tomb</t>
  </si>
  <si>
    <t>Sand Tomb</t>
  </si>
  <si>
    <t>Scald</t>
  </si>
  <si>
    <t>Scald (Blastoise)</t>
  </si>
  <si>
    <t>Seed Bomb</t>
  </si>
  <si>
    <t>Shadow Ball</t>
  </si>
  <si>
    <t>Shadow Punch</t>
  </si>
  <si>
    <t>Shadow Sneak</t>
  </si>
  <si>
    <t>Signal Beam</t>
  </si>
  <si>
    <t>Silver Wind</t>
  </si>
  <si>
    <t>Sky Attack</t>
  </si>
  <si>
    <t>Sludge</t>
  </si>
  <si>
    <t>Sludge Bomb</t>
  </si>
  <si>
    <t>Sludge Wave</t>
  </si>
  <si>
    <t>Solar Beam</t>
  </si>
  <si>
    <t>Stomp</t>
  </si>
  <si>
    <t>Stone Edge</t>
  </si>
  <si>
    <t>Struggle</t>
  </si>
  <si>
    <t>Submission</t>
  </si>
  <si>
    <t>Swift</t>
  </si>
  <si>
    <t>Thunder</t>
  </si>
  <si>
    <t>Thunder Punch</t>
  </si>
  <si>
    <t>Thunderbolt</t>
  </si>
  <si>
    <t>Twister</t>
  </si>
  <si>
    <t>Vice Grip</t>
  </si>
  <si>
    <t>Water Pulse</t>
  </si>
  <si>
    <t>Wild Charge</t>
  </si>
  <si>
    <t>Wrap</t>
  </si>
  <si>
    <t>Wrap (Green/Pink)</t>
  </si>
  <si>
    <t>X-Scissor</t>
  </si>
  <si>
    <t>Zap Cannon</t>
  </si>
  <si>
    <t>Energy</t>
  </si>
  <si>
    <t>Fairy</t>
  </si>
  <si>
    <t>Dur,</t>
  </si>
  <si>
    <t>Bulbasaur</t>
  </si>
  <si>
    <t>3.5 </t>
  </si>
  <si>
    <t>Ivysaur</t>
  </si>
  <si>
    <t>5.5 </t>
  </si>
  <si>
    <t>Venusaur</t>
  </si>
  <si>
    <t>8.5 </t>
  </si>
  <si>
    <t>Charmander</t>
  </si>
  <si>
    <t>Charmeleon</t>
  </si>
  <si>
    <t>Charizard</t>
  </si>
  <si>
    <t>Squirtle</t>
  </si>
  <si>
    <t>Wartortle</t>
  </si>
  <si>
    <t>Blastoise</t>
  </si>
  <si>
    <t>Caterpie</t>
  </si>
  <si>
    <t>1.5 </t>
  </si>
  <si>
    <t>Metapod</t>
  </si>
  <si>
    <t>2 </t>
  </si>
  <si>
    <t>Butterfree</t>
  </si>
  <si>
    <t>Weedle</t>
  </si>
  <si>
    <t>Kakuna</t>
  </si>
  <si>
    <t>Beedrill</t>
  </si>
  <si>
    <t>Pidgey</t>
  </si>
  <si>
    <t>2.5 </t>
  </si>
  <si>
    <t>Pidgeotto</t>
  </si>
  <si>
    <t>5 </t>
  </si>
  <si>
    <t>Pidgeot</t>
  </si>
  <si>
    <t>6.5 </t>
  </si>
  <si>
    <t>Rattata</t>
  </si>
  <si>
    <t>Raticate</t>
  </si>
  <si>
    <t>6 </t>
  </si>
  <si>
    <t>Spearow</t>
  </si>
  <si>
    <t>Fearow</t>
  </si>
  <si>
    <t>Ekans</t>
  </si>
  <si>
    <t>3 </t>
  </si>
  <si>
    <t>Arbok</t>
  </si>
  <si>
    <t>Pikachu</t>
  </si>
  <si>
    <t>Raichu</t>
  </si>
  <si>
    <t>Sandshrew</t>
  </si>
  <si>
    <t>4 </t>
  </si>
  <si>
    <t>Sandslash</t>
  </si>
  <si>
    <t>8 </t>
  </si>
  <si>
    <t>Nidoran♀</t>
  </si>
  <si>
    <t>Nidorina</t>
  </si>
  <si>
    <t>Nidoqueen</t>
  </si>
  <si>
    <t>Nidoran♂</t>
  </si>
  <si>
    <t>Nidorino</t>
  </si>
  <si>
    <t>Nidoking</t>
  </si>
  <si>
    <t>7.5 </t>
  </si>
  <si>
    <t>Clefairy</t>
  </si>
  <si>
    <t>Clefable</t>
  </si>
  <si>
    <t>Vulpix</t>
  </si>
  <si>
    <t>Ninetales</t>
  </si>
  <si>
    <t>7 </t>
  </si>
  <si>
    <t>Jigglypuff</t>
  </si>
  <si>
    <t>4.5 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</si>
  <si>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</si>
  <si>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</si>
  <si>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</si>
  <si>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</si>
  <si>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</si>
  <si>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</si>
  <si>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</si>
  <si>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</si>
  <si>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</si>
  <si>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</si>
  <si>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</si>
  <si>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1 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</si>
  <si>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</si>
  <si>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</si>
  <si>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</si>
  <si>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</si>
  <si>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</si>
  <si>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</si>
  <si>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</si>
  <si>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</si>
  <si>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</si>
  <si>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</si>
  <si>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</si>
  <si>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</si>
  <si>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</si>
  <si>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</si>
  <si>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</si>
  <si>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</si>
  <si>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</si>
  <si>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</si>
  <si>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9 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</si>
  <si>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</si>
  <si>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</si>
  <si>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</si>
  <si>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</si>
  <si>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</si>
  <si>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</si>
  <si>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</si>
  <si>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</si>
  <si>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</si>
  <si>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</si>
  <si>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</si>
  <si>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</si>
  <si>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</si>
  <si>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</si>
  <si>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</si>
  <si>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</si>
  <si>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</si>
  <si>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</si>
  <si>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</si>
  <si>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</si>
  <si>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</si>
  <si>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</si>
  <si>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</si>
  <si>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</si>
  <si>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</si>
  <si>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</si>
  <si>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</si>
  <si>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</si>
  <si>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</si>
  <si>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</si>
  <si>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</si>
  <si>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</si>
  <si>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</si>
  <si>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</si>
  <si>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</si>
  <si>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</si>
  <si>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</si>
  <si>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</si>
  <si>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</si>
  <si>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</si>
  <si>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</si>
  <si>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</si>
  <si>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</si>
  <si>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</si>
  <si>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9.5 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</si>
  <si>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</si>
  <si>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</si>
  <si>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</si>
  <si>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</si>
  <si>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</si>
  <si>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</si>
  <si>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</si>
  <si>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</si>
  <si>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</si>
  <si>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</si>
  <si>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</si>
  <si>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</si>
  <si>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</si>
  <si>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</si>
  <si>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</si>
  <si>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</si>
  <si>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</si>
  <si>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</si>
  <si>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</si>
  <si>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</si>
  <si>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- 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</si>
  <si>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</si>
  <si>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</si>
  <si>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</si>
  <si>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</si>
  <si>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</si>
  <si>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</si>
  <si>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</si>
  <si>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</si>
  <si>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</si>
  <si>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</si>
  <si>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</si>
  <si>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10 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</si>
  <si>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</si>
  <si>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</si>
  <si>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</si>
  <si>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</si>
  <si>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</si>
  <si>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</si>
  <si>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</si>
  <si>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</si>
  <si>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</si>
  <si>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</si>
  <si>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</si>
  <si>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</si>
  <si>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</si>
  <si>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</si>
  <si>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</si>
  <si>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</si>
  <si>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</si>
  <si>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</si>
  <si>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</si>
  <si>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</si>
  <si>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</si>
  <si>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</si>
  <si>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</si>
  <si>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</si>
  <si>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</si>
  <si>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</si>
  <si>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</si>
  <si>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</si>
  <si>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</si>
  <si>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</si>
  <si>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</si>
  <si>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</si>
  <si>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</si>
  <si>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</si>
  <si>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</si>
  <si>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</si>
  <si>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</si>
  <si>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</si>
  <si>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</si>
  <si>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</si>
  <si>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</si>
  <si>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</si>
  <si>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</si>
  <si>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</si>
  <si>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</si>
  <si>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</si>
  <si>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</si>
  <si>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</si>
  <si>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</si>
  <si>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</si>
  <si>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</si>
  <si>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</si>
  <si>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</si>
  <si>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</si>
  <si>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</si>
  <si>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</si>
  <si>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</si>
  <si>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</si>
  <si>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</si>
  <si>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</si>
  <si>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</si>
  <si>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</si>
  <si>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</si>
  <si>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</si>
  <si>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</si>
  <si>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</si>
  <si>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</si>
  <si>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</si>
  <si>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</si>
  <si>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</si>
  <si>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</si>
  <si>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</si>
  <si>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</si>
  <si>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</si>
  <si>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</si>
  <si>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</si>
  <si>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</si>
  <si>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</si>
  <si>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</si>
  <si>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</si>
  <si>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</si>
  <si>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</si>
  <si>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</si>
  <si>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</si>
  <si>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</si>
  <si>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</si>
  <si>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</si>
  <si>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</si>
  <si>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</si>
  <si>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</si>
  <si>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</si>
  <si>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</si>
  <si>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</si>
  <si>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</si>
  <si>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</si>
  <si>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</si>
  <si>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</si>
  <si>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</si>
  <si>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</si>
  <si>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</si>
  <si>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</si>
  <si>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</si>
  <si>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</si>
  <si>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</si>
  <si>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</si>
  <si>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</si>
  <si>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</si>
  <si>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</si>
  <si>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Não</t>
  </si>
  <si>
    <t>0.094</t>
  </si>
  <si>
    <t>1.5</t>
  </si>
  <si>
    <t>0.135137432</t>
  </si>
  <si>
    <t>0.16639787</t>
  </si>
  <si>
    <t>2.5</t>
  </si>
  <si>
    <t>0.192650919</t>
  </si>
  <si>
    <t>0.21573247</t>
  </si>
  <si>
    <t>3.5</t>
  </si>
  <si>
    <t>0.236572661</t>
  </si>
  <si>
    <t>0.25572005</t>
  </si>
  <si>
    <t>4.5</t>
  </si>
  <si>
    <t>0.273530381</t>
  </si>
  <si>
    <t>0.29024988</t>
  </si>
  <si>
    <t>5.5</t>
  </si>
  <si>
    <t>0.306057377</t>
  </si>
  <si>
    <t>0.3210876</t>
  </si>
  <si>
    <t>6.5</t>
  </si>
  <si>
    <t>0.335445036</t>
  </si>
  <si>
    <t>0.34921268</t>
  </si>
  <si>
    <t>7.5</t>
  </si>
  <si>
    <t>0.362457751</t>
  </si>
  <si>
    <t>0.37523559</t>
  </si>
  <si>
    <t>8.5</t>
  </si>
  <si>
    <t>0.387592406</t>
  </si>
  <si>
    <t>0.39956728</t>
  </si>
  <si>
    <t>9.5</t>
  </si>
  <si>
    <t>0.411193551</t>
  </si>
  <si>
    <t>0.42250001</t>
  </si>
  <si>
    <t>10.5</t>
  </si>
  <si>
    <t>0.432926419</t>
  </si>
  <si>
    <t>0.44310755</t>
  </si>
  <si>
    <t>11.5</t>
  </si>
  <si>
    <t>0.4530599578</t>
  </si>
  <si>
    <t>0.46279839</t>
  </si>
  <si>
    <t>12.5</t>
  </si>
  <si>
    <t>0.472336083</t>
  </si>
  <si>
    <t>0.48168495</t>
  </si>
  <si>
    <t>13.5</t>
  </si>
  <si>
    <t>0.4908558</t>
  </si>
  <si>
    <t>0.49985844</t>
  </si>
  <si>
    <t>14.5</t>
  </si>
  <si>
    <t>0.508701765</t>
  </si>
  <si>
    <t>0.51739395</t>
  </si>
  <si>
    <t>15.5</t>
  </si>
  <si>
    <t>0.525942511</t>
  </si>
  <si>
    <t>0.53435433</t>
  </si>
  <si>
    <t>16.5</t>
  </si>
  <si>
    <t>0.542635767</t>
  </si>
  <si>
    <t>0.55079269</t>
  </si>
  <si>
    <t>17.5</t>
  </si>
  <si>
    <t>0.558830576</t>
  </si>
  <si>
    <t>0.56675452</t>
  </si>
  <si>
    <t>18.5</t>
  </si>
  <si>
    <t>0.574569153</t>
  </si>
  <si>
    <t>0.58227891</t>
  </si>
  <si>
    <t>19.5</t>
  </si>
  <si>
    <t>0.589887917</t>
  </si>
  <si>
    <t>0.59740001</t>
  </si>
  <si>
    <t>20.5</t>
  </si>
  <si>
    <t>0.604818814</t>
  </si>
  <si>
    <t>0.61215729</t>
  </si>
  <si>
    <t>21.5</t>
  </si>
  <si>
    <t>0.619399365</t>
  </si>
  <si>
    <t>0.62656713</t>
  </si>
  <si>
    <t>22.5</t>
  </si>
  <si>
    <t>0.633644533</t>
  </si>
  <si>
    <t>0.64065295</t>
  </si>
  <si>
    <t>23.5</t>
  </si>
  <si>
    <t>0.647576426</t>
  </si>
  <si>
    <t>0.65443563</t>
  </si>
  <si>
    <t>24.5</t>
  </si>
  <si>
    <t>0.661214806</t>
  </si>
  <si>
    <t>0.667934</t>
  </si>
  <si>
    <t>25.5</t>
  </si>
  <si>
    <t>0.674577537</t>
  </si>
  <si>
    <t>0.68116492</t>
  </si>
  <si>
    <t>26.5</t>
  </si>
  <si>
    <t>0.687680648</t>
  </si>
  <si>
    <t>0.69414365</t>
  </si>
  <si>
    <t>27.5</t>
  </si>
  <si>
    <t>0.700538673</t>
  </si>
  <si>
    <t>0.70688421</t>
  </si>
  <si>
    <t>28.5</t>
  </si>
  <si>
    <t>0.713164996</t>
  </si>
  <si>
    <t>0.71939909</t>
  </si>
  <si>
    <t>29.5</t>
  </si>
  <si>
    <t>0.725571552</t>
  </si>
  <si>
    <t>0.7317</t>
  </si>
  <si>
    <t>30.5</t>
  </si>
  <si>
    <t>0.734741009</t>
  </si>
  <si>
    <t>0.73776948</t>
  </si>
  <si>
    <t>31.5</t>
  </si>
  <si>
    <t>0.740785574</t>
  </si>
  <si>
    <t>0.74378943</t>
  </si>
  <si>
    <t>32.5</t>
  </si>
  <si>
    <t>0.746781211</t>
  </si>
  <si>
    <t>0.74976104</t>
  </si>
  <si>
    <t>33.5</t>
  </si>
  <si>
    <t>0.752729087</t>
  </si>
  <si>
    <t>0.75568551</t>
  </si>
  <si>
    <t>34.5</t>
  </si>
  <si>
    <t>0.758630378</t>
  </si>
  <si>
    <t>0.76156384</t>
  </si>
  <si>
    <t>35.5</t>
  </si>
  <si>
    <t>0.764486065</t>
  </si>
  <si>
    <t>0.76739717</t>
  </si>
  <si>
    <t>36.5</t>
  </si>
  <si>
    <t>0.770297266</t>
  </si>
  <si>
    <t>0.7731865</t>
  </si>
  <si>
    <t>37.5</t>
  </si>
  <si>
    <t>0.776064962</t>
  </si>
  <si>
    <t>0.77893275</t>
  </si>
  <si>
    <t>38.5</t>
  </si>
  <si>
    <t>0.781790055</t>
  </si>
  <si>
    <t>0.78463697</t>
  </si>
  <si>
    <t>39.5</t>
  </si>
  <si>
    <t>0.787473578</t>
  </si>
  <si>
    <t>0.79030001</t>
  </si>
  <si>
    <t>0.0939999967813492</t>
  </si>
  <si>
    <t>0.1351374320893390</t>
  </si>
  <si>
    <t>0.1663978695869450</t>
  </si>
  <si>
    <t>0.1926509131553250</t>
  </si>
  <si>
    <t>0.2157324701547620</t>
  </si>
  <si>
    <t>0.2365726514248220</t>
  </si>
  <si>
    <t>0.2557200491428380</t>
  </si>
  <si>
    <t>0.2735303721065720</t>
  </si>
  <si>
    <t>0.2902498841285710</t>
  </si>
  <si>
    <t>0.3060573813898630</t>
  </si>
  <si>
    <t>0.3210875988006590</t>
  </si>
  <si>
    <t>0.3354450319964510</t>
  </si>
  <si>
    <t>0.3492126762866970</t>
  </si>
  <si>
    <t>0.3624577366099390</t>
  </si>
  <si>
    <t>0.3752355873584750</t>
  </si>
  <si>
    <t>0.3875924077138780</t>
  </si>
  <si>
    <t>0.3995672762393950</t>
  </si>
  <si>
    <t>0.4111935532161000</t>
  </si>
  <si>
    <t>0.4225000143051150</t>
  </si>
  <si>
    <t>0.4329264205125090</t>
  </si>
  <si>
    <t>0.4431075453758240</t>
  </si>
  <si>
    <t>0.4530599481650490</t>
  </si>
  <si>
    <t>0.4627983868122100</t>
  </si>
  <si>
    <t>0.4723360853112780</t>
  </si>
  <si>
    <t>0.4816849529743190</t>
  </si>
  <si>
    <t>0.4908558071795490</t>
  </si>
  <si>
    <t>0.4998584389686580</t>
  </si>
  <si>
    <t>0.5087017489616000</t>
  </si>
  <si>
    <t>0.5173939466476440</t>
  </si>
  <si>
    <t>0.5259425161103220</t>
  </si>
  <si>
    <t>0.5343543291091920</t>
  </si>
  <si>
    <t>0.5426357538035990</t>
  </si>
  <si>
    <t>0.5507926940917970</t>
  </si>
  <si>
    <t>0.5588305844903850</t>
  </si>
  <si>
    <t>0.5667545199394230</t>
  </si>
  <si>
    <t>0.5745691281453700</t>
  </si>
  <si>
    <t>0.5822789072990420</t>
  </si>
  <si>
    <t>0.5898879078889450</t>
  </si>
  <si>
    <t>0.5974000096321110</t>
  </si>
  <si>
    <t>0.6048236486651710</t>
  </si>
  <si>
    <t>0.6121572852134700</t>
  </si>
  <si>
    <t>0.6194041079582340</t>
  </si>
  <si>
    <t>0.6265671253204350</t>
  </si>
  <si>
    <t>0.6336491787485760</t>
  </si>
  <si>
    <t>0.6406529545784000</t>
  </si>
  <si>
    <t>0.6475809713865540</t>
  </si>
  <si>
    <t>0.6544356346130370</t>
  </si>
  <si>
    <t>0.6612192658058590</t>
  </si>
  <si>
    <t>0.6679340004920950</t>
  </si>
  <si>
    <t>0.6745818856474920</t>
  </si>
  <si>
    <t>0.6811649203300480</t>
  </si>
  <si>
    <t>0.6876849012553730</t>
  </si>
  <si>
    <t>0.6941436529159550</t>
  </si>
  <si>
    <t>0.7005429010330630</t>
  </si>
  <si>
    <t>0.7068842053413390</t>
  </si>
  <si>
    <t>0.7131690748738230</t>
  </si>
  <si>
    <t>0.7193990945816040</t>
  </si>
  <si>
    <t>0.7255755869151540</t>
  </si>
  <si>
    <t>0.7317000031471250</t>
  </si>
  <si>
    <t>0.7347410385504290</t>
  </si>
  <si>
    <t>0.7377694845199580</t>
  </si>
  <si>
    <t>0.7407855797371360</t>
  </si>
  <si>
    <t>0.7437894344329830</t>
  </si>
  <si>
    <t>0.7467811972477650</t>
  </si>
  <si>
    <t>0.7497610449790950</t>
  </si>
  <si>
    <t>0.7527290997322810</t>
  </si>
  <si>
    <t>0.7556855082511900</t>
  </si>
  <si>
    <t>0.7586303702098510</t>
  </si>
  <si>
    <t>0.7615638375282290</t>
  </si>
  <si>
    <t>0.7644860495921800</t>
  </si>
  <si>
    <t>0.7673971652984620</t>
  </si>
  <si>
    <t>0.7702972936773620</t>
  </si>
  <si>
    <t>0.7731865048408510</t>
  </si>
  <si>
    <t>0.7760649470649920</t>
  </si>
  <si>
    <t>0.7789327502250670</t>
  </si>
  <si>
    <t>0.7817900507676660</t>
  </si>
  <si>
    <t>0.7846369743347170</t>
  </si>
  <si>
    <t>0.7874736085132750</t>
  </si>
  <si>
    <t>0.7903000116348270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</si>
</sst>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585858"/>
      <name val="Roboto"/>
    </font>
    <font>
      <u/>
      <sz val="11"/>
      <color theme="10"/>
      <name val="Calibri"/>
      <family val="2"/>
      <scheme val="minor"/>
    </font>
    <font>
      <sz val="10"/>
      <color rgb="FF585858"/>
      <name val="Roboto"/>
    </font>
    <font>
      <sz val="10"/>
      <color rgb="FF448ACB"/>
      <name val="Roboto"/>
    </font>
    <font>
      <b/>
      <sz val="10"/>
      <color rgb="FF585858"/>
      <name val="Roboto"/>
    </font>
    <font>
      <sz val="10"/>
      <color theme="1"/>
      <name val="Calibri"/>
      <family val="2"/>
      <charset val="1"/>
      <scheme val="minor"/>
    </font>
    <font>
      <sz val="11"/>
      <color rgb="FF585858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9"/>
      <color rgb="FF24292E"/>
      <name val="Calibri"/>
      <family val="2"/>
      <charset val="1"/>
      <scheme val="minor"/>
    </font>
    <font>
      <sz val="9"/>
      <color rgb="FF24292E"/>
      <name val="Calibri"/>
      <family val="3"/>
      <charset val="1"/>
      <scheme val="minor"/>
    </font>
    <font>
      <sz val="9"/>
      <color rgb="FF24292E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DDE4E6"/>
      </left>
      <right style="medium">
        <color rgb="FFDDE4E6"/>
      </right>
      <top style="medium">
        <color rgb="FFDDE4E6"/>
      </top>
      <bottom style="medium">
        <color rgb="FFDDE4E6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DDE4E6"/>
      </left>
      <right style="thin">
        <color rgb="FFDDE4E6"/>
      </right>
      <top style="thin">
        <color rgb="FFDDE4E6"/>
      </top>
      <bottom style="thin">
        <color rgb="FFDDE4E6"/>
      </bottom>
      <diagonal/>
    </border>
    <border>
      <left style="thin">
        <color rgb="FFDFE2E5"/>
      </left>
      <right style="thin">
        <color rgb="FFDFE2E5"/>
      </right>
      <top/>
      <bottom style="thin">
        <color rgb="FFDFE2E5"/>
      </bottom>
      <diagonal/>
    </border>
    <border>
      <left style="thin">
        <color rgb="FFDFE2E5"/>
      </left>
      <right style="thin">
        <color rgb="FFDFE2E5"/>
      </right>
      <top style="thin">
        <color rgb="FFDFE2E5"/>
      </top>
      <bottom style="thin">
        <color rgb="FFDFE2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 readingOrder="1"/>
    </xf>
    <xf numFmtId="0" fontId="6" fillId="0" borderId="3" xfId="0" applyFont="1" applyBorder="1" applyAlignment="1">
      <alignment wrapText="1" readingOrder="1"/>
    </xf>
    <xf numFmtId="0" fontId="6" fillId="0" borderId="4" xfId="0" applyFont="1" applyBorder="1" applyAlignment="1">
      <alignment wrapText="1" readingOrder="1"/>
    </xf>
    <xf numFmtId="0" fontId="6" fillId="0" borderId="5" xfId="0" applyFont="1" applyBorder="1" applyAlignment="1">
      <alignment wrapText="1" readingOrder="1"/>
    </xf>
    <xf numFmtId="0" fontId="6" fillId="0" borderId="6" xfId="0" applyFont="1" applyFill="1" applyBorder="1" applyAlignment="1">
      <alignment wrapText="1" readingOrder="1"/>
    </xf>
    <xf numFmtId="0" fontId="6" fillId="0" borderId="7" xfId="0" applyFont="1" applyFill="1" applyBorder="1" applyAlignment="1">
      <alignment wrapText="1" readingOrder="1"/>
    </xf>
    <xf numFmtId="0" fontId="7" fillId="2" borderId="8" xfId="0" applyFont="1" applyFill="1" applyBorder="1" applyAlignment="1">
      <alignment wrapText="1"/>
    </xf>
    <xf numFmtId="0" fontId="8" fillId="0" borderId="0" xfId="0" applyFont="1"/>
    <xf numFmtId="0" fontId="9" fillId="3" borderId="9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10" fillId="4" borderId="0" xfId="0" applyFont="1" applyFill="1" applyBorder="1" applyAlignment="1">
      <alignment wrapText="1"/>
    </xf>
    <xf numFmtId="0" fontId="11" fillId="4" borderId="10" xfId="0" applyFont="1" applyFill="1" applyBorder="1" applyAlignment="1">
      <alignment wrapText="1"/>
    </xf>
    <xf numFmtId="0" fontId="11" fillId="3" borderId="10" xfId="0" applyFont="1" applyFill="1" applyBorder="1" applyAlignment="1">
      <alignment wrapText="1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gif"/><Relationship Id="rId13" Type="http://schemas.openxmlformats.org/officeDocument/2006/relationships/image" Target="../media/image13.gif"/><Relationship Id="rId18" Type="http://schemas.openxmlformats.org/officeDocument/2006/relationships/image" Target="../media/image3.gif"/><Relationship Id="rId3" Type="http://schemas.openxmlformats.org/officeDocument/2006/relationships/image" Target="../media/image5.gif"/><Relationship Id="rId7" Type="http://schemas.openxmlformats.org/officeDocument/2006/relationships/image" Target="../media/image11.gif"/><Relationship Id="rId12" Type="http://schemas.openxmlformats.org/officeDocument/2006/relationships/image" Target="../media/image9.gif"/><Relationship Id="rId17" Type="http://schemas.openxmlformats.org/officeDocument/2006/relationships/image" Target="../media/image10.gif"/><Relationship Id="rId2" Type="http://schemas.openxmlformats.org/officeDocument/2006/relationships/image" Target="../media/image17.gif"/><Relationship Id="rId16" Type="http://schemas.openxmlformats.org/officeDocument/2006/relationships/image" Target="../media/image7.gif"/><Relationship Id="rId1" Type="http://schemas.openxmlformats.org/officeDocument/2006/relationships/image" Target="../media/image2.gif"/><Relationship Id="rId6" Type="http://schemas.openxmlformats.org/officeDocument/2006/relationships/image" Target="../media/image16.gif"/><Relationship Id="rId11" Type="http://schemas.openxmlformats.org/officeDocument/2006/relationships/image" Target="../media/image18.gif"/><Relationship Id="rId5" Type="http://schemas.openxmlformats.org/officeDocument/2006/relationships/image" Target="../media/image12.gif"/><Relationship Id="rId15" Type="http://schemas.openxmlformats.org/officeDocument/2006/relationships/image" Target="../media/image14.gif"/><Relationship Id="rId10" Type="http://schemas.openxmlformats.org/officeDocument/2006/relationships/image" Target="../media/image4.gif"/><Relationship Id="rId4" Type="http://schemas.openxmlformats.org/officeDocument/2006/relationships/image" Target="../media/image15.gif"/><Relationship Id="rId9" Type="http://schemas.openxmlformats.org/officeDocument/2006/relationships/image" Target="../media/image1.gif"/><Relationship Id="rId14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0</xdr:row>
      <xdr:rowOff>114300</xdr:rowOff>
    </xdr:to>
    <xdr:pic>
      <xdr:nvPicPr>
        <xdr:cNvPr id="61" name="Imagem 60" descr="https://pokemongo.gamepress.gg/sites/default/files/2016-07/poison.gif">
          <a:extLst>
            <a:ext uri="{FF2B5EF4-FFF2-40B4-BE49-F238E27FC236}">
              <a16:creationId xmlns:a16="http://schemas.microsoft.com/office/drawing/2014/main" id="{370E3090-D1BF-4320-94CB-715E2AD0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114300</xdr:rowOff>
    </xdr:to>
    <xdr:pic>
      <xdr:nvPicPr>
        <xdr:cNvPr id="62" name="Imagem 61" descr="https://pokemongo.gamepress.gg/sites/default/files/2016-07/flying.gif">
          <a:extLst>
            <a:ext uri="{FF2B5EF4-FFF2-40B4-BE49-F238E27FC236}">
              <a16:creationId xmlns:a16="http://schemas.microsoft.com/office/drawing/2014/main" id="{AE27EFC8-B50C-42CF-9AFD-62BDABCA2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114300</xdr:rowOff>
    </xdr:to>
    <xdr:pic>
      <xdr:nvPicPr>
        <xdr:cNvPr id="63" name="Imagem 62" descr="https://pokemongo.gamepress.gg/sites/default/files/2016-07/ghost.gif">
          <a:extLst>
            <a:ext uri="{FF2B5EF4-FFF2-40B4-BE49-F238E27FC236}">
              <a16:creationId xmlns:a16="http://schemas.microsoft.com/office/drawing/2014/main" id="{2D4507E6-0F12-45CA-B9E0-0C4AE0A50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114300</xdr:rowOff>
    </xdr:to>
    <xdr:pic>
      <xdr:nvPicPr>
        <xdr:cNvPr id="64" name="Imagem 63" descr="https://pokemongo.gamepress.gg/sites/default/files/2016-07/dark.gif">
          <a:extLst>
            <a:ext uri="{FF2B5EF4-FFF2-40B4-BE49-F238E27FC236}">
              <a16:creationId xmlns:a16="http://schemas.microsoft.com/office/drawing/2014/main" id="{65167F67-EF24-4725-866E-2BE96D1C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114300</xdr:rowOff>
    </xdr:to>
    <xdr:pic>
      <xdr:nvPicPr>
        <xdr:cNvPr id="65" name="Imagem 64" descr="https://pokemongo.gamepress.gg/sites/default/files/2016-07/water.gif">
          <a:extLst>
            <a:ext uri="{FF2B5EF4-FFF2-40B4-BE49-F238E27FC236}">
              <a16:creationId xmlns:a16="http://schemas.microsoft.com/office/drawing/2014/main" id="{A10B2124-5BB1-4628-829F-3B6561A4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114300</xdr:rowOff>
    </xdr:to>
    <xdr:pic>
      <xdr:nvPicPr>
        <xdr:cNvPr id="66" name="Imagem 65" descr="https://pokemongo.gamepress.gg/sites/default/files/2016-07/bug.gif">
          <a:extLst>
            <a:ext uri="{FF2B5EF4-FFF2-40B4-BE49-F238E27FC236}">
              <a16:creationId xmlns:a16="http://schemas.microsoft.com/office/drawing/2014/main" id="{BB45BD53-599B-49F6-9D5C-C3EC27919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5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114300</xdr:rowOff>
    </xdr:to>
    <xdr:pic>
      <xdr:nvPicPr>
        <xdr:cNvPr id="67" name="Imagem 66" descr="https://pokemongo.gamepress.gg/sites/default/files/2016-07/steel.gif">
          <a:extLst>
            <a:ext uri="{FF2B5EF4-FFF2-40B4-BE49-F238E27FC236}">
              <a16:creationId xmlns:a16="http://schemas.microsoft.com/office/drawing/2014/main" id="{B2CE65D3-E280-4080-985F-E3C59431F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114300</xdr:rowOff>
    </xdr:to>
    <xdr:pic>
      <xdr:nvPicPr>
        <xdr:cNvPr id="68" name="Imagem 67" descr="https://pokemongo.gamepress.gg/sites/default/files/2016-07/grass.gif">
          <a:extLst>
            <a:ext uri="{FF2B5EF4-FFF2-40B4-BE49-F238E27FC236}">
              <a16:creationId xmlns:a16="http://schemas.microsoft.com/office/drawing/2014/main" id="{DE5683C2-CBE9-4B78-A21F-51A40852F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4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114300</xdr:rowOff>
    </xdr:to>
    <xdr:pic>
      <xdr:nvPicPr>
        <xdr:cNvPr id="69" name="Imagem 68" descr="https://pokemongo.gamepress.gg/sites/default/files/2016-07/electric.gif">
          <a:extLst>
            <a:ext uri="{FF2B5EF4-FFF2-40B4-BE49-F238E27FC236}">
              <a16:creationId xmlns:a16="http://schemas.microsoft.com/office/drawing/2014/main" id="{E3FA092C-23B9-4B97-952C-20CEACE9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114300</xdr:rowOff>
    </xdr:to>
    <xdr:pic>
      <xdr:nvPicPr>
        <xdr:cNvPr id="70" name="Imagem 69" descr="https://pokemongo.gamepress.gg/sites/default/files/2016-07/psychic.gif">
          <a:extLst>
            <a:ext uri="{FF2B5EF4-FFF2-40B4-BE49-F238E27FC236}">
              <a16:creationId xmlns:a16="http://schemas.microsoft.com/office/drawing/2014/main" id="{1AD4BF5B-90C2-4CB2-A34F-BA74A95D9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6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114300</xdr:rowOff>
    </xdr:to>
    <xdr:pic>
      <xdr:nvPicPr>
        <xdr:cNvPr id="71" name="Imagem 70" descr="https://pokemongo.gamepress.gg/sites/default/files/2016-07/fighting.gif">
          <a:extLst>
            <a:ext uri="{FF2B5EF4-FFF2-40B4-BE49-F238E27FC236}">
              <a16:creationId xmlns:a16="http://schemas.microsoft.com/office/drawing/2014/main" id="{2A704739-98FE-4539-8BBA-75317A5B2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114300</xdr:rowOff>
    </xdr:to>
    <xdr:pic>
      <xdr:nvPicPr>
        <xdr:cNvPr id="72" name="Imagem 71" descr="https://pokemongo.gamepress.gg/sites/default/files/2016-07/normal.gif">
          <a:extLst>
            <a:ext uri="{FF2B5EF4-FFF2-40B4-BE49-F238E27FC236}">
              <a16:creationId xmlns:a16="http://schemas.microsoft.com/office/drawing/2014/main" id="{7A831311-325D-42B5-BA44-4BBC9408D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114300</xdr:rowOff>
    </xdr:to>
    <xdr:pic>
      <xdr:nvPicPr>
        <xdr:cNvPr id="73" name="Imagem 72" descr="https://pokemongo.gamepress.gg/sites/default/files/2016-07/dragon.gif">
          <a:extLst>
            <a:ext uri="{FF2B5EF4-FFF2-40B4-BE49-F238E27FC236}">
              <a16:creationId xmlns:a16="http://schemas.microsoft.com/office/drawing/2014/main" id="{4185E8F4-9AB1-431A-8F6C-B0295D2B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4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114300</xdr:rowOff>
    </xdr:to>
    <xdr:pic>
      <xdr:nvPicPr>
        <xdr:cNvPr id="74" name="Imagem 73" descr="https://pokemongo.gamepress.gg/sites/default/files/2016-07/dragon.gif">
          <a:extLst>
            <a:ext uri="{FF2B5EF4-FFF2-40B4-BE49-F238E27FC236}">
              <a16:creationId xmlns:a16="http://schemas.microsoft.com/office/drawing/2014/main" id="{9CE9821E-6C9F-452B-85C2-9CBAF7FCB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5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114300</xdr:rowOff>
    </xdr:to>
    <xdr:pic>
      <xdr:nvPicPr>
        <xdr:cNvPr id="75" name="Imagem 74" descr="https://pokemongo.gamepress.gg/sites/default/files/2016-07/fire.gif">
          <a:extLst>
            <a:ext uri="{FF2B5EF4-FFF2-40B4-BE49-F238E27FC236}">
              <a16:creationId xmlns:a16="http://schemas.microsoft.com/office/drawing/2014/main" id="{6A8BC914-3693-4D6B-8F1A-2CEBB6D06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114300</xdr:rowOff>
    </xdr:to>
    <xdr:pic>
      <xdr:nvPicPr>
        <xdr:cNvPr id="76" name="Imagem 75" descr="https://pokemongo.gamepress.gg/sites/default/files/2016-07/psychic.gif">
          <a:extLst>
            <a:ext uri="{FF2B5EF4-FFF2-40B4-BE49-F238E27FC236}">
              <a16:creationId xmlns:a16="http://schemas.microsoft.com/office/drawing/2014/main" id="{F0EF9049-8F74-4584-9987-F0C8D33A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4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114300</xdr:rowOff>
    </xdr:to>
    <xdr:pic>
      <xdr:nvPicPr>
        <xdr:cNvPr id="77" name="Imagem 76" descr="https://pokemongo.gamepress.gg/sites/default/files/2016-07/dark.gif">
          <a:extLst>
            <a:ext uri="{FF2B5EF4-FFF2-40B4-BE49-F238E27FC236}">
              <a16:creationId xmlns:a16="http://schemas.microsoft.com/office/drawing/2014/main" id="{3B196806-1522-4A1F-9492-2FC2CF937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114300</xdr:rowOff>
    </xdr:to>
    <xdr:pic>
      <xdr:nvPicPr>
        <xdr:cNvPr id="78" name="Imagem 77" descr="https://pokemongo.gamepress.gg/sites/default/files/2016-07/fire.gif">
          <a:extLst>
            <a:ext uri="{FF2B5EF4-FFF2-40B4-BE49-F238E27FC236}">
              <a16:creationId xmlns:a16="http://schemas.microsoft.com/office/drawing/2014/main" id="{77EC14FA-8063-484E-BF99-D544CFEB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5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114300</xdr:rowOff>
    </xdr:to>
    <xdr:pic>
      <xdr:nvPicPr>
        <xdr:cNvPr id="79" name="Imagem 78" descr="https://pokemongo.gamepress.gg/sites/default/files/2016-07/fire.gif">
          <a:extLst>
            <a:ext uri="{FF2B5EF4-FFF2-40B4-BE49-F238E27FC236}">
              <a16:creationId xmlns:a16="http://schemas.microsoft.com/office/drawing/2014/main" id="{EA175FAA-60AB-4307-92B1-61E7B28B5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4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114300</xdr:rowOff>
    </xdr:to>
    <xdr:pic>
      <xdr:nvPicPr>
        <xdr:cNvPr id="80" name="Imagem 79" descr="https://pokemongo.gamepress.gg/sites/default/files/2016-07/ice.gif">
          <a:extLst>
            <a:ext uri="{FF2B5EF4-FFF2-40B4-BE49-F238E27FC236}">
              <a16:creationId xmlns:a16="http://schemas.microsoft.com/office/drawing/2014/main" id="{E0A49E32-7082-41BC-ADD7-EB2C7B5EB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4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114300</xdr:rowOff>
    </xdr:to>
    <xdr:pic>
      <xdr:nvPicPr>
        <xdr:cNvPr id="81" name="Imagem 80" descr="https://pokemongo.gamepress.gg/sites/default/files/2016-07/bug.gif">
          <a:extLst>
            <a:ext uri="{FF2B5EF4-FFF2-40B4-BE49-F238E27FC236}">
              <a16:creationId xmlns:a16="http://schemas.microsoft.com/office/drawing/2014/main" id="{10C584A3-24AD-43B2-ABC7-7457A208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114300</xdr:rowOff>
    </xdr:to>
    <xdr:pic>
      <xdr:nvPicPr>
        <xdr:cNvPr id="82" name="Imagem 81" descr="https://pokemongo.gamepress.gg/sites/default/files/2016-07/ghost.gif">
          <a:extLst>
            <a:ext uri="{FF2B5EF4-FFF2-40B4-BE49-F238E27FC236}">
              <a16:creationId xmlns:a16="http://schemas.microsoft.com/office/drawing/2014/main" id="{B875B541-66CB-42F6-A0F2-1D413EB5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114300</xdr:rowOff>
    </xdr:to>
    <xdr:pic>
      <xdr:nvPicPr>
        <xdr:cNvPr id="83" name="Imagem 82" descr="https://pokemongo.gamepress.gg/sites/default/files/2016-07/normal.gif">
          <a:extLst>
            <a:ext uri="{FF2B5EF4-FFF2-40B4-BE49-F238E27FC236}">
              <a16:creationId xmlns:a16="http://schemas.microsoft.com/office/drawing/2014/main" id="{90E1D89E-9AF4-4A85-96FA-0CF8825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41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114300</xdr:rowOff>
    </xdr:to>
    <xdr:pic>
      <xdr:nvPicPr>
        <xdr:cNvPr id="84" name="Imagem 83" descr="https://pokemongo.gamepress.gg/sites/default/files/2016-07/ice.gif">
          <a:extLst>
            <a:ext uri="{FF2B5EF4-FFF2-40B4-BE49-F238E27FC236}">
              <a16:creationId xmlns:a16="http://schemas.microsoft.com/office/drawing/2014/main" id="{F5156B6B-C9C1-4951-88D2-C5E17A340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46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114300</xdr:rowOff>
    </xdr:to>
    <xdr:pic>
      <xdr:nvPicPr>
        <xdr:cNvPr id="85" name="Imagem 84" descr="https://pokemongo.gamepress.gg/sites/default/files/2016-07/bug.gif">
          <a:extLst>
            <a:ext uri="{FF2B5EF4-FFF2-40B4-BE49-F238E27FC236}">
              <a16:creationId xmlns:a16="http://schemas.microsoft.com/office/drawing/2014/main" id="{8A14A9AE-AE33-47B4-B769-AC812990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3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114300</xdr:rowOff>
    </xdr:to>
    <xdr:pic>
      <xdr:nvPicPr>
        <xdr:cNvPr id="86" name="Imagem 85" descr="https://pokemongo.gamepress.gg/sites/default/files/2016-07/steel.gif">
          <a:extLst>
            <a:ext uri="{FF2B5EF4-FFF2-40B4-BE49-F238E27FC236}">
              <a16:creationId xmlns:a16="http://schemas.microsoft.com/office/drawing/2014/main" id="{1745D905-E554-4F70-9CE6-415C31897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42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114300</xdr:rowOff>
    </xdr:to>
    <xdr:pic>
      <xdr:nvPicPr>
        <xdr:cNvPr id="87" name="Imagem 86" descr="https://pokemongo.gamepress.gg/sites/default/files/2016-07/fighting.gif">
          <a:extLst>
            <a:ext uri="{FF2B5EF4-FFF2-40B4-BE49-F238E27FC236}">
              <a16:creationId xmlns:a16="http://schemas.microsoft.com/office/drawing/2014/main" id="{259EADF3-3039-477D-B60E-183BE9C0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3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114300</xdr:rowOff>
    </xdr:to>
    <xdr:pic>
      <xdr:nvPicPr>
        <xdr:cNvPr id="88" name="Imagem 87" descr="https://pokemongo.gamepress.gg/sites/default/files/2016-07/ghost.gif">
          <a:extLst>
            <a:ext uri="{FF2B5EF4-FFF2-40B4-BE49-F238E27FC236}">
              <a16:creationId xmlns:a16="http://schemas.microsoft.com/office/drawing/2014/main" id="{47F2394F-39D2-42F2-8E35-5D27337D7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114300</xdr:rowOff>
    </xdr:to>
    <xdr:pic>
      <xdr:nvPicPr>
        <xdr:cNvPr id="89" name="Imagem 88" descr="https://pokemongo.gamepress.gg/sites/default/files/2016-07/fighting.gif">
          <a:extLst>
            <a:ext uri="{FF2B5EF4-FFF2-40B4-BE49-F238E27FC236}">
              <a16:creationId xmlns:a16="http://schemas.microsoft.com/office/drawing/2014/main" id="{5069B781-4846-4D9B-8D5A-8FB7A8A84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2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114300</xdr:rowOff>
    </xdr:to>
    <xdr:pic>
      <xdr:nvPicPr>
        <xdr:cNvPr id="90" name="Imagem 89" descr="https://pokemongo.gamepress.gg/sites/default/files/2016-07/steel.gif">
          <a:extLst>
            <a:ext uri="{FF2B5EF4-FFF2-40B4-BE49-F238E27FC236}">
              <a16:creationId xmlns:a16="http://schemas.microsoft.com/office/drawing/2014/main" id="{C9213037-52C9-4247-9050-FE32B5923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2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114300</xdr:rowOff>
    </xdr:to>
    <xdr:pic>
      <xdr:nvPicPr>
        <xdr:cNvPr id="91" name="Imagem 90" descr="https://pokemongo.gamepress.gg/sites/default/files/2016-07/ground.gif">
          <a:extLst>
            <a:ext uri="{FF2B5EF4-FFF2-40B4-BE49-F238E27FC236}">
              <a16:creationId xmlns:a16="http://schemas.microsoft.com/office/drawing/2014/main" id="{1E5F486B-EE6D-4B50-B1B9-47E34E489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114300</xdr:rowOff>
    </xdr:to>
    <xdr:pic>
      <xdr:nvPicPr>
        <xdr:cNvPr id="92" name="Imagem 91" descr="https://pokemongo.gamepress.gg/sites/default/files/2016-07/ground.gif">
          <a:extLst>
            <a:ext uri="{FF2B5EF4-FFF2-40B4-BE49-F238E27FC236}">
              <a16:creationId xmlns:a16="http://schemas.microsoft.com/office/drawing/2014/main" id="{2FF7C3D6-9186-4E53-BB56-F8E8A51B5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3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114300</xdr:rowOff>
    </xdr:to>
    <xdr:pic>
      <xdr:nvPicPr>
        <xdr:cNvPr id="93" name="Imagem 92" descr="https://pokemongo.gamepress.gg/sites/default/files/2016-07/flying.gif">
          <a:extLst>
            <a:ext uri="{FF2B5EF4-FFF2-40B4-BE49-F238E27FC236}">
              <a16:creationId xmlns:a16="http://schemas.microsoft.com/office/drawing/2014/main" id="{4BB74EAA-0046-44BD-82CB-C0BBF529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21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114300</xdr:rowOff>
    </xdr:to>
    <xdr:pic>
      <xdr:nvPicPr>
        <xdr:cNvPr id="94" name="Imagem 93" descr="https://pokemongo.gamepress.gg/sites/default/files/2016-07/poison.gif">
          <a:extLst>
            <a:ext uri="{FF2B5EF4-FFF2-40B4-BE49-F238E27FC236}">
              <a16:creationId xmlns:a16="http://schemas.microsoft.com/office/drawing/2014/main" id="{DDF18E7F-F9D3-43FF-9059-F85A68BD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114300</xdr:rowOff>
    </xdr:to>
    <xdr:pic>
      <xdr:nvPicPr>
        <xdr:cNvPr id="95" name="Imagem 94" descr="https://pokemongo.gamepress.gg/sites/default/files/2016-07/poison.gif">
          <a:extLst>
            <a:ext uri="{FF2B5EF4-FFF2-40B4-BE49-F238E27FC236}">
              <a16:creationId xmlns:a16="http://schemas.microsoft.com/office/drawing/2014/main" id="{BB3FA05F-B8CB-4F4D-BBE3-802C1EE84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1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114300</xdr:rowOff>
    </xdr:to>
    <xdr:pic>
      <xdr:nvPicPr>
        <xdr:cNvPr id="96" name="Imagem 95" descr="https://pokemongo.gamepress.gg/sites/default/files/2016-07/normal.gif">
          <a:extLst>
            <a:ext uri="{FF2B5EF4-FFF2-40B4-BE49-F238E27FC236}">
              <a16:creationId xmlns:a16="http://schemas.microsoft.com/office/drawing/2014/main" id="{8A016183-4BD8-41F5-B257-EE7AA77D2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22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114300</xdr:rowOff>
    </xdr:to>
    <xdr:pic>
      <xdr:nvPicPr>
        <xdr:cNvPr id="97" name="Imagem 96" descr="https://pokemongo.gamepress.gg/sites/default/files/2016-07/ice.gif">
          <a:extLst>
            <a:ext uri="{FF2B5EF4-FFF2-40B4-BE49-F238E27FC236}">
              <a16:creationId xmlns:a16="http://schemas.microsoft.com/office/drawing/2014/main" id="{61DAF5E7-4CFA-4F63-B095-4B1C902E7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114300</xdr:rowOff>
    </xdr:to>
    <xdr:pic>
      <xdr:nvPicPr>
        <xdr:cNvPr id="98" name="Imagem 97" descr="https://pokemongo.gamepress.gg/sites/default/files/2016-07/psychic.gif">
          <a:extLst>
            <a:ext uri="{FF2B5EF4-FFF2-40B4-BE49-F238E27FC236}">
              <a16:creationId xmlns:a16="http://schemas.microsoft.com/office/drawing/2014/main" id="{64C8B4A1-1E94-499D-B628-DE437EDD6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91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114300</xdr:rowOff>
    </xdr:to>
    <xdr:pic>
      <xdr:nvPicPr>
        <xdr:cNvPr id="99" name="Imagem 98" descr="https://pokemongo.gamepress.gg/sites/default/files/2016-07/normal.gif">
          <a:extLst>
            <a:ext uri="{FF2B5EF4-FFF2-40B4-BE49-F238E27FC236}">
              <a16:creationId xmlns:a16="http://schemas.microsoft.com/office/drawing/2014/main" id="{F278F211-DF82-40F1-8F95-CF42BA8B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114300</xdr:rowOff>
    </xdr:to>
    <xdr:pic>
      <xdr:nvPicPr>
        <xdr:cNvPr id="100" name="Imagem 99" descr="https://pokemongo.gamepress.gg/sites/default/files/2016-07/grass.gif">
          <a:extLst>
            <a:ext uri="{FF2B5EF4-FFF2-40B4-BE49-F238E27FC236}">
              <a16:creationId xmlns:a16="http://schemas.microsoft.com/office/drawing/2014/main" id="{65DBCFE8-6BAB-442A-B247-8335AD378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29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114300</xdr:rowOff>
    </xdr:to>
    <xdr:pic>
      <xdr:nvPicPr>
        <xdr:cNvPr id="101" name="Imagem 100" descr="https://pokemongo.gamepress.gg/sites/default/files/2016-07/fighting.gif">
          <a:extLst>
            <a:ext uri="{FF2B5EF4-FFF2-40B4-BE49-F238E27FC236}">
              <a16:creationId xmlns:a16="http://schemas.microsoft.com/office/drawing/2014/main" id="{306D694C-85AB-43D7-90B7-D1065A6D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63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114300</xdr:rowOff>
    </xdr:to>
    <xdr:pic>
      <xdr:nvPicPr>
        <xdr:cNvPr id="102" name="Imagem 101" descr="https://pokemongo.gamepress.gg/sites/default/files/2016-07/rock.gif">
          <a:extLst>
            <a:ext uri="{FF2B5EF4-FFF2-40B4-BE49-F238E27FC236}">
              <a16:creationId xmlns:a16="http://schemas.microsoft.com/office/drawing/2014/main" id="{BDFD3179-526F-4AE7-AB13-F32970F17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53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114300</xdr:rowOff>
    </xdr:to>
    <xdr:pic>
      <xdr:nvPicPr>
        <xdr:cNvPr id="103" name="Imagem 102" descr="https://pokemongo.gamepress.gg/sites/default/files/2016-07/normal.gif">
          <a:extLst>
            <a:ext uri="{FF2B5EF4-FFF2-40B4-BE49-F238E27FC236}">
              <a16:creationId xmlns:a16="http://schemas.microsoft.com/office/drawing/2014/main" id="{A2F25AFB-A5A8-456A-AEE7-67197F943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114300</xdr:rowOff>
    </xdr:to>
    <xdr:pic>
      <xdr:nvPicPr>
        <xdr:cNvPr id="104" name="Imagem 103" descr="https://pokemongo.gamepress.gg/sites/default/files/2016-07/ghost.gif">
          <a:extLst>
            <a:ext uri="{FF2B5EF4-FFF2-40B4-BE49-F238E27FC236}">
              <a16:creationId xmlns:a16="http://schemas.microsoft.com/office/drawing/2014/main" id="{B7888BD6-DF04-4568-8480-2A1B300F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44</xdr:row>
      <xdr:rowOff>114300</xdr:rowOff>
    </xdr:to>
    <xdr:pic>
      <xdr:nvPicPr>
        <xdr:cNvPr id="105" name="Imagem 104" descr="https://pokemongo.gamepress.gg/sites/default/files/2016-07/dark.gif">
          <a:extLst>
            <a:ext uri="{FF2B5EF4-FFF2-40B4-BE49-F238E27FC236}">
              <a16:creationId xmlns:a16="http://schemas.microsoft.com/office/drawing/2014/main" id="{B7B3834D-BDB2-404B-A07B-47E6165E7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541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45</xdr:row>
      <xdr:rowOff>114300</xdr:rowOff>
    </xdr:to>
    <xdr:pic>
      <xdr:nvPicPr>
        <xdr:cNvPr id="106" name="Imagem 105" descr="https://pokemongo.gamepress.gg/sites/default/files/2016-07/electric.gif">
          <a:extLst>
            <a:ext uri="{FF2B5EF4-FFF2-40B4-BE49-F238E27FC236}">
              <a16:creationId xmlns:a16="http://schemas.microsoft.com/office/drawing/2014/main" id="{6AB8F10D-CF5A-407E-A198-24289AA0F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3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46</xdr:row>
      <xdr:rowOff>114300</xdr:rowOff>
    </xdr:to>
    <xdr:pic>
      <xdr:nvPicPr>
        <xdr:cNvPr id="107" name="Imagem 106" descr="https://pokemongo.gamepress.gg/sites/default/files/2016-07/water.gif">
          <a:extLst>
            <a:ext uri="{FF2B5EF4-FFF2-40B4-BE49-F238E27FC236}">
              <a16:creationId xmlns:a16="http://schemas.microsoft.com/office/drawing/2014/main" id="{4DC08A76-047E-45EB-8FA9-6F0532DE6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922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47</xdr:row>
      <xdr:rowOff>114300</xdr:rowOff>
    </xdr:to>
    <xdr:pic>
      <xdr:nvPicPr>
        <xdr:cNvPr id="108" name="Imagem 107" descr="https://pokemongo.gamepress.gg/sites/default/files/2016-07/steel.gif">
          <a:extLst>
            <a:ext uri="{FF2B5EF4-FFF2-40B4-BE49-F238E27FC236}">
              <a16:creationId xmlns:a16="http://schemas.microsoft.com/office/drawing/2014/main" id="{B9812568-0CF4-40A4-A50A-7FCE91385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113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48</xdr:row>
      <xdr:rowOff>114300</xdr:rowOff>
    </xdr:to>
    <xdr:pic>
      <xdr:nvPicPr>
        <xdr:cNvPr id="109" name="Imagem 108" descr="https://pokemongo.gamepress.gg/sites/default/files/2016-07/bug.gif">
          <a:extLst>
            <a:ext uri="{FF2B5EF4-FFF2-40B4-BE49-F238E27FC236}">
              <a16:creationId xmlns:a16="http://schemas.microsoft.com/office/drawing/2014/main" id="{1A064CD3-E470-4366-B250-61C0E592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114300</xdr:rowOff>
    </xdr:to>
    <xdr:pic>
      <xdr:nvPicPr>
        <xdr:cNvPr id="110" name="Imagem 109" descr="https://pokemongo.gamepress.gg/sites/default/files/2016-07/dark.gif">
          <a:extLst>
            <a:ext uri="{FF2B5EF4-FFF2-40B4-BE49-F238E27FC236}">
              <a16:creationId xmlns:a16="http://schemas.microsoft.com/office/drawing/2014/main" id="{FB5FB53C-CFA4-4E84-8A48-35539428C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92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50</xdr:row>
      <xdr:rowOff>114300</xdr:rowOff>
    </xdr:to>
    <xdr:pic>
      <xdr:nvPicPr>
        <xdr:cNvPr id="111" name="Imagem 110" descr="https://pokemongo.gamepress.gg/sites/default/files/2016-07/normal.gif">
          <a:extLst>
            <a:ext uri="{FF2B5EF4-FFF2-40B4-BE49-F238E27FC236}">
              <a16:creationId xmlns:a16="http://schemas.microsoft.com/office/drawing/2014/main" id="{CFCF859E-7898-4007-98E2-C283D8EA1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29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51</xdr:row>
      <xdr:rowOff>114300</xdr:rowOff>
    </xdr:to>
    <xdr:pic>
      <xdr:nvPicPr>
        <xdr:cNvPr id="112" name="Imagem 111" descr="https://pokemongo.gamepress.gg/sites/default/files/2016-07/electric.gif">
          <a:extLst>
            <a:ext uri="{FF2B5EF4-FFF2-40B4-BE49-F238E27FC236}">
              <a16:creationId xmlns:a16="http://schemas.microsoft.com/office/drawing/2014/main" id="{48D4EBBB-051E-4EA7-AF58-63EC631F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52</xdr:row>
      <xdr:rowOff>114300</xdr:rowOff>
    </xdr:to>
    <xdr:pic>
      <xdr:nvPicPr>
        <xdr:cNvPr id="113" name="Imagem 112" descr="https://pokemongo.gamepress.gg/sites/default/files/2016-07/normal.gif">
          <a:extLst>
            <a:ext uri="{FF2B5EF4-FFF2-40B4-BE49-F238E27FC236}">
              <a16:creationId xmlns:a16="http://schemas.microsoft.com/office/drawing/2014/main" id="{47552D84-67C0-4F2D-8599-8728250B6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53</xdr:row>
      <xdr:rowOff>114300</xdr:rowOff>
    </xdr:to>
    <xdr:pic>
      <xdr:nvPicPr>
        <xdr:cNvPr id="114" name="Imagem 113" descr="https://pokemongo.gamepress.gg/sites/default/files/2016-07/grass.gif">
          <a:extLst>
            <a:ext uri="{FF2B5EF4-FFF2-40B4-BE49-F238E27FC236}">
              <a16:creationId xmlns:a16="http://schemas.microsoft.com/office/drawing/2014/main" id="{481BBB22-9ED7-4585-9B27-56A19A75D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83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54</xdr:row>
      <xdr:rowOff>114300</xdr:rowOff>
    </xdr:to>
    <xdr:pic>
      <xdr:nvPicPr>
        <xdr:cNvPr id="115" name="Imagem 114" descr="https://pokemongo.gamepress.gg/sites/default/files/2016-07/electric.gif">
          <a:extLst>
            <a:ext uri="{FF2B5EF4-FFF2-40B4-BE49-F238E27FC236}">
              <a16:creationId xmlns:a16="http://schemas.microsoft.com/office/drawing/2014/main" id="{0867DE4F-5609-4D9B-B8C7-A1977B5F8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73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55</xdr:row>
      <xdr:rowOff>114300</xdr:rowOff>
    </xdr:to>
    <xdr:pic>
      <xdr:nvPicPr>
        <xdr:cNvPr id="116" name="Imagem 115" descr="https://pokemongo.gamepress.gg/sites/default/files/2016-07/water.gif">
          <a:extLst>
            <a:ext uri="{FF2B5EF4-FFF2-40B4-BE49-F238E27FC236}">
              <a16:creationId xmlns:a16="http://schemas.microsoft.com/office/drawing/2014/main" id="{1AEB46D0-39B5-40EB-9076-B253C441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64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56</xdr:row>
      <xdr:rowOff>114300</xdr:rowOff>
    </xdr:to>
    <xdr:pic>
      <xdr:nvPicPr>
        <xdr:cNvPr id="117" name="Imagem 116" descr="https://pokemongo.gamepress.gg/sites/default/files/2016-07/water.gif">
          <a:extLst>
            <a:ext uri="{FF2B5EF4-FFF2-40B4-BE49-F238E27FC236}">
              <a16:creationId xmlns:a16="http://schemas.microsoft.com/office/drawing/2014/main" id="{15C1739B-AE55-49F9-A48F-0C26A88DB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54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57</xdr:row>
      <xdr:rowOff>114300</xdr:rowOff>
    </xdr:to>
    <xdr:pic>
      <xdr:nvPicPr>
        <xdr:cNvPr id="118" name="Imagem 117" descr="https://pokemongo.gamepress.gg/sites/default/files/2016-07/flying.gif">
          <a:extLst>
            <a:ext uri="{FF2B5EF4-FFF2-40B4-BE49-F238E27FC236}">
              <a16:creationId xmlns:a16="http://schemas.microsoft.com/office/drawing/2014/main" id="{DC6C05A3-09B5-45BD-A2B3-1D890F466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26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58</xdr:row>
      <xdr:rowOff>114300</xdr:rowOff>
    </xdr:to>
    <xdr:pic>
      <xdr:nvPicPr>
        <xdr:cNvPr id="119" name="Imagem 118" descr="https://pokemongo.gamepress.gg/sites/default/files/2016-07/psychic.gif">
          <a:extLst>
            <a:ext uri="{FF2B5EF4-FFF2-40B4-BE49-F238E27FC236}">
              <a16:creationId xmlns:a16="http://schemas.microsoft.com/office/drawing/2014/main" id="{06FFEB77-C4D9-49F7-810B-E67D96218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16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114300</xdr:rowOff>
    </xdr:to>
    <xdr:pic>
      <xdr:nvPicPr>
        <xdr:cNvPr id="3" name="Imagem 2" descr="https://pokemongo.gamepress.gg/sites/default/files/2016-07/flying.gif">
          <a:extLst>
            <a:ext uri="{FF2B5EF4-FFF2-40B4-BE49-F238E27FC236}">
              <a16:creationId xmlns:a16="http://schemas.microsoft.com/office/drawing/2014/main" id="{2921B279-33C6-4C42-BA93-5546278D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114300</xdr:rowOff>
    </xdr:to>
    <xdr:pic>
      <xdr:nvPicPr>
        <xdr:cNvPr id="5" name="Imagem 4" descr="https://pokemongo.gamepress.gg/sites/default/files/2016-07/flying.gif">
          <a:extLst>
            <a:ext uri="{FF2B5EF4-FFF2-40B4-BE49-F238E27FC236}">
              <a16:creationId xmlns:a16="http://schemas.microsoft.com/office/drawing/2014/main" id="{E989465A-B086-4C61-AFB3-22CCD9B9D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114300</xdr:rowOff>
    </xdr:to>
    <xdr:pic>
      <xdr:nvPicPr>
        <xdr:cNvPr id="7" name="Imagem 6" descr="https://pokemongo.gamepress.gg/sites/default/files/2016-07/rock.gif">
          <a:extLst>
            <a:ext uri="{FF2B5EF4-FFF2-40B4-BE49-F238E27FC236}">
              <a16:creationId xmlns:a16="http://schemas.microsoft.com/office/drawing/2014/main" id="{D2CBEBCD-E5BE-4A26-BE60-95E92F60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114300</xdr:rowOff>
    </xdr:to>
    <xdr:pic>
      <xdr:nvPicPr>
        <xdr:cNvPr id="9" name="Imagem 8" descr="https://pokemongo.gamepress.gg/sites/default/files/2016-07/water.gif">
          <a:extLst>
            <a:ext uri="{FF2B5EF4-FFF2-40B4-BE49-F238E27FC236}">
              <a16:creationId xmlns:a16="http://schemas.microsoft.com/office/drawing/2014/main" id="{E27193C9-3AB8-43A8-8622-40A37CD2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114300</xdr:rowOff>
    </xdr:to>
    <xdr:pic>
      <xdr:nvPicPr>
        <xdr:cNvPr id="11" name="Imagem 10" descr="https://pokemongo.gamepress.gg/sites/default/files/2016-07/water.gif">
          <a:extLst>
            <a:ext uri="{FF2B5EF4-FFF2-40B4-BE49-F238E27FC236}">
              <a16:creationId xmlns:a16="http://schemas.microsoft.com/office/drawing/2014/main" id="{CB709A76-1157-4630-B4EA-EF4BF8A7B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114300</xdr:rowOff>
    </xdr:to>
    <xdr:pic>
      <xdr:nvPicPr>
        <xdr:cNvPr id="13" name="Imagem 12" descr="https://pokemongo.gamepress.gg/sites/default/files/2016-07/ice.gif">
          <a:extLst>
            <a:ext uri="{FF2B5EF4-FFF2-40B4-BE49-F238E27FC236}">
              <a16:creationId xmlns:a16="http://schemas.microsoft.com/office/drawing/2014/main" id="{CE079C6A-041A-4DB0-BDC4-FA7043FDB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114300</xdr:rowOff>
    </xdr:to>
    <xdr:pic>
      <xdr:nvPicPr>
        <xdr:cNvPr id="15" name="Imagem 14" descr="https://pokemongo.gamepress.gg/sites/default/files/2016-07/ice.gif">
          <a:extLst>
            <a:ext uri="{FF2B5EF4-FFF2-40B4-BE49-F238E27FC236}">
              <a16:creationId xmlns:a16="http://schemas.microsoft.com/office/drawing/2014/main" id="{94D10656-5BED-4BF5-9DEA-20E701F8F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93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114300</xdr:rowOff>
    </xdr:to>
    <xdr:pic>
      <xdr:nvPicPr>
        <xdr:cNvPr id="17" name="Imagem 16" descr="https://pokemongo.gamepress.gg/sites/default/files/2016-07/ice.gif">
          <a:extLst>
            <a:ext uri="{FF2B5EF4-FFF2-40B4-BE49-F238E27FC236}">
              <a16:creationId xmlns:a16="http://schemas.microsoft.com/office/drawing/2014/main" id="{6E26B66F-3901-490B-9152-D8183222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9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114300</xdr:rowOff>
    </xdr:to>
    <xdr:pic>
      <xdr:nvPicPr>
        <xdr:cNvPr id="19" name="Imagem 18" descr="https://pokemongo.gamepress.gg/sites/default/files/2016-07/normal.gif">
          <a:extLst>
            <a:ext uri="{FF2B5EF4-FFF2-40B4-BE49-F238E27FC236}">
              <a16:creationId xmlns:a16="http://schemas.microsoft.com/office/drawing/2014/main" id="{3D845EC3-BFF2-4946-B595-F9809A19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114300</xdr:rowOff>
    </xdr:to>
    <xdr:pic>
      <xdr:nvPicPr>
        <xdr:cNvPr id="21" name="Imagem 20" descr="https://pokemongo.gamepress.gg/sites/default/files/2016-07/ground.gif">
          <a:extLst>
            <a:ext uri="{FF2B5EF4-FFF2-40B4-BE49-F238E27FC236}">
              <a16:creationId xmlns:a16="http://schemas.microsoft.com/office/drawing/2014/main" id="{4BC3F535-8D46-42C5-A6D5-2A568A1D0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114300</xdr:rowOff>
    </xdr:to>
    <xdr:pic>
      <xdr:nvPicPr>
        <xdr:cNvPr id="23" name="Imagem 22" descr="https://pokemongo.gamepress.gg/sites/default/files/2016-07/flying.gif">
          <a:extLst>
            <a:ext uri="{FF2B5EF4-FFF2-40B4-BE49-F238E27FC236}">
              <a16:creationId xmlns:a16="http://schemas.microsoft.com/office/drawing/2014/main" id="{156A7862-E761-4FCB-8671-8150E872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9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114300</xdr:rowOff>
    </xdr:to>
    <xdr:pic>
      <xdr:nvPicPr>
        <xdr:cNvPr id="25" name="Imagem 24" descr="https://pokemongo.gamepress.gg/sites/default/files/2016-07/fighting.gif">
          <a:extLst>
            <a:ext uri="{FF2B5EF4-FFF2-40B4-BE49-F238E27FC236}">
              <a16:creationId xmlns:a16="http://schemas.microsoft.com/office/drawing/2014/main" id="{66D63BFF-F719-47EC-A3BC-7004CA31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114300</xdr:rowOff>
    </xdr:to>
    <xdr:pic>
      <xdr:nvPicPr>
        <xdr:cNvPr id="27" name="Imagem 26" descr="https://pokemongo.gamepress.gg/sites/default/files/2016-07/water.gif">
          <a:extLst>
            <a:ext uri="{FF2B5EF4-FFF2-40B4-BE49-F238E27FC236}">
              <a16:creationId xmlns:a16="http://schemas.microsoft.com/office/drawing/2014/main" id="{D450A9E5-BB5D-4B97-8D87-ACB5ACD9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1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114300</xdr:rowOff>
    </xdr:to>
    <xdr:pic>
      <xdr:nvPicPr>
        <xdr:cNvPr id="29" name="Imagem 28" descr="https://pokemongo.gamepress.gg/sites/default/files/2016-07/water.gif">
          <a:extLst>
            <a:ext uri="{FF2B5EF4-FFF2-40B4-BE49-F238E27FC236}">
              <a16:creationId xmlns:a16="http://schemas.microsoft.com/office/drawing/2014/main" id="{BCDB6A73-2242-4E20-A382-E7E202774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01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114300</xdr:rowOff>
    </xdr:to>
    <xdr:pic>
      <xdr:nvPicPr>
        <xdr:cNvPr id="31" name="Imagem 30" descr="https://pokemongo.gamepress.gg/sites/default/files/2016-07/bug.gif">
          <a:extLst>
            <a:ext uri="{FF2B5EF4-FFF2-40B4-BE49-F238E27FC236}">
              <a16:creationId xmlns:a16="http://schemas.microsoft.com/office/drawing/2014/main" id="{DE3CD03C-153E-4ED2-83F1-FFFB65EFA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114300</xdr:rowOff>
    </xdr:to>
    <xdr:pic>
      <xdr:nvPicPr>
        <xdr:cNvPr id="33" name="Imagem 32" descr="https://pokemongo.gamepress.gg/sites/default/files/2016-07/ground.gif">
          <a:extLst>
            <a:ext uri="{FF2B5EF4-FFF2-40B4-BE49-F238E27FC236}">
              <a16:creationId xmlns:a16="http://schemas.microsoft.com/office/drawing/2014/main" id="{742AC10D-4CB9-4AD6-A051-1F72E5594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9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114300</xdr:rowOff>
    </xdr:to>
    <xdr:pic>
      <xdr:nvPicPr>
        <xdr:cNvPr id="35" name="Imagem 34" descr="https://pokemongo.gamepress.gg/sites/default/files/2016-07/fighting.gif">
          <a:extLst>
            <a:ext uri="{FF2B5EF4-FFF2-40B4-BE49-F238E27FC236}">
              <a16:creationId xmlns:a16="http://schemas.microsoft.com/office/drawing/2014/main" id="{C6781213-FD8A-47DB-95C1-724A3A796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87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114300</xdr:rowOff>
    </xdr:to>
    <xdr:pic>
      <xdr:nvPicPr>
        <xdr:cNvPr id="37" name="Imagem 36" descr="https://pokemongo.gamepress.gg/sites/default/files/2016-07/fighting.gif">
          <a:extLst>
            <a:ext uri="{FF2B5EF4-FFF2-40B4-BE49-F238E27FC236}">
              <a16:creationId xmlns:a16="http://schemas.microsoft.com/office/drawing/2014/main" id="{7782E02E-0040-4A90-ACFC-DB918EC6F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9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114300</xdr:rowOff>
    </xdr:to>
    <xdr:pic>
      <xdr:nvPicPr>
        <xdr:cNvPr id="39" name="Imagem 38" descr="https://pokemongo.gamepress.gg/sites/default/files/2016-07/poison.gif">
          <a:extLst>
            <a:ext uri="{FF2B5EF4-FFF2-40B4-BE49-F238E27FC236}">
              <a16:creationId xmlns:a16="http://schemas.microsoft.com/office/drawing/2014/main" id="{CF62ECD3-184A-479D-9EE5-382048993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9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114300</xdr:rowOff>
    </xdr:to>
    <xdr:pic>
      <xdr:nvPicPr>
        <xdr:cNvPr id="41" name="Imagem 40" descr="https://pokemongo.gamepress.gg/sites/default/files/2016-07/dark.gif">
          <a:extLst>
            <a:ext uri="{FF2B5EF4-FFF2-40B4-BE49-F238E27FC236}">
              <a16:creationId xmlns:a16="http://schemas.microsoft.com/office/drawing/2014/main" id="{9C6C7C73-E916-4049-A969-E33EEFD4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0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114300</xdr:rowOff>
    </xdr:to>
    <xdr:pic>
      <xdr:nvPicPr>
        <xdr:cNvPr id="43" name="Imagem 42" descr="https://pokemongo.gamepress.gg/sites/default/files/2016-07/dark.gif">
          <a:extLst>
            <a:ext uri="{FF2B5EF4-FFF2-40B4-BE49-F238E27FC236}">
              <a16:creationId xmlns:a16="http://schemas.microsoft.com/office/drawing/2014/main" id="{C2E5498F-9B19-472A-959F-19D32978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114300</xdr:rowOff>
    </xdr:to>
    <xdr:pic>
      <xdr:nvPicPr>
        <xdr:cNvPr id="45" name="Imagem 44" descr="https://pokemongo.gamepress.gg/sites/default/files/2016-07/fairy.gif">
          <a:extLst>
            <a:ext uri="{FF2B5EF4-FFF2-40B4-BE49-F238E27FC236}">
              <a16:creationId xmlns:a16="http://schemas.microsoft.com/office/drawing/2014/main" id="{C39EB8F9-9BA5-4A97-8CEF-FD480C668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114300</xdr:rowOff>
    </xdr:to>
    <xdr:pic>
      <xdr:nvPicPr>
        <xdr:cNvPr id="47" name="Imagem 46" descr="https://pokemongo.gamepress.gg/sites/default/files/2016-07/ground.gif">
          <a:extLst>
            <a:ext uri="{FF2B5EF4-FFF2-40B4-BE49-F238E27FC236}">
              <a16:creationId xmlns:a16="http://schemas.microsoft.com/office/drawing/2014/main" id="{A7D3CAE0-B5D6-49F6-99B2-913196CBA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04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114300</xdr:rowOff>
    </xdr:to>
    <xdr:pic>
      <xdr:nvPicPr>
        <xdr:cNvPr id="49" name="Imagem 48" descr="https://pokemongo.gamepress.gg/sites/default/files/2016-07/fairy.gif">
          <a:extLst>
            <a:ext uri="{FF2B5EF4-FFF2-40B4-BE49-F238E27FC236}">
              <a16:creationId xmlns:a16="http://schemas.microsoft.com/office/drawing/2014/main" id="{E059A7F4-54E1-47DD-9B04-123325E40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114300</xdr:rowOff>
    </xdr:to>
    <xdr:pic>
      <xdr:nvPicPr>
        <xdr:cNvPr id="51" name="Imagem 50" descr="https://pokemongo.gamepress.gg/sites/default/files/2016-07/electric.gif">
          <a:extLst>
            <a:ext uri="{FF2B5EF4-FFF2-40B4-BE49-F238E27FC236}">
              <a16:creationId xmlns:a16="http://schemas.microsoft.com/office/drawing/2014/main" id="{31510DC8-F405-40C3-8A97-718B04F3C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00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114300</xdr:rowOff>
    </xdr:to>
    <xdr:pic>
      <xdr:nvPicPr>
        <xdr:cNvPr id="53" name="Imagem 52" descr="https://pokemongo.gamepress.gg/sites/default/files/2016-07/dragon.gif">
          <a:extLst>
            <a:ext uri="{FF2B5EF4-FFF2-40B4-BE49-F238E27FC236}">
              <a16:creationId xmlns:a16="http://schemas.microsoft.com/office/drawing/2014/main" id="{D36DF651-303D-4E9D-8091-9E033AB1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0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114300</xdr:rowOff>
    </xdr:to>
    <xdr:pic>
      <xdr:nvPicPr>
        <xdr:cNvPr id="55" name="Imagem 54" descr="https://pokemongo.gamepress.gg/sites/default/files/2016-07/dragon.gif">
          <a:extLst>
            <a:ext uri="{FF2B5EF4-FFF2-40B4-BE49-F238E27FC236}">
              <a16:creationId xmlns:a16="http://schemas.microsoft.com/office/drawing/2014/main" id="{1CECD12E-2D92-451B-8887-E00FAD03B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114300</xdr:rowOff>
    </xdr:to>
    <xdr:pic>
      <xdr:nvPicPr>
        <xdr:cNvPr id="57" name="Imagem 56" descr="https://pokemongo.gamepress.gg/sites/default/files/2016-07/fairy.gif">
          <a:extLst>
            <a:ext uri="{FF2B5EF4-FFF2-40B4-BE49-F238E27FC236}">
              <a16:creationId xmlns:a16="http://schemas.microsoft.com/office/drawing/2014/main" id="{DC64F348-EE05-49F5-A7E1-C1E407DBF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114300</xdr:rowOff>
    </xdr:to>
    <xdr:pic>
      <xdr:nvPicPr>
        <xdr:cNvPr id="59" name="Imagem 58" descr="https://pokemongo.gamepress.gg/sites/default/files/2016-07/flying.gif">
          <a:extLst>
            <a:ext uri="{FF2B5EF4-FFF2-40B4-BE49-F238E27FC236}">
              <a16:creationId xmlns:a16="http://schemas.microsoft.com/office/drawing/2014/main" id="{3BF19344-A623-4C42-9A7B-5D9FB94D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2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114300</xdr:rowOff>
    </xdr:to>
    <xdr:pic>
      <xdr:nvPicPr>
        <xdr:cNvPr id="61" name="Imagem 60" descr="https://pokemongo.gamepress.gg/sites/default/files/2016-07/ground.gif">
          <a:extLst>
            <a:ext uri="{FF2B5EF4-FFF2-40B4-BE49-F238E27FC236}">
              <a16:creationId xmlns:a16="http://schemas.microsoft.com/office/drawing/2014/main" id="{979F5710-EF89-429F-BFDE-BAA2B317B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2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114300</xdr:rowOff>
    </xdr:to>
    <xdr:pic>
      <xdr:nvPicPr>
        <xdr:cNvPr id="63" name="Imagem 62" descr="https://pokemongo.gamepress.gg/sites/default/files/2016-07/fighting.gif">
          <a:extLst>
            <a:ext uri="{FF2B5EF4-FFF2-40B4-BE49-F238E27FC236}">
              <a16:creationId xmlns:a16="http://schemas.microsoft.com/office/drawing/2014/main" id="{ACDBFF0E-F4D0-42A4-BCEA-16297D88D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17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114300</xdr:rowOff>
    </xdr:to>
    <xdr:pic>
      <xdr:nvPicPr>
        <xdr:cNvPr id="65" name="Imagem 64" descr="https://pokemongo.gamepress.gg/sites/default/files/2016-07/ground.gif">
          <a:extLst>
            <a:ext uri="{FF2B5EF4-FFF2-40B4-BE49-F238E27FC236}">
              <a16:creationId xmlns:a16="http://schemas.microsoft.com/office/drawing/2014/main" id="{6E14A6A3-9C8A-4E47-B235-D0FAD0817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23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114300</xdr:rowOff>
    </xdr:to>
    <xdr:pic>
      <xdr:nvPicPr>
        <xdr:cNvPr id="67" name="Imagem 66" descr="https://pokemongo.gamepress.gg/sites/default/files/2016-07/grass.gif">
          <a:extLst>
            <a:ext uri="{FF2B5EF4-FFF2-40B4-BE49-F238E27FC236}">
              <a16:creationId xmlns:a16="http://schemas.microsoft.com/office/drawing/2014/main" id="{CC2872CF-4B8C-4A7E-978D-8D85414C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72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114300</xdr:rowOff>
    </xdr:to>
    <xdr:pic>
      <xdr:nvPicPr>
        <xdr:cNvPr id="69" name="Imagem 68" descr="https://pokemongo.gamepress.gg/sites/default/files/2016-07/fire.gif">
          <a:extLst>
            <a:ext uri="{FF2B5EF4-FFF2-40B4-BE49-F238E27FC236}">
              <a16:creationId xmlns:a16="http://schemas.microsoft.com/office/drawing/2014/main" id="{65B83F6E-D269-403B-BB54-960220C19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114300</xdr:rowOff>
    </xdr:to>
    <xdr:pic>
      <xdr:nvPicPr>
        <xdr:cNvPr id="71" name="Imagem 70" descr="https://pokemongo.gamepress.gg/sites/default/files/2016-07/fire.gif">
          <a:extLst>
            <a:ext uri="{FF2B5EF4-FFF2-40B4-BE49-F238E27FC236}">
              <a16:creationId xmlns:a16="http://schemas.microsoft.com/office/drawing/2014/main" id="{813C59E8-74AF-48A7-A2DB-7B85377BA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82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114300</xdr:rowOff>
    </xdr:to>
    <xdr:pic>
      <xdr:nvPicPr>
        <xdr:cNvPr id="73" name="Imagem 72" descr="https://pokemongo.gamepress.gg/sites/default/files/2016-07/fire.gif">
          <a:extLst>
            <a:ext uri="{FF2B5EF4-FFF2-40B4-BE49-F238E27FC236}">
              <a16:creationId xmlns:a16="http://schemas.microsoft.com/office/drawing/2014/main" id="{4BD9CC53-0C20-4250-8089-FE673A3A7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2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114300</xdr:rowOff>
    </xdr:to>
    <xdr:pic>
      <xdr:nvPicPr>
        <xdr:cNvPr id="75" name="Imagem 74" descr="https://pokemongo.gamepress.gg/sites/default/files/2016-07/fire.gif">
          <a:extLst>
            <a:ext uri="{FF2B5EF4-FFF2-40B4-BE49-F238E27FC236}">
              <a16:creationId xmlns:a16="http://schemas.microsoft.com/office/drawing/2014/main" id="{543810FF-263E-48E4-B719-A26EA78D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634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114300</xdr:rowOff>
    </xdr:to>
    <xdr:pic>
      <xdr:nvPicPr>
        <xdr:cNvPr id="77" name="Imagem 76" descr="https://pokemongo.gamepress.gg/sites/default/files/2016-07/fire.gif">
          <a:extLst>
            <a:ext uri="{FF2B5EF4-FFF2-40B4-BE49-F238E27FC236}">
              <a16:creationId xmlns:a16="http://schemas.microsoft.com/office/drawing/2014/main" id="{287E3E95-37F5-4D4C-A144-91034ABD1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114300</xdr:rowOff>
    </xdr:to>
    <xdr:pic>
      <xdr:nvPicPr>
        <xdr:cNvPr id="79" name="Imagem 78" descr="https://pokemongo.gamepress.gg/sites/default/files/2016-07/fire.gif">
          <a:extLst>
            <a:ext uri="{FF2B5EF4-FFF2-40B4-BE49-F238E27FC236}">
              <a16:creationId xmlns:a16="http://schemas.microsoft.com/office/drawing/2014/main" id="{DB44F40F-5B27-4E74-927C-19695507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445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114300</xdr:rowOff>
    </xdr:to>
    <xdr:pic>
      <xdr:nvPicPr>
        <xdr:cNvPr id="81" name="Imagem 80" descr="https://pokemongo.gamepress.gg/sites/default/files/2016-07/steel.gif">
          <a:extLst>
            <a:ext uri="{FF2B5EF4-FFF2-40B4-BE49-F238E27FC236}">
              <a16:creationId xmlns:a16="http://schemas.microsoft.com/office/drawing/2014/main" id="{5422A399-ABD3-4E52-9951-0A3A0B3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114300</xdr:rowOff>
    </xdr:to>
    <xdr:pic>
      <xdr:nvPicPr>
        <xdr:cNvPr id="83" name="Imagem 82" descr="https://pokemongo.gamepress.gg/sites/default/files/2016-07/fighting.gif">
          <a:extLst>
            <a:ext uri="{FF2B5EF4-FFF2-40B4-BE49-F238E27FC236}">
              <a16:creationId xmlns:a16="http://schemas.microsoft.com/office/drawing/2014/main" id="{C5F34A81-ED7C-4D5E-92DD-F39BB804A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5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114300</xdr:rowOff>
    </xdr:to>
    <xdr:pic>
      <xdr:nvPicPr>
        <xdr:cNvPr id="85" name="Imagem 84" descr="https://pokemongo.gamepress.gg/sites/default/files/2016-07/dark.gif">
          <a:extLst>
            <a:ext uri="{FF2B5EF4-FFF2-40B4-BE49-F238E27FC236}">
              <a16:creationId xmlns:a16="http://schemas.microsoft.com/office/drawing/2014/main" id="{F2101A70-B2E7-45CF-9885-5CB88D81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161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114300</xdr:rowOff>
    </xdr:to>
    <xdr:pic>
      <xdr:nvPicPr>
        <xdr:cNvPr id="87" name="Imagem 86" descr="https://pokemongo.gamepress.gg/sites/default/files/2016-07/psychic.gif">
          <a:extLst>
            <a:ext uri="{FF2B5EF4-FFF2-40B4-BE49-F238E27FC236}">
              <a16:creationId xmlns:a16="http://schemas.microsoft.com/office/drawing/2014/main" id="{5F9044AD-A9FD-4119-8293-1ABB7ED7E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44</xdr:row>
      <xdr:rowOff>114300</xdr:rowOff>
    </xdr:to>
    <xdr:pic>
      <xdr:nvPicPr>
        <xdr:cNvPr id="89" name="Imagem 88" descr="https://pokemongo.gamepress.gg/sites/default/files/2016-07/grass.gif">
          <a:extLst>
            <a:ext uri="{FF2B5EF4-FFF2-40B4-BE49-F238E27FC236}">
              <a16:creationId xmlns:a16="http://schemas.microsoft.com/office/drawing/2014/main" id="{43A1F825-AC91-4F6A-B142-D21CA4D8C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25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45</xdr:row>
      <xdr:rowOff>114300</xdr:rowOff>
    </xdr:to>
    <xdr:pic>
      <xdr:nvPicPr>
        <xdr:cNvPr id="91" name="Imagem 90" descr="https://pokemongo.gamepress.gg/sites/default/files/2016-07/poison.gif">
          <a:extLst>
            <a:ext uri="{FF2B5EF4-FFF2-40B4-BE49-F238E27FC236}">
              <a16:creationId xmlns:a16="http://schemas.microsoft.com/office/drawing/2014/main" id="{D03DD963-9745-4249-BEBD-266062D26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16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46</xdr:row>
      <xdr:rowOff>114300</xdr:rowOff>
    </xdr:to>
    <xdr:pic>
      <xdr:nvPicPr>
        <xdr:cNvPr id="93" name="Imagem 92" descr="https://pokemongo.gamepress.gg/sites/default/files/2016-07/steel.gif">
          <a:extLst>
            <a:ext uri="{FF2B5EF4-FFF2-40B4-BE49-F238E27FC236}">
              <a16:creationId xmlns:a16="http://schemas.microsoft.com/office/drawing/2014/main" id="{208E3B83-C2D5-4DC2-8645-CEFC2BA8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47</xdr:row>
      <xdr:rowOff>114300</xdr:rowOff>
    </xdr:to>
    <xdr:pic>
      <xdr:nvPicPr>
        <xdr:cNvPr id="95" name="Imagem 94" descr="https://pokemongo.gamepress.gg/sites/default/files/2016-07/psychic.gif">
          <a:extLst>
            <a:ext uri="{FF2B5EF4-FFF2-40B4-BE49-F238E27FC236}">
              <a16:creationId xmlns:a16="http://schemas.microsoft.com/office/drawing/2014/main" id="{F43F7AB7-2B24-462B-B3CE-CA808D9A5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25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48</xdr:row>
      <xdr:rowOff>114300</xdr:rowOff>
    </xdr:to>
    <xdr:pic>
      <xdr:nvPicPr>
        <xdr:cNvPr id="97" name="Imagem 96" descr="https://pokemongo.gamepress.gg/sites/default/files/2016-07/fire.gif">
          <a:extLst>
            <a:ext uri="{FF2B5EF4-FFF2-40B4-BE49-F238E27FC236}">
              <a16:creationId xmlns:a16="http://schemas.microsoft.com/office/drawing/2014/main" id="{CD6FDDDC-DA16-4D1C-AF5D-2571AA25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16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114300</xdr:rowOff>
    </xdr:to>
    <xdr:pic>
      <xdr:nvPicPr>
        <xdr:cNvPr id="99" name="Imagem 98" descr="https://pokemongo.gamepress.gg/sites/default/files/2016-07/steel.gif">
          <a:extLst>
            <a:ext uri="{FF2B5EF4-FFF2-40B4-BE49-F238E27FC236}">
              <a16:creationId xmlns:a16="http://schemas.microsoft.com/office/drawing/2014/main" id="{65D4304B-8262-453F-A18A-A7322B1C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06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50</xdr:row>
      <xdr:rowOff>114300</xdr:rowOff>
    </xdr:to>
    <xdr:pic>
      <xdr:nvPicPr>
        <xdr:cNvPr id="101" name="Imagem 100" descr="https://pokemongo.gamepress.gg/sites/default/files/2016-07/normal.gif">
          <a:extLst>
            <a:ext uri="{FF2B5EF4-FFF2-40B4-BE49-F238E27FC236}">
              <a16:creationId xmlns:a16="http://schemas.microsoft.com/office/drawing/2014/main" id="{C0A493D2-12AB-465E-90B1-C166E2834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974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51</xdr:row>
      <xdr:rowOff>114300</xdr:rowOff>
    </xdr:to>
    <xdr:pic>
      <xdr:nvPicPr>
        <xdr:cNvPr id="103" name="Imagem 102" descr="https://pokemongo.gamepress.gg/sites/default/files/2016-07/flying.gif">
          <a:extLst>
            <a:ext uri="{FF2B5EF4-FFF2-40B4-BE49-F238E27FC236}">
              <a16:creationId xmlns:a16="http://schemas.microsoft.com/office/drawing/2014/main" id="{2181B1A9-BD11-4523-BD29-C00B7370A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879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52</xdr:row>
      <xdr:rowOff>114300</xdr:rowOff>
    </xdr:to>
    <xdr:pic>
      <xdr:nvPicPr>
        <xdr:cNvPr id="105" name="Imagem 104" descr="https://pokemongo.gamepress.gg/sites/default/files/2016-07/water.gif">
          <a:extLst>
            <a:ext uri="{FF2B5EF4-FFF2-40B4-BE49-F238E27FC236}">
              <a16:creationId xmlns:a16="http://schemas.microsoft.com/office/drawing/2014/main" id="{1EF4334C-61B2-4A36-83FB-EF376738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53</xdr:row>
      <xdr:rowOff>114300</xdr:rowOff>
    </xdr:to>
    <xdr:pic>
      <xdr:nvPicPr>
        <xdr:cNvPr id="106" name="Imagem 105" descr="https://pokemongo.gamepress.gg/sites/default/files/2016-07/water.gif">
          <a:extLst>
            <a:ext uri="{FF2B5EF4-FFF2-40B4-BE49-F238E27FC236}">
              <a16:creationId xmlns:a16="http://schemas.microsoft.com/office/drawing/2014/main" id="{69336CD2-EBA8-4BF0-A3F5-3E37FDF47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689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54</xdr:row>
      <xdr:rowOff>114300</xdr:rowOff>
    </xdr:to>
    <xdr:pic>
      <xdr:nvPicPr>
        <xdr:cNvPr id="108" name="Imagem 107" descr="https://pokemongo.gamepress.gg/sites/default/files/2016-07/normal.gif">
          <a:extLst>
            <a:ext uri="{FF2B5EF4-FFF2-40B4-BE49-F238E27FC236}">
              <a16:creationId xmlns:a16="http://schemas.microsoft.com/office/drawing/2014/main" id="{7174D11D-8E03-4F52-AF94-1B7D9353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40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55</xdr:row>
      <xdr:rowOff>114300</xdr:rowOff>
    </xdr:to>
    <xdr:pic>
      <xdr:nvPicPr>
        <xdr:cNvPr id="110" name="Imagem 109" descr="https://pokemongo.gamepress.gg/sites/default/files/2016-07/normal.gif">
          <a:extLst>
            <a:ext uri="{FF2B5EF4-FFF2-40B4-BE49-F238E27FC236}">
              <a16:creationId xmlns:a16="http://schemas.microsoft.com/office/drawing/2014/main" id="{26143C37-F957-4BB1-A30E-175831921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310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56</xdr:row>
      <xdr:rowOff>114300</xdr:rowOff>
    </xdr:to>
    <xdr:pic>
      <xdr:nvPicPr>
        <xdr:cNvPr id="112" name="Imagem 111" descr="https://pokemongo.gamepress.gg/sites/default/files/2016-07/ice.gif">
          <a:extLst>
            <a:ext uri="{FF2B5EF4-FFF2-40B4-BE49-F238E27FC236}">
              <a16:creationId xmlns:a16="http://schemas.microsoft.com/office/drawing/2014/main" id="{335A5FE8-1876-479A-9FC7-768635E15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215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57</xdr:row>
      <xdr:rowOff>114300</xdr:rowOff>
    </xdr:to>
    <xdr:pic>
      <xdr:nvPicPr>
        <xdr:cNvPr id="114" name="Imagem 113" descr="https://pokemongo.gamepress.gg/sites/default/files/2016-07/ice.gif">
          <a:extLst>
            <a:ext uri="{FF2B5EF4-FFF2-40B4-BE49-F238E27FC236}">
              <a16:creationId xmlns:a16="http://schemas.microsoft.com/office/drawing/2014/main" id="{51752182-41B0-4AD4-A5F8-F7032312C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406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58</xdr:row>
      <xdr:rowOff>114300</xdr:rowOff>
    </xdr:to>
    <xdr:pic>
      <xdr:nvPicPr>
        <xdr:cNvPr id="116" name="Imagem 115" descr="https://pokemongo.gamepress.gg/sites/default/files/2016-07/ice.gif">
          <a:extLst>
            <a:ext uri="{FF2B5EF4-FFF2-40B4-BE49-F238E27FC236}">
              <a16:creationId xmlns:a16="http://schemas.microsoft.com/office/drawing/2014/main" id="{9555773E-71E5-4F05-B78B-238E3AE72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311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59</xdr:row>
      <xdr:rowOff>114300</xdr:rowOff>
    </xdr:to>
    <xdr:pic>
      <xdr:nvPicPr>
        <xdr:cNvPr id="118" name="Imagem 117" descr="https://pokemongo.gamepress.gg/sites/default/files/2016-07/steel.gif">
          <a:extLst>
            <a:ext uri="{FF2B5EF4-FFF2-40B4-BE49-F238E27FC236}">
              <a16:creationId xmlns:a16="http://schemas.microsoft.com/office/drawing/2014/main" id="{CDC42F4E-BD34-4363-97DD-179F15AB3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50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60</xdr:row>
      <xdr:rowOff>114300</xdr:rowOff>
    </xdr:to>
    <xdr:pic>
      <xdr:nvPicPr>
        <xdr:cNvPr id="120" name="Imagem 119" descr="https://pokemongo.gamepress.gg/sites/default/files/2016-07/grass.gif">
          <a:extLst>
            <a:ext uri="{FF2B5EF4-FFF2-40B4-BE49-F238E27FC236}">
              <a16:creationId xmlns:a16="http://schemas.microsoft.com/office/drawing/2014/main" id="{9EF49F84-C79E-404A-9471-27210C9D8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40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61</xdr:row>
      <xdr:rowOff>114300</xdr:rowOff>
    </xdr:to>
    <xdr:pic>
      <xdr:nvPicPr>
        <xdr:cNvPr id="122" name="Imagem 121" descr="https://pokemongo.gamepress.gg/sites/default/files/2016-07/fighting.gif">
          <a:extLst>
            <a:ext uri="{FF2B5EF4-FFF2-40B4-BE49-F238E27FC236}">
              <a16:creationId xmlns:a16="http://schemas.microsoft.com/office/drawing/2014/main" id="{C5C5B75F-526F-418B-91DE-033B99A0F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312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62</xdr:row>
      <xdr:rowOff>114300</xdr:rowOff>
    </xdr:to>
    <xdr:pic>
      <xdr:nvPicPr>
        <xdr:cNvPr id="124" name="Imagem 123" descr="https://pokemongo.gamepress.gg/sites/default/files/2016-07/steel.gif">
          <a:extLst>
            <a:ext uri="{FF2B5EF4-FFF2-40B4-BE49-F238E27FC236}">
              <a16:creationId xmlns:a16="http://schemas.microsoft.com/office/drawing/2014/main" id="{FFB9FF77-21DF-4B31-9DFA-4538F4603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18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63</xdr:row>
      <xdr:rowOff>114300</xdr:rowOff>
    </xdr:to>
    <xdr:pic>
      <xdr:nvPicPr>
        <xdr:cNvPr id="126" name="Imagem 125" descr="https://pokemongo.gamepress.gg/sites/default/files/2016-07/grass.gif">
          <a:extLst>
            <a:ext uri="{FF2B5EF4-FFF2-40B4-BE49-F238E27FC236}">
              <a16:creationId xmlns:a16="http://schemas.microsoft.com/office/drawing/2014/main" id="{7D761B28-32B8-463B-81D2-A3E2E10EA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123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64</xdr:row>
      <xdr:rowOff>114300</xdr:rowOff>
    </xdr:to>
    <xdr:pic>
      <xdr:nvPicPr>
        <xdr:cNvPr id="128" name="Imagem 127" descr="https://pokemongo.gamepress.gg/sites/default/files/2016-07/bug.gif">
          <a:extLst>
            <a:ext uri="{FF2B5EF4-FFF2-40B4-BE49-F238E27FC236}">
              <a16:creationId xmlns:a16="http://schemas.microsoft.com/office/drawing/2014/main" id="{BD082A03-1082-454C-88AA-AD393976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02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65</xdr:row>
      <xdr:rowOff>114300</xdr:rowOff>
    </xdr:to>
    <xdr:pic>
      <xdr:nvPicPr>
        <xdr:cNvPr id="130" name="Imagem 129" descr="https://pokemongo.gamepress.gg/sites/default/files/2016-07/psychic.gif">
          <a:extLst>
            <a:ext uri="{FF2B5EF4-FFF2-40B4-BE49-F238E27FC236}">
              <a16:creationId xmlns:a16="http://schemas.microsoft.com/office/drawing/2014/main" id="{382CC61F-4485-458E-9AE4-312049C92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93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66</xdr:row>
      <xdr:rowOff>114300</xdr:rowOff>
    </xdr:to>
    <xdr:pic>
      <xdr:nvPicPr>
        <xdr:cNvPr id="132" name="Imagem 131" descr="https://pokemongo.gamepress.gg/sites/default/files/2016-07/fairy.gif">
          <a:extLst>
            <a:ext uri="{FF2B5EF4-FFF2-40B4-BE49-F238E27FC236}">
              <a16:creationId xmlns:a16="http://schemas.microsoft.com/office/drawing/2014/main" id="{C9BC86C3-2ECC-4BF8-B4C4-6A5F5732C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839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67</xdr:row>
      <xdr:rowOff>114300</xdr:rowOff>
    </xdr:to>
    <xdr:pic>
      <xdr:nvPicPr>
        <xdr:cNvPr id="134" name="Imagem 133" descr="https://pokemongo.gamepress.gg/sites/default/files/2016-07/ground.gif">
          <a:extLst>
            <a:ext uri="{FF2B5EF4-FFF2-40B4-BE49-F238E27FC236}">
              <a16:creationId xmlns:a16="http://schemas.microsoft.com/office/drawing/2014/main" id="{9852338F-DDD4-4D65-B2B6-501F4723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74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68</xdr:row>
      <xdr:rowOff>114300</xdr:rowOff>
    </xdr:to>
    <xdr:pic>
      <xdr:nvPicPr>
        <xdr:cNvPr id="136" name="Imagem 135" descr="https://pokemongo.gamepress.gg/sites/default/files/2016-07/ghost.gif">
          <a:extLst>
            <a:ext uri="{FF2B5EF4-FFF2-40B4-BE49-F238E27FC236}">
              <a16:creationId xmlns:a16="http://schemas.microsoft.com/office/drawing/2014/main" id="{4EC4E5C6-EA3A-4E90-B7AB-DBF48CF7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64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69</xdr:row>
      <xdr:rowOff>114300</xdr:rowOff>
    </xdr:to>
    <xdr:pic>
      <xdr:nvPicPr>
        <xdr:cNvPr id="138" name="Imagem 137" descr="https://pokemongo.gamepress.gg/sites/default/files/2016-07/dark.gif">
          <a:extLst>
            <a:ext uri="{FF2B5EF4-FFF2-40B4-BE49-F238E27FC236}">
              <a16:creationId xmlns:a16="http://schemas.microsoft.com/office/drawing/2014/main" id="{3D8F3663-A84C-465D-8EBA-C9A68F965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554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70</xdr:row>
      <xdr:rowOff>114300</xdr:rowOff>
    </xdr:to>
    <xdr:pic>
      <xdr:nvPicPr>
        <xdr:cNvPr id="140" name="Imagem 139" descr="https://pokemongo.gamepress.gg/sites/default/files/2016-07/ghost.gif">
          <a:extLst>
            <a:ext uri="{FF2B5EF4-FFF2-40B4-BE49-F238E27FC236}">
              <a16:creationId xmlns:a16="http://schemas.microsoft.com/office/drawing/2014/main" id="{1BD36834-98A8-498F-88BD-696E427E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71</xdr:row>
      <xdr:rowOff>114300</xdr:rowOff>
    </xdr:to>
    <xdr:pic>
      <xdr:nvPicPr>
        <xdr:cNvPr id="142" name="Imagem 141" descr="https://pokemongo.gamepress.gg/sites/default/files/2016-07/dragon.gif">
          <a:extLst>
            <a:ext uri="{FF2B5EF4-FFF2-40B4-BE49-F238E27FC236}">
              <a16:creationId xmlns:a16="http://schemas.microsoft.com/office/drawing/2014/main" id="{B1164D0B-3A20-4F90-907F-3F9DEADC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365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72</xdr:row>
      <xdr:rowOff>114300</xdr:rowOff>
    </xdr:to>
    <xdr:pic>
      <xdr:nvPicPr>
        <xdr:cNvPr id="144" name="Imagem 143" descr="https://pokemongo.gamepress.gg/sites/default/files/2016-07/fire.gif">
          <a:extLst>
            <a:ext uri="{FF2B5EF4-FFF2-40B4-BE49-F238E27FC236}">
              <a16:creationId xmlns:a16="http://schemas.microsoft.com/office/drawing/2014/main" id="{5790F406-B1FE-4979-9DA5-2620D467E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5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73</xdr:row>
      <xdr:rowOff>114300</xdr:rowOff>
    </xdr:to>
    <xdr:pic>
      <xdr:nvPicPr>
        <xdr:cNvPr id="146" name="Imagem 145" descr="https://pokemongo.gamepress.gg/sites/default/files/2016-07/electric.gif">
          <a:extLst>
            <a:ext uri="{FF2B5EF4-FFF2-40B4-BE49-F238E27FC236}">
              <a16:creationId xmlns:a16="http://schemas.microsoft.com/office/drawing/2014/main" id="{CE4589F7-8C77-4B0F-8FD5-263B3C155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46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74</xdr:row>
      <xdr:rowOff>114300</xdr:rowOff>
    </xdr:to>
    <xdr:pic>
      <xdr:nvPicPr>
        <xdr:cNvPr id="148" name="Imagem 147" descr="https://pokemongo.gamepress.gg/sites/default/files/2016-07/grass.gif">
          <a:extLst>
            <a:ext uri="{FF2B5EF4-FFF2-40B4-BE49-F238E27FC236}">
              <a16:creationId xmlns:a16="http://schemas.microsoft.com/office/drawing/2014/main" id="{6220C1BF-7A54-4348-A34A-24940EA92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36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75</xdr:row>
      <xdr:rowOff>114300</xdr:rowOff>
    </xdr:to>
    <xdr:pic>
      <xdr:nvPicPr>
        <xdr:cNvPr id="150" name="Imagem 149" descr="https://pokemongo.gamepress.gg/sites/default/files/2016-07/fairy.gif">
          <a:extLst>
            <a:ext uri="{FF2B5EF4-FFF2-40B4-BE49-F238E27FC236}">
              <a16:creationId xmlns:a16="http://schemas.microsoft.com/office/drawing/2014/main" id="{7BEBD784-121A-4FC4-BA17-3308339A7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27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76</xdr:row>
      <xdr:rowOff>114300</xdr:rowOff>
    </xdr:to>
    <xdr:pic>
      <xdr:nvPicPr>
        <xdr:cNvPr id="152" name="Imagem 151" descr="https://pokemongo.gamepress.gg/sites/default/files/2016-07/poison.gif">
          <a:extLst>
            <a:ext uri="{FF2B5EF4-FFF2-40B4-BE49-F238E27FC236}">
              <a16:creationId xmlns:a16="http://schemas.microsoft.com/office/drawing/2014/main" id="{46A58EFA-7A22-461F-A530-7A592B645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17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77</xdr:row>
      <xdr:rowOff>114300</xdr:rowOff>
    </xdr:to>
    <xdr:pic>
      <xdr:nvPicPr>
        <xdr:cNvPr id="154" name="Imagem 153" descr="https://pokemongo.gamepress.gg/sites/default/files/2016-07/rock.gif">
          <a:extLst>
            <a:ext uri="{FF2B5EF4-FFF2-40B4-BE49-F238E27FC236}">
              <a16:creationId xmlns:a16="http://schemas.microsoft.com/office/drawing/2014/main" id="{FD12339C-5628-4992-BF87-47EFF0A8C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08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78</xdr:row>
      <xdr:rowOff>114300</xdr:rowOff>
    </xdr:to>
    <xdr:pic>
      <xdr:nvPicPr>
        <xdr:cNvPr id="156" name="Imagem 155" descr="https://pokemongo.gamepress.gg/sites/default/files/2016-07/grass.gif">
          <a:extLst>
            <a:ext uri="{FF2B5EF4-FFF2-40B4-BE49-F238E27FC236}">
              <a16:creationId xmlns:a16="http://schemas.microsoft.com/office/drawing/2014/main" id="{605A5140-FE73-45DD-9B44-135DB434C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98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79</xdr:row>
      <xdr:rowOff>114300</xdr:rowOff>
    </xdr:to>
    <xdr:pic>
      <xdr:nvPicPr>
        <xdr:cNvPr id="158" name="Imagem 157" descr="https://pokemongo.gamepress.gg/sites/default/files/2016-07/psychic.gif">
          <a:extLst>
            <a:ext uri="{FF2B5EF4-FFF2-40B4-BE49-F238E27FC236}">
              <a16:creationId xmlns:a16="http://schemas.microsoft.com/office/drawing/2014/main" id="{566D957C-699E-490C-BEB6-A53C91B5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892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80</xdr:row>
      <xdr:rowOff>114300</xdr:rowOff>
    </xdr:to>
    <xdr:pic>
      <xdr:nvPicPr>
        <xdr:cNvPr id="160" name="Imagem 159" descr="https://pokemongo.gamepress.gg/sites/default/files/2016-07/psychic.gif">
          <a:extLst>
            <a:ext uri="{FF2B5EF4-FFF2-40B4-BE49-F238E27FC236}">
              <a16:creationId xmlns:a16="http://schemas.microsoft.com/office/drawing/2014/main" id="{92C4CAF1-9A01-4E49-B7C3-096B56C3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083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81</xdr:row>
      <xdr:rowOff>114300</xdr:rowOff>
    </xdr:to>
    <xdr:pic>
      <xdr:nvPicPr>
        <xdr:cNvPr id="162" name="Imagem 161" descr="https://pokemongo.gamepress.gg/sites/default/files/2016-07/psychic.gif">
          <a:extLst>
            <a:ext uri="{FF2B5EF4-FFF2-40B4-BE49-F238E27FC236}">
              <a16:creationId xmlns:a16="http://schemas.microsoft.com/office/drawing/2014/main" id="{380E46FB-D61F-46AD-997A-69B35FA2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27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82</xdr:row>
      <xdr:rowOff>114300</xdr:rowOff>
    </xdr:to>
    <xdr:pic>
      <xdr:nvPicPr>
        <xdr:cNvPr id="164" name="Imagem 163" descr="https://pokemongo.gamepress.gg/sites/default/files/2016-07/psychic.gif">
          <a:extLst>
            <a:ext uri="{FF2B5EF4-FFF2-40B4-BE49-F238E27FC236}">
              <a16:creationId xmlns:a16="http://schemas.microsoft.com/office/drawing/2014/main" id="{D30BA66C-4868-4DA8-893D-525697EC2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83</xdr:row>
      <xdr:rowOff>114300</xdr:rowOff>
    </xdr:to>
    <xdr:pic>
      <xdr:nvPicPr>
        <xdr:cNvPr id="166" name="Imagem 165" descr="https://pokemongo.gamepress.gg/sites/default/files/2016-07/normal.gif">
          <a:extLst>
            <a:ext uri="{FF2B5EF4-FFF2-40B4-BE49-F238E27FC236}">
              <a16:creationId xmlns:a16="http://schemas.microsoft.com/office/drawing/2014/main" id="{CFF7425E-783E-466F-9654-92188CC3C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65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84</xdr:row>
      <xdr:rowOff>114300</xdr:rowOff>
    </xdr:to>
    <xdr:pic>
      <xdr:nvPicPr>
        <xdr:cNvPr id="168" name="Imagem 167" descr="https://pokemongo.gamepress.gg/sites/default/files/2016-07/rock.gif">
          <a:extLst>
            <a:ext uri="{FF2B5EF4-FFF2-40B4-BE49-F238E27FC236}">
              <a16:creationId xmlns:a16="http://schemas.microsoft.com/office/drawing/2014/main" id="{CAE0463C-8BCB-434A-A5B3-D27063F1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84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85</xdr:row>
      <xdr:rowOff>114300</xdr:rowOff>
    </xdr:to>
    <xdr:pic>
      <xdr:nvPicPr>
        <xdr:cNvPr id="170" name="Imagem 169" descr="https://pokemongo.gamepress.gg/sites/default/files/2016-07/rock.gif">
          <a:extLst>
            <a:ext uri="{FF2B5EF4-FFF2-40B4-BE49-F238E27FC236}">
              <a16:creationId xmlns:a16="http://schemas.microsoft.com/office/drawing/2014/main" id="{B336C5AF-C589-4C02-8443-9C4D615FA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5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86</xdr:row>
      <xdr:rowOff>114300</xdr:rowOff>
    </xdr:to>
    <xdr:pic>
      <xdr:nvPicPr>
        <xdr:cNvPr id="172" name="Imagem 171" descr="https://pokemongo.gamepress.gg/sites/default/files/2016-07/rock.gif">
          <a:extLst>
            <a:ext uri="{FF2B5EF4-FFF2-40B4-BE49-F238E27FC236}">
              <a16:creationId xmlns:a16="http://schemas.microsoft.com/office/drawing/2014/main" id="{C5A93ADC-05E3-49F2-B79B-9C2288DBA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657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87</xdr:row>
      <xdr:rowOff>114300</xdr:rowOff>
    </xdr:to>
    <xdr:pic>
      <xdr:nvPicPr>
        <xdr:cNvPr id="174" name="Imagem 173" descr="https://pokemongo.gamepress.gg/sites/default/files/2016-07/ground.gif">
          <a:extLst>
            <a:ext uri="{FF2B5EF4-FFF2-40B4-BE49-F238E27FC236}">
              <a16:creationId xmlns:a16="http://schemas.microsoft.com/office/drawing/2014/main" id="{C0FE94DD-4BD6-42CA-A227-EE4BFE64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562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88</xdr:row>
      <xdr:rowOff>114300</xdr:rowOff>
    </xdr:to>
    <xdr:pic>
      <xdr:nvPicPr>
        <xdr:cNvPr id="176" name="Imagem 175" descr="https://pokemongo.gamepress.gg/sites/default/files/2016-07/water.gif">
          <a:extLst>
            <a:ext uri="{FF2B5EF4-FFF2-40B4-BE49-F238E27FC236}">
              <a16:creationId xmlns:a16="http://schemas.microsoft.com/office/drawing/2014/main" id="{4C26175C-E507-4179-9C76-9EA26070C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467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89</xdr:row>
      <xdr:rowOff>114300</xdr:rowOff>
    </xdr:to>
    <xdr:pic>
      <xdr:nvPicPr>
        <xdr:cNvPr id="178" name="Imagem 177" descr="https://pokemongo.gamepress.gg/sites/default/files/2016-07/water.gif">
          <a:extLst>
            <a:ext uri="{FF2B5EF4-FFF2-40B4-BE49-F238E27FC236}">
              <a16:creationId xmlns:a16="http://schemas.microsoft.com/office/drawing/2014/main" id="{E2F3A1E0-B0B1-4BB6-9460-6FF4BE7E2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658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90</xdr:row>
      <xdr:rowOff>114300</xdr:rowOff>
    </xdr:to>
    <xdr:pic>
      <xdr:nvPicPr>
        <xdr:cNvPr id="180" name="Imagem 179" descr="https://pokemongo.gamepress.gg/sites/default/files/2016-07/grass.gif">
          <a:extLst>
            <a:ext uri="{FF2B5EF4-FFF2-40B4-BE49-F238E27FC236}">
              <a16:creationId xmlns:a16="http://schemas.microsoft.com/office/drawing/2014/main" id="{45DF88FE-571D-4D3E-8B02-C04697012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46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91</xdr:row>
      <xdr:rowOff>114300</xdr:rowOff>
    </xdr:to>
    <xdr:pic>
      <xdr:nvPicPr>
        <xdr:cNvPr id="182" name="Imagem 181" descr="https://pokemongo.gamepress.gg/sites/default/files/2016-07/ghost.gif">
          <a:extLst>
            <a:ext uri="{FF2B5EF4-FFF2-40B4-BE49-F238E27FC236}">
              <a16:creationId xmlns:a16="http://schemas.microsoft.com/office/drawing/2014/main" id="{EEA2928C-6CC5-45FE-9751-43259E51B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37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92</xdr:row>
      <xdr:rowOff>114300</xdr:rowOff>
    </xdr:to>
    <xdr:pic>
      <xdr:nvPicPr>
        <xdr:cNvPr id="184" name="Imagem 183" descr="https://pokemongo.gamepress.gg/sites/default/files/2016-07/ghost.gif">
          <a:extLst>
            <a:ext uri="{FF2B5EF4-FFF2-40B4-BE49-F238E27FC236}">
              <a16:creationId xmlns:a16="http://schemas.microsoft.com/office/drawing/2014/main" id="{DDD8E80B-5189-4D66-88E8-D05384BAD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279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93</xdr:row>
      <xdr:rowOff>114300</xdr:rowOff>
    </xdr:to>
    <xdr:pic>
      <xdr:nvPicPr>
        <xdr:cNvPr id="186" name="Imagem 185" descr="https://pokemongo.gamepress.gg/sites/default/files/2016-07/ghost.gif">
          <a:extLst>
            <a:ext uri="{FF2B5EF4-FFF2-40B4-BE49-F238E27FC236}">
              <a16:creationId xmlns:a16="http://schemas.microsoft.com/office/drawing/2014/main" id="{2C2EFB7B-CB7D-4A6B-B8C2-19827F46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184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94</xdr:row>
      <xdr:rowOff>114300</xdr:rowOff>
    </xdr:to>
    <xdr:pic>
      <xdr:nvPicPr>
        <xdr:cNvPr id="188" name="Imagem 187" descr="https://pokemongo.gamepress.gg/sites/default/files/2016-07/bug.gif">
          <a:extLst>
            <a:ext uri="{FF2B5EF4-FFF2-40B4-BE49-F238E27FC236}">
              <a16:creationId xmlns:a16="http://schemas.microsoft.com/office/drawing/2014/main" id="{156251FB-2DA0-40A3-9F3D-95A2F832E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08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95</xdr:row>
      <xdr:rowOff>114300</xdr:rowOff>
    </xdr:to>
    <xdr:pic>
      <xdr:nvPicPr>
        <xdr:cNvPr id="190" name="Imagem 189" descr="https://pokemongo.gamepress.gg/sites/default/files/2016-07/bug.gif">
          <a:extLst>
            <a:ext uri="{FF2B5EF4-FFF2-40B4-BE49-F238E27FC236}">
              <a16:creationId xmlns:a16="http://schemas.microsoft.com/office/drawing/2014/main" id="{8682A49B-43F8-4E5C-9D06-57618078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994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96</xdr:row>
      <xdr:rowOff>114300</xdr:rowOff>
    </xdr:to>
    <xdr:pic>
      <xdr:nvPicPr>
        <xdr:cNvPr id="192" name="Imagem 191" descr="https://pokemongo.gamepress.gg/sites/default/files/2016-07/flying.gif">
          <a:extLst>
            <a:ext uri="{FF2B5EF4-FFF2-40B4-BE49-F238E27FC236}">
              <a16:creationId xmlns:a16="http://schemas.microsoft.com/office/drawing/2014/main" id="{EF69DFB7-BECF-4832-9D2D-5ACA64021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97</xdr:row>
      <xdr:rowOff>114300</xdr:rowOff>
    </xdr:to>
    <xdr:pic>
      <xdr:nvPicPr>
        <xdr:cNvPr id="194" name="Imagem 193" descr="https://pokemongo.gamepress.gg/sites/default/files/2016-07/poison.gif">
          <a:extLst>
            <a:ext uri="{FF2B5EF4-FFF2-40B4-BE49-F238E27FC236}">
              <a16:creationId xmlns:a16="http://schemas.microsoft.com/office/drawing/2014/main" id="{179305A7-1F99-4CCD-B8BD-6BCE385E3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805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98</xdr:row>
      <xdr:rowOff>114300</xdr:rowOff>
    </xdr:to>
    <xdr:pic>
      <xdr:nvPicPr>
        <xdr:cNvPr id="196" name="Imagem 195" descr="https://pokemongo.gamepress.gg/sites/default/files/2016-07/poison.gif">
          <a:extLst>
            <a:ext uri="{FF2B5EF4-FFF2-40B4-BE49-F238E27FC236}">
              <a16:creationId xmlns:a16="http://schemas.microsoft.com/office/drawing/2014/main" id="{6B944F5F-43B4-4BE9-B87E-209916F8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9960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99</xdr:row>
      <xdr:rowOff>114300</xdr:rowOff>
    </xdr:to>
    <xdr:pic>
      <xdr:nvPicPr>
        <xdr:cNvPr id="198" name="Imagem 197" descr="https://pokemongo.gamepress.gg/sites/default/files/2016-07/poison.gif">
          <a:extLst>
            <a:ext uri="{FF2B5EF4-FFF2-40B4-BE49-F238E27FC236}">
              <a16:creationId xmlns:a16="http://schemas.microsoft.com/office/drawing/2014/main" id="{44F3CDF1-37E7-4D51-84F9-123E31F7D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01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100</xdr:row>
      <xdr:rowOff>114300</xdr:rowOff>
    </xdr:to>
    <xdr:pic>
      <xdr:nvPicPr>
        <xdr:cNvPr id="200" name="Imagem 199" descr="https://pokemongo.gamepress.gg/sites/default/files/2016-07/grass.gif">
          <a:extLst>
            <a:ext uri="{FF2B5EF4-FFF2-40B4-BE49-F238E27FC236}">
              <a16:creationId xmlns:a16="http://schemas.microsoft.com/office/drawing/2014/main" id="{BB65DF70-F586-46DE-903B-413E9D6C8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80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101</xdr:row>
      <xdr:rowOff>114300</xdr:rowOff>
    </xdr:to>
    <xdr:pic>
      <xdr:nvPicPr>
        <xdr:cNvPr id="202" name="Imagem 201" descr="https://pokemongo.gamepress.gg/sites/default/files/2016-07/normal.gif">
          <a:extLst>
            <a:ext uri="{FF2B5EF4-FFF2-40B4-BE49-F238E27FC236}">
              <a16:creationId xmlns:a16="http://schemas.microsoft.com/office/drawing/2014/main" id="{C77C136B-6528-4C94-BA60-E205DEA71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711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102</xdr:row>
      <xdr:rowOff>114300</xdr:rowOff>
    </xdr:to>
    <xdr:pic>
      <xdr:nvPicPr>
        <xdr:cNvPr id="204" name="Imagem 203" descr="https://pokemongo.gamepress.gg/sites/default/files/2016-07/rock.gif">
          <a:extLst>
            <a:ext uri="{FF2B5EF4-FFF2-40B4-BE49-F238E27FC236}">
              <a16:creationId xmlns:a16="http://schemas.microsoft.com/office/drawing/2014/main" id="{6D16185F-3CCA-4A3B-B68E-B7138E96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902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103</xdr:row>
      <xdr:rowOff>114300</xdr:rowOff>
    </xdr:to>
    <xdr:pic>
      <xdr:nvPicPr>
        <xdr:cNvPr id="206" name="Imagem 205" descr="https://pokemongo.gamepress.gg/sites/default/files/2016-07/normal.gif">
          <a:extLst>
            <a:ext uri="{FF2B5EF4-FFF2-40B4-BE49-F238E27FC236}">
              <a16:creationId xmlns:a16="http://schemas.microsoft.com/office/drawing/2014/main" id="{32F89BEF-3871-42D5-8D3F-07483CFE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807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104</xdr:row>
      <xdr:rowOff>114300</xdr:rowOff>
    </xdr:to>
    <xdr:pic>
      <xdr:nvPicPr>
        <xdr:cNvPr id="208" name="Imagem 207" descr="https://pokemongo.gamepress.gg/sites/default/files/2016-07/fighting.gif">
          <a:extLst>
            <a:ext uri="{FF2B5EF4-FFF2-40B4-BE49-F238E27FC236}">
              <a16:creationId xmlns:a16="http://schemas.microsoft.com/office/drawing/2014/main" id="{521425C5-B04B-4907-8D08-CE6C927C5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105</xdr:row>
      <xdr:rowOff>114300</xdr:rowOff>
    </xdr:to>
    <xdr:pic>
      <xdr:nvPicPr>
        <xdr:cNvPr id="210" name="Imagem 209" descr="https://pokemongo.gamepress.gg/sites/default/files/2016-07/normal.gif">
          <a:extLst>
            <a:ext uri="{FF2B5EF4-FFF2-40B4-BE49-F238E27FC236}">
              <a16:creationId xmlns:a16="http://schemas.microsoft.com/office/drawing/2014/main" id="{AFE49E24-2883-4D31-9414-9A2989B2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903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106</xdr:row>
      <xdr:rowOff>114300</xdr:rowOff>
    </xdr:to>
    <xdr:pic>
      <xdr:nvPicPr>
        <xdr:cNvPr id="212" name="Imagem 211" descr="https://pokemongo.gamepress.gg/sites/default/files/2016-07/electric.gif">
          <a:extLst>
            <a:ext uri="{FF2B5EF4-FFF2-40B4-BE49-F238E27FC236}">
              <a16:creationId xmlns:a16="http://schemas.microsoft.com/office/drawing/2014/main" id="{10ABD5E0-C7AC-4318-A09F-B86428E0E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094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107</xdr:row>
      <xdr:rowOff>114300</xdr:rowOff>
    </xdr:to>
    <xdr:pic>
      <xdr:nvPicPr>
        <xdr:cNvPr id="214" name="Imagem 213" descr="https://pokemongo.gamepress.gg/sites/default/files/2016-07/electric.gif">
          <a:extLst>
            <a:ext uri="{FF2B5EF4-FFF2-40B4-BE49-F238E27FC236}">
              <a16:creationId xmlns:a16="http://schemas.microsoft.com/office/drawing/2014/main" id="{A0459898-EBAF-46FF-A87C-989E3B0F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285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108</xdr:row>
      <xdr:rowOff>114300</xdr:rowOff>
    </xdr:to>
    <xdr:pic>
      <xdr:nvPicPr>
        <xdr:cNvPr id="216" name="Imagem 215" descr="https://pokemongo.gamepress.gg/sites/default/files/2016-07/electric.gif">
          <a:extLst>
            <a:ext uri="{FF2B5EF4-FFF2-40B4-BE49-F238E27FC236}">
              <a16:creationId xmlns:a16="http://schemas.microsoft.com/office/drawing/2014/main" id="{1B0287EF-1DEF-417D-AED4-1EC3FC8AC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190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109</xdr:row>
      <xdr:rowOff>114300</xdr:rowOff>
    </xdr:to>
    <xdr:pic>
      <xdr:nvPicPr>
        <xdr:cNvPr id="218" name="Imagem 217" descr="https://pokemongo.gamepress.gg/sites/default/files/2016-07/dragon.gif">
          <a:extLst>
            <a:ext uri="{FF2B5EF4-FFF2-40B4-BE49-F238E27FC236}">
              <a16:creationId xmlns:a16="http://schemas.microsoft.com/office/drawing/2014/main" id="{692625D9-36E7-4A25-BAE5-61A923504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095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110</xdr:row>
      <xdr:rowOff>114300</xdr:rowOff>
    </xdr:to>
    <xdr:pic>
      <xdr:nvPicPr>
        <xdr:cNvPr id="220" name="Imagem 219" descr="https://pokemongo.gamepress.gg/sites/default/files/2016-07/normal.gif">
          <a:extLst>
            <a:ext uri="{FF2B5EF4-FFF2-40B4-BE49-F238E27FC236}">
              <a16:creationId xmlns:a16="http://schemas.microsoft.com/office/drawing/2014/main" id="{F52E97C3-A828-4DBF-9E1B-DF3EDE40C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286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111</xdr:row>
      <xdr:rowOff>114300</xdr:rowOff>
    </xdr:to>
    <xdr:pic>
      <xdr:nvPicPr>
        <xdr:cNvPr id="222" name="Imagem 221" descr="https://pokemongo.gamepress.gg/sites/default/files/2016-07/water.gif">
          <a:extLst>
            <a:ext uri="{FF2B5EF4-FFF2-40B4-BE49-F238E27FC236}">
              <a16:creationId xmlns:a16="http://schemas.microsoft.com/office/drawing/2014/main" id="{2113CFAC-8DBD-4AF2-8649-78DA29811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4772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112</xdr:row>
      <xdr:rowOff>114300</xdr:rowOff>
    </xdr:to>
    <xdr:pic>
      <xdr:nvPicPr>
        <xdr:cNvPr id="224" name="Imagem 223" descr="https://pokemongo.gamepress.gg/sites/default/files/2016-07/electric.gif">
          <a:extLst>
            <a:ext uri="{FF2B5EF4-FFF2-40B4-BE49-F238E27FC236}">
              <a16:creationId xmlns:a16="http://schemas.microsoft.com/office/drawing/2014/main" id="{80388302-8944-4822-9459-234799355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382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113</xdr:row>
      <xdr:rowOff>114300</xdr:rowOff>
    </xdr:to>
    <xdr:pic>
      <xdr:nvPicPr>
        <xdr:cNvPr id="226" name="Imagem 225" descr="https://pokemongo.gamepress.gg/sites/default/files/2016-07/normal.gif">
          <a:extLst>
            <a:ext uri="{FF2B5EF4-FFF2-40B4-BE49-F238E27FC236}">
              <a16:creationId xmlns:a16="http://schemas.microsoft.com/office/drawing/2014/main" id="{FDAA5C03-674D-48CA-9325-21006D3CA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287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114</xdr:row>
      <xdr:rowOff>114300</xdr:rowOff>
    </xdr:to>
    <xdr:pic>
      <xdr:nvPicPr>
        <xdr:cNvPr id="228" name="Imagem 227" descr="https://pokemongo.gamepress.gg/sites/default/files/2016-07/normal.gif">
          <a:extLst>
            <a:ext uri="{FF2B5EF4-FFF2-40B4-BE49-F238E27FC236}">
              <a16:creationId xmlns:a16="http://schemas.microsoft.com/office/drawing/2014/main" id="{00223878-8DB1-49F2-8C3F-F77717DC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478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115</xdr:row>
      <xdr:rowOff>114300</xdr:rowOff>
    </xdr:to>
    <xdr:pic>
      <xdr:nvPicPr>
        <xdr:cNvPr id="230" name="Imagem 229" descr="https://pokemongo.gamepress.gg/sites/default/files/2016-07/bug.gif">
          <a:extLst>
            <a:ext uri="{FF2B5EF4-FFF2-40B4-BE49-F238E27FC236}">
              <a16:creationId xmlns:a16="http://schemas.microsoft.com/office/drawing/2014/main" id="{3A52BA12-52FA-4417-9E88-72C044A50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28875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116</xdr:row>
      <xdr:rowOff>114300</xdr:rowOff>
    </xdr:to>
    <xdr:pic>
      <xdr:nvPicPr>
        <xdr:cNvPr id="232" name="Imagem 231" descr="https://pokemongo.gamepress.gg/sites/default/files/2016-07/electric.gif">
          <a:extLst>
            <a:ext uri="{FF2B5EF4-FFF2-40B4-BE49-F238E27FC236}">
              <a16:creationId xmlns:a16="http://schemas.microsoft.com/office/drawing/2014/main" id="{7B26DBA3-ECB2-4313-BBC1-88B464EBD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47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okemongo.gamepress.gg/pokemon-move/dragon-breath" TargetMode="External"/><Relationship Id="rId18" Type="http://schemas.openxmlformats.org/officeDocument/2006/relationships/hyperlink" Target="https://pokemongo.gamepress.gg/pokemon-move/fire-fang" TargetMode="External"/><Relationship Id="rId26" Type="http://schemas.openxmlformats.org/officeDocument/2006/relationships/hyperlink" Target="https://pokemongo.gamepress.gg/pokemon-move/iron-tail" TargetMode="External"/><Relationship Id="rId39" Type="http://schemas.openxmlformats.org/officeDocument/2006/relationships/hyperlink" Target="https://pokemongo.gamepress.gg/pokemon-move/quick-attack" TargetMode="External"/><Relationship Id="rId21" Type="http://schemas.openxmlformats.org/officeDocument/2006/relationships/hyperlink" Target="https://pokemongo.gamepress.gg/pokemon-move/fury-cutter" TargetMode="External"/><Relationship Id="rId34" Type="http://schemas.openxmlformats.org/officeDocument/2006/relationships/hyperlink" Target="https://pokemongo.gamepress.gg/pokemon-move/poison-jab" TargetMode="External"/><Relationship Id="rId42" Type="http://schemas.openxmlformats.org/officeDocument/2006/relationships/hyperlink" Target="https://pokemongo.gamepress.gg/pokemon-move/rock-throw" TargetMode="External"/><Relationship Id="rId47" Type="http://schemas.openxmlformats.org/officeDocument/2006/relationships/hyperlink" Target="https://pokemongo.gamepress.gg/pokemon-move/splash" TargetMode="External"/><Relationship Id="rId50" Type="http://schemas.openxmlformats.org/officeDocument/2006/relationships/hyperlink" Target="https://pokemongo.gamepress.gg/pokemon-move/sucker-punch" TargetMode="External"/><Relationship Id="rId55" Type="http://schemas.openxmlformats.org/officeDocument/2006/relationships/hyperlink" Target="https://pokemongo.gamepress.gg/pokemon-move/volt-switch" TargetMode="External"/><Relationship Id="rId7" Type="http://schemas.openxmlformats.org/officeDocument/2006/relationships/hyperlink" Target="https://pokemongo.gamepress.gg/pokemon-move/bullet-punch" TargetMode="External"/><Relationship Id="rId2" Type="http://schemas.openxmlformats.org/officeDocument/2006/relationships/hyperlink" Target="https://pokemongo.gamepress.gg/pokemon-move/air-slash" TargetMode="External"/><Relationship Id="rId16" Type="http://schemas.openxmlformats.org/officeDocument/2006/relationships/hyperlink" Target="https://pokemongo.gamepress.gg/pokemon-move/extrasensory" TargetMode="External"/><Relationship Id="rId20" Type="http://schemas.openxmlformats.org/officeDocument/2006/relationships/hyperlink" Target="https://pokemongo.gamepress.gg/pokemon-move/frost-breath" TargetMode="External"/><Relationship Id="rId29" Type="http://schemas.openxmlformats.org/officeDocument/2006/relationships/hyperlink" Target="https://pokemongo.gamepress.gg/pokemon-move/low-kick" TargetMode="External"/><Relationship Id="rId41" Type="http://schemas.openxmlformats.org/officeDocument/2006/relationships/hyperlink" Target="https://pokemongo.gamepress.gg/pokemon-move/rock-smash" TargetMode="External"/><Relationship Id="rId54" Type="http://schemas.openxmlformats.org/officeDocument/2006/relationships/hyperlink" Target="https://pokemongo.gamepress.gg/pokemon-move/vine-whip" TargetMode="External"/><Relationship Id="rId1" Type="http://schemas.openxmlformats.org/officeDocument/2006/relationships/hyperlink" Target="https://pokemongo.gamepress.gg/pokemon-move/acid" TargetMode="External"/><Relationship Id="rId6" Type="http://schemas.openxmlformats.org/officeDocument/2006/relationships/hyperlink" Target="https://pokemongo.gamepress.gg/pokemon-move/bug-bite" TargetMode="External"/><Relationship Id="rId11" Type="http://schemas.openxmlformats.org/officeDocument/2006/relationships/hyperlink" Target="https://pokemongo.gamepress.gg/pokemon-move/counter" TargetMode="External"/><Relationship Id="rId24" Type="http://schemas.openxmlformats.org/officeDocument/2006/relationships/hyperlink" Target="https://pokemongo.gamepress.gg/pokemon-move/ice-shard" TargetMode="External"/><Relationship Id="rId32" Type="http://schemas.openxmlformats.org/officeDocument/2006/relationships/hyperlink" Target="https://pokemongo.gamepress.gg/pokemon-move/mud-slap" TargetMode="External"/><Relationship Id="rId37" Type="http://schemas.openxmlformats.org/officeDocument/2006/relationships/hyperlink" Target="https://pokemongo.gamepress.gg/pokemon-move/powder-snow" TargetMode="External"/><Relationship Id="rId40" Type="http://schemas.openxmlformats.org/officeDocument/2006/relationships/hyperlink" Target="https://pokemongo.gamepress.gg/pokemon-move/razor-leaf" TargetMode="External"/><Relationship Id="rId45" Type="http://schemas.openxmlformats.org/officeDocument/2006/relationships/hyperlink" Target="https://pokemongo.gamepress.gg/pokemon-move/snarl" TargetMode="External"/><Relationship Id="rId53" Type="http://schemas.openxmlformats.org/officeDocument/2006/relationships/hyperlink" Target="https://pokemongo.gamepress.gg/pokemon-move/transform" TargetMode="External"/><Relationship Id="rId58" Type="http://schemas.openxmlformats.org/officeDocument/2006/relationships/hyperlink" Target="https://pokemongo.gamepress.gg/pokemon-move/wing-attack" TargetMode="External"/><Relationship Id="rId5" Type="http://schemas.openxmlformats.org/officeDocument/2006/relationships/hyperlink" Target="https://pokemongo.gamepress.gg/pokemon-move/bubble" TargetMode="External"/><Relationship Id="rId15" Type="http://schemas.openxmlformats.org/officeDocument/2006/relationships/hyperlink" Target="https://pokemongo.gamepress.gg/pokemon-move/ember" TargetMode="External"/><Relationship Id="rId23" Type="http://schemas.openxmlformats.org/officeDocument/2006/relationships/hyperlink" Target="https://pokemongo.gamepress.gg/pokemon-move/hidden-power" TargetMode="External"/><Relationship Id="rId28" Type="http://schemas.openxmlformats.org/officeDocument/2006/relationships/hyperlink" Target="https://pokemongo.gamepress.gg/pokemon-move/lick" TargetMode="External"/><Relationship Id="rId36" Type="http://schemas.openxmlformats.org/officeDocument/2006/relationships/hyperlink" Target="https://pokemongo.gamepress.gg/pokemon-move/pound" TargetMode="External"/><Relationship Id="rId49" Type="http://schemas.openxmlformats.org/officeDocument/2006/relationships/hyperlink" Target="https://pokemongo.gamepress.gg/pokemon-move/struggle-bug" TargetMode="External"/><Relationship Id="rId57" Type="http://schemas.openxmlformats.org/officeDocument/2006/relationships/hyperlink" Target="https://pokemongo.gamepress.gg/pokemon-move/water-gun-blastoise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s://pokemongo.gamepress.gg/pokemon-move/confusion" TargetMode="External"/><Relationship Id="rId19" Type="http://schemas.openxmlformats.org/officeDocument/2006/relationships/hyperlink" Target="https://pokemongo.gamepress.gg/pokemon-move/fire-spin" TargetMode="External"/><Relationship Id="rId31" Type="http://schemas.openxmlformats.org/officeDocument/2006/relationships/hyperlink" Target="https://pokemongo.gamepress.gg/pokemon-move/mud-shot" TargetMode="External"/><Relationship Id="rId44" Type="http://schemas.openxmlformats.org/officeDocument/2006/relationships/hyperlink" Target="https://pokemongo.gamepress.gg/pokemon-move/shadow-claw" TargetMode="External"/><Relationship Id="rId52" Type="http://schemas.openxmlformats.org/officeDocument/2006/relationships/hyperlink" Target="https://pokemongo.gamepress.gg/pokemon-move/thunder-shock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pokemongo.gamepress.gg/pokemon-move/bite" TargetMode="External"/><Relationship Id="rId9" Type="http://schemas.openxmlformats.org/officeDocument/2006/relationships/hyperlink" Target="https://pokemongo.gamepress.gg/pokemon-move/charge-beam" TargetMode="External"/><Relationship Id="rId14" Type="http://schemas.openxmlformats.org/officeDocument/2006/relationships/hyperlink" Target="https://pokemongo.gamepress.gg/pokemon-move/dragon-tail" TargetMode="External"/><Relationship Id="rId22" Type="http://schemas.openxmlformats.org/officeDocument/2006/relationships/hyperlink" Target="https://pokemongo.gamepress.gg/pokemon-move/hex" TargetMode="External"/><Relationship Id="rId27" Type="http://schemas.openxmlformats.org/officeDocument/2006/relationships/hyperlink" Target="https://pokemongo.gamepress.gg/pokemon-move/karate-chop" TargetMode="External"/><Relationship Id="rId30" Type="http://schemas.openxmlformats.org/officeDocument/2006/relationships/hyperlink" Target="https://pokemongo.gamepress.gg/pokemon-move/metal-claw" TargetMode="External"/><Relationship Id="rId35" Type="http://schemas.openxmlformats.org/officeDocument/2006/relationships/hyperlink" Target="https://pokemongo.gamepress.gg/pokemon-move/poison-sting" TargetMode="External"/><Relationship Id="rId43" Type="http://schemas.openxmlformats.org/officeDocument/2006/relationships/hyperlink" Target="https://pokemongo.gamepress.gg/pokemon-move/scratch" TargetMode="External"/><Relationship Id="rId48" Type="http://schemas.openxmlformats.org/officeDocument/2006/relationships/hyperlink" Target="https://pokemongo.gamepress.gg/pokemon-move/steel-wing" TargetMode="External"/><Relationship Id="rId56" Type="http://schemas.openxmlformats.org/officeDocument/2006/relationships/hyperlink" Target="https://pokemongo.gamepress.gg/pokemon-move/water-gun" TargetMode="External"/><Relationship Id="rId8" Type="http://schemas.openxmlformats.org/officeDocument/2006/relationships/hyperlink" Target="https://pokemongo.gamepress.gg/pokemon-move/bullet-seed" TargetMode="External"/><Relationship Id="rId51" Type="http://schemas.openxmlformats.org/officeDocument/2006/relationships/hyperlink" Target="https://pokemongo.gamepress.gg/pokemon-move/tackle" TargetMode="External"/><Relationship Id="rId3" Type="http://schemas.openxmlformats.org/officeDocument/2006/relationships/hyperlink" Target="https://pokemongo.gamepress.gg/pokemon-move/astonish" TargetMode="External"/><Relationship Id="rId12" Type="http://schemas.openxmlformats.org/officeDocument/2006/relationships/hyperlink" Target="https://pokemongo.gamepress.gg/pokemon-move/cut" TargetMode="External"/><Relationship Id="rId17" Type="http://schemas.openxmlformats.org/officeDocument/2006/relationships/hyperlink" Target="https://pokemongo.gamepress.gg/pokemon-move/feint-attack" TargetMode="External"/><Relationship Id="rId25" Type="http://schemas.openxmlformats.org/officeDocument/2006/relationships/hyperlink" Target="https://pokemongo.gamepress.gg/pokemon-move/infestation" TargetMode="External"/><Relationship Id="rId33" Type="http://schemas.openxmlformats.org/officeDocument/2006/relationships/hyperlink" Target="https://pokemongo.gamepress.gg/pokemon-move/peck" TargetMode="External"/><Relationship Id="rId38" Type="http://schemas.openxmlformats.org/officeDocument/2006/relationships/hyperlink" Target="https://pokemongo.gamepress.gg/pokemon-move/psycho-cut" TargetMode="External"/><Relationship Id="rId46" Type="http://schemas.openxmlformats.org/officeDocument/2006/relationships/hyperlink" Target="https://pokemongo.gamepress.gg/pokemon-move/spark" TargetMode="External"/><Relationship Id="rId59" Type="http://schemas.openxmlformats.org/officeDocument/2006/relationships/hyperlink" Target="https://pokemongo.gamepress.gg/pokemon-move/zen-headbut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okemongo.gamepress.gg/pokemon-move/dragon-claw" TargetMode="External"/><Relationship Id="rId117" Type="http://schemas.openxmlformats.org/officeDocument/2006/relationships/printerSettings" Target="../printerSettings/printerSettings2.bin"/><Relationship Id="rId21" Type="http://schemas.openxmlformats.org/officeDocument/2006/relationships/hyperlink" Target="https://pokemongo.gamepress.gg/pokemon-move/dark-pulse" TargetMode="External"/><Relationship Id="rId42" Type="http://schemas.openxmlformats.org/officeDocument/2006/relationships/hyperlink" Target="https://pokemongo.gamepress.gg/pokemon-move/foul-play" TargetMode="External"/><Relationship Id="rId47" Type="http://schemas.openxmlformats.org/officeDocument/2006/relationships/hyperlink" Target="https://pokemongo.gamepress.gg/pokemon-move/heart-stamp" TargetMode="External"/><Relationship Id="rId63" Type="http://schemas.openxmlformats.org/officeDocument/2006/relationships/hyperlink" Target="https://pokemongo.gamepress.gg/pokemon-move/mega-drain" TargetMode="External"/><Relationship Id="rId68" Type="http://schemas.openxmlformats.org/officeDocument/2006/relationships/hyperlink" Target="https://pokemongo.gamepress.gg/pokemon-move/night-shade" TargetMode="External"/><Relationship Id="rId84" Type="http://schemas.openxmlformats.org/officeDocument/2006/relationships/hyperlink" Target="https://pokemongo.gamepress.gg/pokemon-move/rock-blast" TargetMode="External"/><Relationship Id="rId89" Type="http://schemas.openxmlformats.org/officeDocument/2006/relationships/hyperlink" Target="https://pokemongo.gamepress.gg/pokemon-move/scald-blastoise" TargetMode="External"/><Relationship Id="rId112" Type="http://schemas.openxmlformats.org/officeDocument/2006/relationships/hyperlink" Target="https://pokemongo.gamepress.gg/pokemon-move/wild-charge" TargetMode="External"/><Relationship Id="rId16" Type="http://schemas.openxmlformats.org/officeDocument/2006/relationships/hyperlink" Target="https://pokemongo.gamepress.gg/pokemon-move/bulldoze" TargetMode="External"/><Relationship Id="rId107" Type="http://schemas.openxmlformats.org/officeDocument/2006/relationships/hyperlink" Target="https://pokemongo.gamepress.gg/pokemon-move/thunder-punch" TargetMode="External"/><Relationship Id="rId11" Type="http://schemas.openxmlformats.org/officeDocument/2006/relationships/hyperlink" Target="https://pokemongo.gamepress.gg/pokemon-move/brave-bird" TargetMode="External"/><Relationship Id="rId24" Type="http://schemas.openxmlformats.org/officeDocument/2006/relationships/hyperlink" Target="https://pokemongo.gamepress.gg/pokemon-move/disarming-voice" TargetMode="External"/><Relationship Id="rId32" Type="http://schemas.openxmlformats.org/officeDocument/2006/relationships/hyperlink" Target="https://pokemongo.gamepress.gg/pokemon-move/earthquake" TargetMode="External"/><Relationship Id="rId37" Type="http://schemas.openxmlformats.org/officeDocument/2006/relationships/hyperlink" Target="https://pokemongo.gamepress.gg/pokemon-move/flame-charge" TargetMode="External"/><Relationship Id="rId40" Type="http://schemas.openxmlformats.org/officeDocument/2006/relationships/hyperlink" Target="https://pokemongo.gamepress.gg/pokemon-move/flash-cannon" TargetMode="External"/><Relationship Id="rId45" Type="http://schemas.openxmlformats.org/officeDocument/2006/relationships/hyperlink" Target="https://pokemongo.gamepress.gg/pokemon-move/gunk-shot" TargetMode="External"/><Relationship Id="rId53" Type="http://schemas.openxmlformats.org/officeDocument/2006/relationships/hyperlink" Target="https://pokemongo.gamepress.gg/pokemon-move/hydro-pump-blastoise" TargetMode="External"/><Relationship Id="rId58" Type="http://schemas.openxmlformats.org/officeDocument/2006/relationships/hyperlink" Target="https://pokemongo.gamepress.gg/pokemon-move/icy-wind" TargetMode="External"/><Relationship Id="rId66" Type="http://schemas.openxmlformats.org/officeDocument/2006/relationships/hyperlink" Target="https://pokemongo.gamepress.gg/pokemon-move/moonblast" TargetMode="External"/><Relationship Id="rId74" Type="http://schemas.openxmlformats.org/officeDocument/2006/relationships/hyperlink" Target="https://pokemongo.gamepress.gg/pokemon-move/petal-blizzard" TargetMode="External"/><Relationship Id="rId79" Type="http://schemas.openxmlformats.org/officeDocument/2006/relationships/hyperlink" Target="https://pokemongo.gamepress.gg/pokemon-move/psybeam" TargetMode="External"/><Relationship Id="rId87" Type="http://schemas.openxmlformats.org/officeDocument/2006/relationships/hyperlink" Target="https://pokemongo.gamepress.gg/pokemon-move/sand-tomb" TargetMode="External"/><Relationship Id="rId102" Type="http://schemas.openxmlformats.org/officeDocument/2006/relationships/hyperlink" Target="https://pokemongo.gamepress.gg/pokemon-move/stone-edge" TargetMode="External"/><Relationship Id="rId110" Type="http://schemas.openxmlformats.org/officeDocument/2006/relationships/hyperlink" Target="https://pokemongo.gamepress.gg/pokemon-move/vice-grip" TargetMode="External"/><Relationship Id="rId115" Type="http://schemas.openxmlformats.org/officeDocument/2006/relationships/hyperlink" Target="https://pokemongo.gamepress.gg/pokemon-move/x-scissor" TargetMode="External"/><Relationship Id="rId5" Type="http://schemas.openxmlformats.org/officeDocument/2006/relationships/hyperlink" Target="https://pokemongo.gamepress.gg/pokemon-move/aqua-tail" TargetMode="External"/><Relationship Id="rId61" Type="http://schemas.openxmlformats.org/officeDocument/2006/relationships/hyperlink" Target="https://pokemongo.gamepress.gg/pokemon-move/low-sweep" TargetMode="External"/><Relationship Id="rId82" Type="http://schemas.openxmlformats.org/officeDocument/2006/relationships/hyperlink" Target="https://pokemongo.gamepress.gg/pokemon-move/psystrike" TargetMode="External"/><Relationship Id="rId90" Type="http://schemas.openxmlformats.org/officeDocument/2006/relationships/hyperlink" Target="https://pokemongo.gamepress.gg/pokemon-move/seed-bomb" TargetMode="External"/><Relationship Id="rId95" Type="http://schemas.openxmlformats.org/officeDocument/2006/relationships/hyperlink" Target="https://pokemongo.gamepress.gg/pokemon-move/silver-wind" TargetMode="External"/><Relationship Id="rId19" Type="http://schemas.openxmlformats.org/officeDocument/2006/relationships/hyperlink" Target="https://pokemongo.gamepress.gg/pokemon-move/cross-poison" TargetMode="External"/><Relationship Id="rId14" Type="http://schemas.openxmlformats.org/officeDocument/2006/relationships/hyperlink" Target="https://pokemongo.gamepress.gg/pokemon-move/bubble-beam" TargetMode="External"/><Relationship Id="rId22" Type="http://schemas.openxmlformats.org/officeDocument/2006/relationships/hyperlink" Target="https://pokemongo.gamepress.gg/pokemon-move/dazzling-gleam" TargetMode="External"/><Relationship Id="rId27" Type="http://schemas.openxmlformats.org/officeDocument/2006/relationships/hyperlink" Target="https://pokemongo.gamepress.gg/pokemon-move/dragon-pulse" TargetMode="External"/><Relationship Id="rId30" Type="http://schemas.openxmlformats.org/officeDocument/2006/relationships/hyperlink" Target="https://pokemongo.gamepress.gg/pokemon-move/drill-run" TargetMode="External"/><Relationship Id="rId35" Type="http://schemas.openxmlformats.org/officeDocument/2006/relationships/hyperlink" Target="https://pokemongo.gamepress.gg/pokemon-move/fire-punch" TargetMode="External"/><Relationship Id="rId43" Type="http://schemas.openxmlformats.org/officeDocument/2006/relationships/hyperlink" Target="https://pokemongo.gamepress.gg/pokemon-move/future-sight" TargetMode="External"/><Relationship Id="rId48" Type="http://schemas.openxmlformats.org/officeDocument/2006/relationships/hyperlink" Target="https://pokemongo.gamepress.gg/pokemon-move/heat-wave" TargetMode="External"/><Relationship Id="rId56" Type="http://schemas.openxmlformats.org/officeDocument/2006/relationships/hyperlink" Target="https://pokemongo.gamepress.gg/pokemon-move/ice-beam" TargetMode="External"/><Relationship Id="rId64" Type="http://schemas.openxmlformats.org/officeDocument/2006/relationships/hyperlink" Target="https://pokemongo.gamepress.gg/pokemon-move/megahorn" TargetMode="External"/><Relationship Id="rId69" Type="http://schemas.openxmlformats.org/officeDocument/2006/relationships/hyperlink" Target="https://pokemongo.gamepress.gg/pokemon-move/night-slash" TargetMode="External"/><Relationship Id="rId77" Type="http://schemas.openxmlformats.org/officeDocument/2006/relationships/hyperlink" Target="https://pokemongo.gamepress.gg/pokemon-move/power-gem" TargetMode="External"/><Relationship Id="rId100" Type="http://schemas.openxmlformats.org/officeDocument/2006/relationships/hyperlink" Target="https://pokemongo.gamepress.gg/pokemon-move/solar-beam" TargetMode="External"/><Relationship Id="rId105" Type="http://schemas.openxmlformats.org/officeDocument/2006/relationships/hyperlink" Target="https://pokemongo.gamepress.gg/pokemon-move/swift" TargetMode="External"/><Relationship Id="rId113" Type="http://schemas.openxmlformats.org/officeDocument/2006/relationships/hyperlink" Target="https://pokemongo.gamepress.gg/pokemon-move/wrap" TargetMode="External"/><Relationship Id="rId118" Type="http://schemas.openxmlformats.org/officeDocument/2006/relationships/drawing" Target="../drawings/drawing2.xml"/><Relationship Id="rId8" Type="http://schemas.openxmlformats.org/officeDocument/2006/relationships/hyperlink" Target="https://pokemongo.gamepress.gg/pokemon-move/blizzard" TargetMode="External"/><Relationship Id="rId51" Type="http://schemas.openxmlformats.org/officeDocument/2006/relationships/hyperlink" Target="https://pokemongo.gamepress.gg/pokemon-move/hurricane" TargetMode="External"/><Relationship Id="rId72" Type="http://schemas.openxmlformats.org/officeDocument/2006/relationships/hyperlink" Target="https://pokemongo.gamepress.gg/pokemon-move/overheat" TargetMode="External"/><Relationship Id="rId80" Type="http://schemas.openxmlformats.org/officeDocument/2006/relationships/hyperlink" Target="https://pokemongo.gamepress.gg/pokemon-move/psychic" TargetMode="External"/><Relationship Id="rId85" Type="http://schemas.openxmlformats.org/officeDocument/2006/relationships/hyperlink" Target="https://pokemongo.gamepress.gg/pokemon-move/rock-slide" TargetMode="External"/><Relationship Id="rId93" Type="http://schemas.openxmlformats.org/officeDocument/2006/relationships/hyperlink" Target="https://pokemongo.gamepress.gg/pokemon-move/shadow-sneak" TargetMode="External"/><Relationship Id="rId98" Type="http://schemas.openxmlformats.org/officeDocument/2006/relationships/hyperlink" Target="https://pokemongo.gamepress.gg/pokemon-move/sludge-bomb" TargetMode="External"/><Relationship Id="rId3" Type="http://schemas.openxmlformats.org/officeDocument/2006/relationships/hyperlink" Target="https://pokemongo.gamepress.gg/pokemon-move/ancient-power" TargetMode="External"/><Relationship Id="rId12" Type="http://schemas.openxmlformats.org/officeDocument/2006/relationships/hyperlink" Target="https://pokemongo.gamepress.gg/pokemon-move/brick-break" TargetMode="External"/><Relationship Id="rId17" Type="http://schemas.openxmlformats.org/officeDocument/2006/relationships/hyperlink" Target="https://pokemongo.gamepress.gg/pokemon-move/close-combat" TargetMode="External"/><Relationship Id="rId25" Type="http://schemas.openxmlformats.org/officeDocument/2006/relationships/hyperlink" Target="https://pokemongo.gamepress.gg/pokemon-move/discharge" TargetMode="External"/><Relationship Id="rId33" Type="http://schemas.openxmlformats.org/officeDocument/2006/relationships/hyperlink" Target="https://pokemongo.gamepress.gg/pokemon-move/energy-ball" TargetMode="External"/><Relationship Id="rId38" Type="http://schemas.openxmlformats.org/officeDocument/2006/relationships/hyperlink" Target="https://pokemongo.gamepress.gg/pokemon-move/flame-wheel" TargetMode="External"/><Relationship Id="rId46" Type="http://schemas.openxmlformats.org/officeDocument/2006/relationships/hyperlink" Target="https://pokemongo.gamepress.gg/pokemon-move/gyro-ball" TargetMode="External"/><Relationship Id="rId59" Type="http://schemas.openxmlformats.org/officeDocument/2006/relationships/hyperlink" Target="https://pokemongo.gamepress.gg/pokemon-move/iron-head" TargetMode="External"/><Relationship Id="rId67" Type="http://schemas.openxmlformats.org/officeDocument/2006/relationships/hyperlink" Target="https://pokemongo.gamepress.gg/pokemon-move/mud-bomb" TargetMode="External"/><Relationship Id="rId103" Type="http://schemas.openxmlformats.org/officeDocument/2006/relationships/hyperlink" Target="https://pokemongo.gamepress.gg/pokemon-move/struggle" TargetMode="External"/><Relationship Id="rId108" Type="http://schemas.openxmlformats.org/officeDocument/2006/relationships/hyperlink" Target="https://pokemongo.gamepress.gg/pokemon-move/thunderbolt" TargetMode="External"/><Relationship Id="rId116" Type="http://schemas.openxmlformats.org/officeDocument/2006/relationships/hyperlink" Target="https://pokemongo.gamepress.gg/pokemon-move/zap-cannon" TargetMode="External"/><Relationship Id="rId20" Type="http://schemas.openxmlformats.org/officeDocument/2006/relationships/hyperlink" Target="https://pokemongo.gamepress.gg/pokemon-move/crunch" TargetMode="External"/><Relationship Id="rId41" Type="http://schemas.openxmlformats.org/officeDocument/2006/relationships/hyperlink" Target="https://pokemongo.gamepress.gg/pokemon-move/focus-blast" TargetMode="External"/><Relationship Id="rId54" Type="http://schemas.openxmlformats.org/officeDocument/2006/relationships/hyperlink" Target="https://pokemongo.gamepress.gg/pokemon-move/hyper-beam" TargetMode="External"/><Relationship Id="rId62" Type="http://schemas.openxmlformats.org/officeDocument/2006/relationships/hyperlink" Target="https://pokemongo.gamepress.gg/pokemon-move/magnet-bomb" TargetMode="External"/><Relationship Id="rId70" Type="http://schemas.openxmlformats.org/officeDocument/2006/relationships/hyperlink" Target="https://pokemongo.gamepress.gg/pokemon-move/ominous-wind" TargetMode="External"/><Relationship Id="rId75" Type="http://schemas.openxmlformats.org/officeDocument/2006/relationships/hyperlink" Target="https://pokemongo.gamepress.gg/pokemon-move/play-rough" TargetMode="External"/><Relationship Id="rId83" Type="http://schemas.openxmlformats.org/officeDocument/2006/relationships/hyperlink" Target="https://pokemongo.gamepress.gg/pokemon-move/rest" TargetMode="External"/><Relationship Id="rId88" Type="http://schemas.openxmlformats.org/officeDocument/2006/relationships/hyperlink" Target="https://pokemongo.gamepress.gg/pokemon-move/scald" TargetMode="External"/><Relationship Id="rId91" Type="http://schemas.openxmlformats.org/officeDocument/2006/relationships/hyperlink" Target="https://pokemongo.gamepress.gg/pokemon-move/shadow-ball" TargetMode="External"/><Relationship Id="rId96" Type="http://schemas.openxmlformats.org/officeDocument/2006/relationships/hyperlink" Target="https://pokemongo.gamepress.gg/pokemon-move/sky-attack" TargetMode="External"/><Relationship Id="rId111" Type="http://schemas.openxmlformats.org/officeDocument/2006/relationships/hyperlink" Target="https://pokemongo.gamepress.gg/pokemon-move/water-pulse" TargetMode="External"/><Relationship Id="rId1" Type="http://schemas.openxmlformats.org/officeDocument/2006/relationships/hyperlink" Target="https://pokemongo.gamepress.gg/pokemon-move/aerial-ace" TargetMode="External"/><Relationship Id="rId6" Type="http://schemas.openxmlformats.org/officeDocument/2006/relationships/hyperlink" Target="https://pokemongo.gamepress.gg/pokemon-move/aurora-beam" TargetMode="External"/><Relationship Id="rId15" Type="http://schemas.openxmlformats.org/officeDocument/2006/relationships/hyperlink" Target="https://pokemongo.gamepress.gg/pokemon-move/bug-buzz" TargetMode="External"/><Relationship Id="rId23" Type="http://schemas.openxmlformats.org/officeDocument/2006/relationships/hyperlink" Target="https://pokemongo.gamepress.gg/pokemon-move/dig" TargetMode="External"/><Relationship Id="rId28" Type="http://schemas.openxmlformats.org/officeDocument/2006/relationships/hyperlink" Target="https://pokemongo.gamepress.gg/pokemon-move/draining-kiss" TargetMode="External"/><Relationship Id="rId36" Type="http://schemas.openxmlformats.org/officeDocument/2006/relationships/hyperlink" Target="https://pokemongo.gamepress.gg/pokemon-move/flame-burst" TargetMode="External"/><Relationship Id="rId49" Type="http://schemas.openxmlformats.org/officeDocument/2006/relationships/hyperlink" Target="https://pokemongo.gamepress.gg/pokemon-move/heavy-slam" TargetMode="External"/><Relationship Id="rId57" Type="http://schemas.openxmlformats.org/officeDocument/2006/relationships/hyperlink" Target="https://pokemongo.gamepress.gg/pokemon-move/ice-punch" TargetMode="External"/><Relationship Id="rId106" Type="http://schemas.openxmlformats.org/officeDocument/2006/relationships/hyperlink" Target="https://pokemongo.gamepress.gg/pokemon-move/thunder" TargetMode="External"/><Relationship Id="rId114" Type="http://schemas.openxmlformats.org/officeDocument/2006/relationships/hyperlink" Target="https://pokemongo.gamepress.gg/pokemon-move/wrap-greenpink" TargetMode="External"/><Relationship Id="rId10" Type="http://schemas.openxmlformats.org/officeDocument/2006/relationships/hyperlink" Target="https://pokemongo.gamepress.gg/pokemon-move/bone-club" TargetMode="External"/><Relationship Id="rId31" Type="http://schemas.openxmlformats.org/officeDocument/2006/relationships/hyperlink" Target="https://pokemongo.gamepress.gg/pokemon-move/dynamic-punch" TargetMode="External"/><Relationship Id="rId44" Type="http://schemas.openxmlformats.org/officeDocument/2006/relationships/hyperlink" Target="https://pokemongo.gamepress.gg/pokemon-move/grass-knot" TargetMode="External"/><Relationship Id="rId52" Type="http://schemas.openxmlformats.org/officeDocument/2006/relationships/hyperlink" Target="https://pokemongo.gamepress.gg/pokemon-move/hydro-pump" TargetMode="External"/><Relationship Id="rId60" Type="http://schemas.openxmlformats.org/officeDocument/2006/relationships/hyperlink" Target="https://pokemongo.gamepress.gg/pokemon-move/leaf-blade" TargetMode="External"/><Relationship Id="rId65" Type="http://schemas.openxmlformats.org/officeDocument/2006/relationships/hyperlink" Target="https://pokemongo.gamepress.gg/pokemon-move/mirror-coat" TargetMode="External"/><Relationship Id="rId73" Type="http://schemas.openxmlformats.org/officeDocument/2006/relationships/hyperlink" Target="https://pokemongo.gamepress.gg/pokemon-move/parabolic-charge" TargetMode="External"/><Relationship Id="rId78" Type="http://schemas.openxmlformats.org/officeDocument/2006/relationships/hyperlink" Target="https://pokemongo.gamepress.gg/pokemon-move/power-whip" TargetMode="External"/><Relationship Id="rId81" Type="http://schemas.openxmlformats.org/officeDocument/2006/relationships/hyperlink" Target="https://pokemongo.gamepress.gg/pokemon-move/psyshock" TargetMode="External"/><Relationship Id="rId86" Type="http://schemas.openxmlformats.org/officeDocument/2006/relationships/hyperlink" Target="https://pokemongo.gamepress.gg/pokemon-move/rock-tomb" TargetMode="External"/><Relationship Id="rId94" Type="http://schemas.openxmlformats.org/officeDocument/2006/relationships/hyperlink" Target="https://pokemongo.gamepress.gg/pokemon-move/signal-beam" TargetMode="External"/><Relationship Id="rId99" Type="http://schemas.openxmlformats.org/officeDocument/2006/relationships/hyperlink" Target="https://pokemongo.gamepress.gg/pokemon-move/sludge-wave" TargetMode="External"/><Relationship Id="rId101" Type="http://schemas.openxmlformats.org/officeDocument/2006/relationships/hyperlink" Target="https://pokemongo.gamepress.gg/pokemon-move/stomp" TargetMode="External"/><Relationship Id="rId4" Type="http://schemas.openxmlformats.org/officeDocument/2006/relationships/hyperlink" Target="https://pokemongo.gamepress.gg/pokemon-move/aqua-jet" TargetMode="External"/><Relationship Id="rId9" Type="http://schemas.openxmlformats.org/officeDocument/2006/relationships/hyperlink" Target="https://pokemongo.gamepress.gg/pokemon-move/body-slam" TargetMode="External"/><Relationship Id="rId13" Type="http://schemas.openxmlformats.org/officeDocument/2006/relationships/hyperlink" Target="https://pokemongo.gamepress.gg/pokemon-move/brine" TargetMode="External"/><Relationship Id="rId18" Type="http://schemas.openxmlformats.org/officeDocument/2006/relationships/hyperlink" Target="https://pokemongo.gamepress.gg/pokemon-move/cross-chop" TargetMode="External"/><Relationship Id="rId39" Type="http://schemas.openxmlformats.org/officeDocument/2006/relationships/hyperlink" Target="https://pokemongo.gamepress.gg/pokemon-move/flamethrower" TargetMode="External"/><Relationship Id="rId109" Type="http://schemas.openxmlformats.org/officeDocument/2006/relationships/hyperlink" Target="https://pokemongo.gamepress.gg/pokemon-move/twister" TargetMode="External"/><Relationship Id="rId34" Type="http://schemas.openxmlformats.org/officeDocument/2006/relationships/hyperlink" Target="https://pokemongo.gamepress.gg/pokemon-move/fire-blast" TargetMode="External"/><Relationship Id="rId50" Type="http://schemas.openxmlformats.org/officeDocument/2006/relationships/hyperlink" Target="https://pokemongo.gamepress.gg/pokemon-move/horn-attack" TargetMode="External"/><Relationship Id="rId55" Type="http://schemas.openxmlformats.org/officeDocument/2006/relationships/hyperlink" Target="https://pokemongo.gamepress.gg/pokemon-move/hyper-fang" TargetMode="External"/><Relationship Id="rId76" Type="http://schemas.openxmlformats.org/officeDocument/2006/relationships/hyperlink" Target="https://pokemongo.gamepress.gg/pokemon-move/poison-fang" TargetMode="External"/><Relationship Id="rId97" Type="http://schemas.openxmlformats.org/officeDocument/2006/relationships/hyperlink" Target="https://pokemongo.gamepress.gg/pokemon-move/sludge" TargetMode="External"/><Relationship Id="rId104" Type="http://schemas.openxmlformats.org/officeDocument/2006/relationships/hyperlink" Target="https://pokemongo.gamepress.gg/pokemon-move/submission" TargetMode="External"/><Relationship Id="rId7" Type="http://schemas.openxmlformats.org/officeDocument/2006/relationships/hyperlink" Target="https://pokemongo.gamepress.gg/pokemon-move/avalanche" TargetMode="External"/><Relationship Id="rId71" Type="http://schemas.openxmlformats.org/officeDocument/2006/relationships/hyperlink" Target="https://pokemongo.gamepress.gg/pokemon-move/outrage" TargetMode="External"/><Relationship Id="rId92" Type="http://schemas.openxmlformats.org/officeDocument/2006/relationships/hyperlink" Target="https://pokemongo.gamepress.gg/pokemon-move/shadow-punch" TargetMode="External"/><Relationship Id="rId2" Type="http://schemas.openxmlformats.org/officeDocument/2006/relationships/hyperlink" Target="https://pokemongo.gamepress.gg/pokemon-move/air-cutter" TargetMode="External"/><Relationship Id="rId29" Type="http://schemas.openxmlformats.org/officeDocument/2006/relationships/hyperlink" Target="https://pokemongo.gamepress.gg/pokemon-move/drill-pec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J7" sqref="J7"/>
    </sheetView>
  </sheetViews>
  <sheetFormatPr defaultRowHeight="15" x14ac:dyDescent="0.25"/>
  <cols>
    <col min="10" max="10" width="72.85546875" bestFit="1" customWidth="1"/>
  </cols>
  <sheetData>
    <row r="1" spans="1:10" ht="17.25" thickBot="1" x14ac:dyDescent="0.3">
      <c r="A1" s="1" t="s">
        <v>0</v>
      </c>
      <c r="B1" s="2" t="s">
        <v>95</v>
      </c>
      <c r="C1" s="2">
        <v>9</v>
      </c>
      <c r="D1" s="2">
        <v>8</v>
      </c>
      <c r="E1" s="2" t="s">
        <v>1</v>
      </c>
      <c r="F1" s="2" t="s">
        <v>2</v>
      </c>
      <c r="G1" s="2">
        <v>0.8</v>
      </c>
      <c r="J1" t="str">
        <f>("allQuickMoves.add(new QuickMove( """&amp; A1 &amp; """, " &amp; C1 &amp; ", " &amp; (G1*100) &amp; ", " &amp; D1 &amp; ", """ &amp; B1&amp; """));" )</f>
        <v>allQuickMoves.add(new QuickMove( "Acid", 9, 80, 8, "Poison"));</v>
      </c>
    </row>
    <row r="2" spans="1:10" ht="17.25" thickBot="1" x14ac:dyDescent="0.3">
      <c r="A2" s="1" t="s">
        <v>3</v>
      </c>
      <c r="B2" s="2" t="s">
        <v>96</v>
      </c>
      <c r="C2" s="2">
        <v>14</v>
      </c>
      <c r="D2" s="2">
        <v>10</v>
      </c>
      <c r="E2" s="2" t="s">
        <v>4</v>
      </c>
      <c r="F2" s="2" t="s">
        <v>5</v>
      </c>
      <c r="G2" s="2">
        <v>1.2</v>
      </c>
      <c r="J2" t="str">
        <f t="shared" ref="J2:J59" si="0">("allQuickMoves.add(new QuickMove( """&amp; A2 &amp; """, " &amp; C2 &amp; ", " &amp; (G2*100) &amp; ", " &amp; D2 &amp; ", """ &amp; B2&amp; """));" )</f>
        <v>allQuickMoves.add(new QuickMove( "Air Slash", 14, 120, 10, "Flying"));</v>
      </c>
    </row>
    <row r="3" spans="1:10" ht="17.25" thickBot="1" x14ac:dyDescent="0.3">
      <c r="A3" s="1" t="s">
        <v>6</v>
      </c>
      <c r="B3" s="2" t="s">
        <v>97</v>
      </c>
      <c r="C3" s="2">
        <v>8</v>
      </c>
      <c r="D3" s="2">
        <v>14</v>
      </c>
      <c r="E3" s="2" t="s">
        <v>7</v>
      </c>
      <c r="F3" s="2" t="s">
        <v>8</v>
      </c>
      <c r="G3" s="2">
        <v>1.1000000000000001</v>
      </c>
      <c r="J3" t="str">
        <f t="shared" si="0"/>
        <v>allQuickMoves.add(new QuickMove( "Astonish", 8, 110, 14, "Ghost"));</v>
      </c>
    </row>
    <row r="4" spans="1:10" ht="17.25" thickBot="1" x14ac:dyDescent="0.3">
      <c r="A4" s="1" t="s">
        <v>9</v>
      </c>
      <c r="B4" s="2" t="s">
        <v>98</v>
      </c>
      <c r="C4" s="2">
        <v>6</v>
      </c>
      <c r="D4" s="2">
        <v>4</v>
      </c>
      <c r="E4" s="2" t="s">
        <v>10</v>
      </c>
      <c r="F4" s="2" t="s">
        <v>11</v>
      </c>
      <c r="G4" s="2">
        <v>0.5</v>
      </c>
      <c r="J4" t="str">
        <f t="shared" si="0"/>
        <v>allQuickMoves.add(new QuickMove( "Bite", 6, 50, 4, "Dark"));</v>
      </c>
    </row>
    <row r="5" spans="1:10" ht="17.25" thickBot="1" x14ac:dyDescent="0.3">
      <c r="A5" s="1" t="s">
        <v>12</v>
      </c>
      <c r="B5" s="2" t="s">
        <v>99</v>
      </c>
      <c r="C5" s="2">
        <v>12</v>
      </c>
      <c r="D5" s="2">
        <v>14</v>
      </c>
      <c r="E5" s="2" t="s">
        <v>2</v>
      </c>
      <c r="F5" s="2" t="s">
        <v>4</v>
      </c>
      <c r="G5" s="2">
        <v>1.2</v>
      </c>
      <c r="J5" t="str">
        <f t="shared" si="0"/>
        <v>allQuickMoves.add(new QuickMove( "Bubble", 12, 120, 14, "Water"));</v>
      </c>
    </row>
    <row r="6" spans="1:10" ht="17.25" thickBot="1" x14ac:dyDescent="0.3">
      <c r="A6" s="1" t="s">
        <v>13</v>
      </c>
      <c r="B6" s="2" t="s">
        <v>100</v>
      </c>
      <c r="C6" s="2">
        <v>5</v>
      </c>
      <c r="D6" s="2">
        <v>6</v>
      </c>
      <c r="E6" s="2" t="s">
        <v>2</v>
      </c>
      <c r="F6" s="2" t="s">
        <v>10</v>
      </c>
      <c r="G6" s="2">
        <v>0.5</v>
      </c>
      <c r="J6" t="str">
        <f t="shared" si="0"/>
        <v>allQuickMoves.add(new QuickMove( "Bug Bite", 5, 50, 6, "Bug"));</v>
      </c>
    </row>
    <row r="7" spans="1:10" ht="30.75" thickBot="1" x14ac:dyDescent="0.3">
      <c r="A7" s="1" t="s">
        <v>14</v>
      </c>
      <c r="B7" s="2" t="s">
        <v>101</v>
      </c>
      <c r="C7" s="2">
        <v>9</v>
      </c>
      <c r="D7" s="2">
        <v>10</v>
      </c>
      <c r="E7" s="2" t="s">
        <v>2</v>
      </c>
      <c r="F7" s="2" t="s">
        <v>15</v>
      </c>
      <c r="G7" s="2">
        <v>0.9</v>
      </c>
      <c r="J7" t="str">
        <f t="shared" si="0"/>
        <v>allQuickMoves.add(new QuickMove( "Bullet Punch", 9, 90, 10, "Steel"));</v>
      </c>
    </row>
    <row r="8" spans="1:10" ht="30.75" thickBot="1" x14ac:dyDescent="0.3">
      <c r="A8" s="1" t="s">
        <v>16</v>
      </c>
      <c r="B8" s="2" t="s">
        <v>102</v>
      </c>
      <c r="C8" s="2">
        <v>8</v>
      </c>
      <c r="D8" s="2">
        <v>14</v>
      </c>
      <c r="E8" s="2" t="s">
        <v>7</v>
      </c>
      <c r="F8" s="2" t="s">
        <v>8</v>
      </c>
      <c r="G8" s="2">
        <v>1.1000000000000001</v>
      </c>
      <c r="J8" t="str">
        <f t="shared" si="0"/>
        <v>allQuickMoves.add(new QuickMove( "Bullet Seed", 8, 110, 14, "Grass"));</v>
      </c>
    </row>
    <row r="9" spans="1:10" ht="30.75" thickBot="1" x14ac:dyDescent="0.3">
      <c r="A9" s="1" t="s">
        <v>17</v>
      </c>
      <c r="B9" s="2" t="s">
        <v>103</v>
      </c>
      <c r="C9" s="2">
        <v>8</v>
      </c>
      <c r="D9" s="2">
        <v>15</v>
      </c>
      <c r="E9" s="2" t="s">
        <v>7</v>
      </c>
      <c r="F9" s="2" t="s">
        <v>18</v>
      </c>
      <c r="G9" s="2">
        <v>1.1000000000000001</v>
      </c>
      <c r="J9" t="str">
        <f t="shared" si="0"/>
        <v>allQuickMoves.add(new QuickMove( "Charge Beam", 8, 110, 15, "Electric"));</v>
      </c>
    </row>
    <row r="10" spans="1:10" ht="30.75" thickBot="1" x14ac:dyDescent="0.3">
      <c r="A10" s="1" t="s">
        <v>19</v>
      </c>
      <c r="B10" s="2" t="s">
        <v>104</v>
      </c>
      <c r="C10" s="2">
        <v>20</v>
      </c>
      <c r="D10" s="2">
        <v>15</v>
      </c>
      <c r="E10" s="2" t="s">
        <v>20</v>
      </c>
      <c r="F10" s="2" t="s">
        <v>21</v>
      </c>
      <c r="G10" s="2">
        <v>1.6</v>
      </c>
      <c r="J10" t="str">
        <f t="shared" si="0"/>
        <v>allQuickMoves.add(new QuickMove( "Confusion", 20, 160, 15, "Psychic"));</v>
      </c>
    </row>
    <row r="11" spans="1:10" ht="17.25" thickBot="1" x14ac:dyDescent="0.3">
      <c r="A11" s="1" t="s">
        <v>22</v>
      </c>
      <c r="B11" s="2" t="s">
        <v>105</v>
      </c>
      <c r="C11" s="2">
        <v>12</v>
      </c>
      <c r="D11" s="2">
        <v>8</v>
      </c>
      <c r="E11" s="2" t="s">
        <v>23</v>
      </c>
      <c r="F11" s="2" t="s">
        <v>24</v>
      </c>
      <c r="G11" s="2">
        <v>0.9</v>
      </c>
      <c r="J11" t="str">
        <f t="shared" si="0"/>
        <v>allQuickMoves.add(new QuickMove( "Counter", 12, 90, 8, "Fight"));</v>
      </c>
    </row>
    <row r="12" spans="1:10" ht="17.25" thickBot="1" x14ac:dyDescent="0.3">
      <c r="A12" s="1" t="s">
        <v>25</v>
      </c>
      <c r="B12" s="2" t="s">
        <v>106</v>
      </c>
      <c r="C12" s="2">
        <v>5</v>
      </c>
      <c r="D12" s="2">
        <v>5</v>
      </c>
      <c r="E12" s="2" t="s">
        <v>2</v>
      </c>
      <c r="F12" s="2" t="s">
        <v>2</v>
      </c>
      <c r="G12" s="2">
        <v>0.5</v>
      </c>
      <c r="J12" t="str">
        <f t="shared" si="0"/>
        <v>allQuickMoves.add(new QuickMove( "Cut", 5, 50, 5, "Normal"));</v>
      </c>
    </row>
    <row r="13" spans="1:10" ht="30.75" thickBot="1" x14ac:dyDescent="0.3">
      <c r="A13" s="1" t="s">
        <v>26</v>
      </c>
      <c r="B13" s="2" t="s">
        <v>107</v>
      </c>
      <c r="C13" s="2">
        <v>6</v>
      </c>
      <c r="D13" s="2">
        <v>4</v>
      </c>
      <c r="E13" s="2" t="s">
        <v>10</v>
      </c>
      <c r="F13" s="2" t="s">
        <v>11</v>
      </c>
      <c r="G13" s="2">
        <v>0.5</v>
      </c>
      <c r="J13" t="str">
        <f t="shared" si="0"/>
        <v>allQuickMoves.add(new QuickMove( "Dragon Breath", 6, 50, 4, "Dragon"));</v>
      </c>
    </row>
    <row r="14" spans="1:10" ht="30.75" thickBot="1" x14ac:dyDescent="0.3">
      <c r="A14" s="1" t="s">
        <v>27</v>
      </c>
      <c r="B14" s="2" t="s">
        <v>107</v>
      </c>
      <c r="C14" s="2">
        <v>15</v>
      </c>
      <c r="D14" s="2">
        <v>9</v>
      </c>
      <c r="E14" s="2" t="s">
        <v>18</v>
      </c>
      <c r="F14" s="2" t="s">
        <v>28</v>
      </c>
      <c r="G14" s="2">
        <v>1.1000000000000001</v>
      </c>
      <c r="J14" t="str">
        <f t="shared" si="0"/>
        <v>allQuickMoves.add(new QuickMove( "Dragon Tail", 15, 110, 9, "Dragon"));</v>
      </c>
    </row>
    <row r="15" spans="1:10" ht="17.25" thickBot="1" x14ac:dyDescent="0.3">
      <c r="A15" s="1" t="s">
        <v>29</v>
      </c>
      <c r="B15" s="2" t="s">
        <v>108</v>
      </c>
      <c r="C15" s="2">
        <v>10</v>
      </c>
      <c r="D15" s="2">
        <v>10</v>
      </c>
      <c r="E15" s="2" t="s">
        <v>2</v>
      </c>
      <c r="F15" s="2" t="s">
        <v>2</v>
      </c>
      <c r="G15" s="2">
        <v>1</v>
      </c>
      <c r="J15" t="str">
        <f t="shared" si="0"/>
        <v>allQuickMoves.add(new QuickMove( "Ember", 10, 100, 10, "Fire"));</v>
      </c>
    </row>
    <row r="16" spans="1:10" ht="30.75" thickBot="1" x14ac:dyDescent="0.3">
      <c r="A16" s="1" t="s">
        <v>30</v>
      </c>
      <c r="B16" s="2" t="s">
        <v>104</v>
      </c>
      <c r="C16" s="2">
        <v>12</v>
      </c>
      <c r="D16" s="2">
        <v>12</v>
      </c>
      <c r="E16" s="2" t="s">
        <v>31</v>
      </c>
      <c r="F16" s="2" t="s">
        <v>31</v>
      </c>
      <c r="G16" s="2">
        <v>1.1000000000000001</v>
      </c>
      <c r="J16" t="str">
        <f t="shared" si="0"/>
        <v>allQuickMoves.add(new QuickMove( "Extrasensory", 12, 110, 12, "Psychic"));</v>
      </c>
    </row>
    <row r="17" spans="1:10" ht="30.75" thickBot="1" x14ac:dyDescent="0.3">
      <c r="A17" s="1" t="s">
        <v>32</v>
      </c>
      <c r="B17" s="2" t="s">
        <v>98</v>
      </c>
      <c r="C17" s="2">
        <v>10</v>
      </c>
      <c r="D17" s="2">
        <v>9</v>
      </c>
      <c r="E17" s="2" t="s">
        <v>15</v>
      </c>
      <c r="F17" s="2" t="s">
        <v>2</v>
      </c>
      <c r="G17" s="2">
        <v>0.9</v>
      </c>
      <c r="J17" t="str">
        <f t="shared" si="0"/>
        <v>allQuickMoves.add(new QuickMove( "Feint Attack", 10, 90, 9, "Dark"));</v>
      </c>
    </row>
    <row r="18" spans="1:10" ht="17.25" thickBot="1" x14ac:dyDescent="0.3">
      <c r="A18" s="1" t="s">
        <v>33</v>
      </c>
      <c r="B18" s="2" t="s">
        <v>108</v>
      </c>
      <c r="C18" s="2">
        <v>11</v>
      </c>
      <c r="D18" s="2">
        <v>8</v>
      </c>
      <c r="E18" s="2" t="s">
        <v>34</v>
      </c>
      <c r="F18" s="2" t="s">
        <v>24</v>
      </c>
      <c r="G18" s="2">
        <v>0.9</v>
      </c>
      <c r="J18" t="str">
        <f t="shared" si="0"/>
        <v>allQuickMoves.add(new QuickMove( "Fire Fang", 11, 90, 8, "Fire"));</v>
      </c>
    </row>
    <row r="19" spans="1:10" ht="17.25" thickBot="1" x14ac:dyDescent="0.3">
      <c r="A19" s="1" t="s">
        <v>35</v>
      </c>
      <c r="B19" s="2" t="s">
        <v>108</v>
      </c>
      <c r="C19" s="2">
        <v>14</v>
      </c>
      <c r="D19" s="2">
        <v>10</v>
      </c>
      <c r="E19" s="2" t="s">
        <v>8</v>
      </c>
      <c r="F19" s="2" t="s">
        <v>36</v>
      </c>
      <c r="G19" s="2">
        <v>1.1000000000000001</v>
      </c>
      <c r="J19" t="str">
        <f t="shared" si="0"/>
        <v>allQuickMoves.add(new QuickMove( "Fire Spin", 14, 110, 10, "Fire"));</v>
      </c>
    </row>
    <row r="20" spans="1:10" ht="30.75" thickBot="1" x14ac:dyDescent="0.3">
      <c r="A20" s="1" t="s">
        <v>37</v>
      </c>
      <c r="B20" s="2" t="s">
        <v>109</v>
      </c>
      <c r="C20" s="2">
        <v>10</v>
      </c>
      <c r="D20" s="2">
        <v>8</v>
      </c>
      <c r="E20" s="2" t="s">
        <v>15</v>
      </c>
      <c r="F20" s="2" t="s">
        <v>24</v>
      </c>
      <c r="G20" s="2">
        <v>0.9</v>
      </c>
      <c r="J20" t="str">
        <f t="shared" si="0"/>
        <v>allQuickMoves.add(new QuickMove( "Frost Breath", 10, 90, 8, "Ice"));</v>
      </c>
    </row>
    <row r="21" spans="1:10" ht="30.75" thickBot="1" x14ac:dyDescent="0.3">
      <c r="A21" s="1" t="s">
        <v>38</v>
      </c>
      <c r="B21" s="2" t="s">
        <v>100</v>
      </c>
      <c r="C21" s="2">
        <v>3</v>
      </c>
      <c r="D21" s="2">
        <v>6</v>
      </c>
      <c r="E21" s="2" t="s">
        <v>39</v>
      </c>
      <c r="F21" s="2" t="s">
        <v>40</v>
      </c>
      <c r="G21" s="2">
        <v>0.4</v>
      </c>
      <c r="J21" t="str">
        <f t="shared" si="0"/>
        <v>allQuickMoves.add(new QuickMove( "Fury Cutter", 3, 40, 6, "Bug"));</v>
      </c>
    </row>
    <row r="22" spans="1:10" ht="17.25" thickBot="1" x14ac:dyDescent="0.3">
      <c r="A22" s="1" t="s">
        <v>41</v>
      </c>
      <c r="B22" s="2" t="s">
        <v>97</v>
      </c>
      <c r="C22" s="2">
        <v>10</v>
      </c>
      <c r="D22" s="2">
        <v>15</v>
      </c>
      <c r="E22" s="2" t="s">
        <v>5</v>
      </c>
      <c r="F22" s="2" t="s">
        <v>20</v>
      </c>
      <c r="G22" s="2">
        <v>1.2</v>
      </c>
      <c r="J22" t="str">
        <f t="shared" si="0"/>
        <v>allQuickMoves.add(new QuickMove( "Hex", 10, 120, 15, "Ghost"));</v>
      </c>
    </row>
    <row r="23" spans="1:10" ht="30.75" thickBot="1" x14ac:dyDescent="0.3">
      <c r="A23" s="1" t="s">
        <v>42</v>
      </c>
      <c r="B23" s="2" t="s">
        <v>106</v>
      </c>
      <c r="C23" s="2">
        <v>15</v>
      </c>
      <c r="D23" s="2">
        <v>15</v>
      </c>
      <c r="E23" s="2" t="s">
        <v>2</v>
      </c>
      <c r="F23" s="2" t="s">
        <v>2</v>
      </c>
      <c r="G23" s="2">
        <v>1.5</v>
      </c>
      <c r="J23" t="str">
        <f t="shared" si="0"/>
        <v>allQuickMoves.add(new QuickMove( "Hidden Power", 15, 150, 15, "Normal"));</v>
      </c>
    </row>
    <row r="24" spans="1:10" ht="17.25" thickBot="1" x14ac:dyDescent="0.3">
      <c r="A24" s="1" t="s">
        <v>43</v>
      </c>
      <c r="B24" s="2" t="s">
        <v>109</v>
      </c>
      <c r="C24" s="2">
        <v>12</v>
      </c>
      <c r="D24" s="2">
        <v>12</v>
      </c>
      <c r="E24" s="2" t="s">
        <v>2</v>
      </c>
      <c r="F24" s="2" t="s">
        <v>2</v>
      </c>
      <c r="G24" s="2">
        <v>1.2</v>
      </c>
      <c r="J24" t="str">
        <f t="shared" si="0"/>
        <v>allQuickMoves.add(new QuickMove( "Ice Shard", 12, 120, 12, "Ice"));</v>
      </c>
    </row>
    <row r="25" spans="1:10" ht="30.75" thickBot="1" x14ac:dyDescent="0.3">
      <c r="A25" s="1" t="s">
        <v>44</v>
      </c>
      <c r="B25" s="2" t="s">
        <v>100</v>
      </c>
      <c r="C25" s="2">
        <v>10</v>
      </c>
      <c r="D25" s="2">
        <v>14</v>
      </c>
      <c r="E25" s="2" t="s">
        <v>36</v>
      </c>
      <c r="F25" s="2" t="s">
        <v>8</v>
      </c>
      <c r="G25" s="2">
        <v>1.1000000000000001</v>
      </c>
      <c r="J25" t="str">
        <f t="shared" si="0"/>
        <v>allQuickMoves.add(new QuickMove( "Infestation", 10, 110, 14, "Bug"));</v>
      </c>
    </row>
    <row r="26" spans="1:10" ht="17.25" thickBot="1" x14ac:dyDescent="0.3">
      <c r="A26" s="1" t="s">
        <v>45</v>
      </c>
      <c r="B26" s="2" t="s">
        <v>101</v>
      </c>
      <c r="C26" s="2">
        <v>15</v>
      </c>
      <c r="D26" s="2">
        <v>7</v>
      </c>
      <c r="E26" s="2" t="s">
        <v>18</v>
      </c>
      <c r="F26" s="2" t="s">
        <v>46</v>
      </c>
      <c r="G26" s="2">
        <v>1.1000000000000001</v>
      </c>
      <c r="J26" t="str">
        <f t="shared" si="0"/>
        <v>allQuickMoves.add(new QuickMove( "Iron Tail", 15, 110, 7, "Steel"));</v>
      </c>
    </row>
    <row r="27" spans="1:10" ht="30.75" thickBot="1" x14ac:dyDescent="0.3">
      <c r="A27" s="1" t="s">
        <v>47</v>
      </c>
      <c r="B27" s="2" t="s">
        <v>105</v>
      </c>
      <c r="C27" s="2">
        <v>8</v>
      </c>
      <c r="D27" s="2">
        <v>10</v>
      </c>
      <c r="E27" s="2" t="s">
        <v>2</v>
      </c>
      <c r="F27" s="2" t="s">
        <v>20</v>
      </c>
      <c r="G27" s="2">
        <v>0.8</v>
      </c>
      <c r="J27" t="str">
        <f t="shared" si="0"/>
        <v>allQuickMoves.add(new QuickMove( "Karate Chop", 8, 80, 10, "Fight"));</v>
      </c>
    </row>
    <row r="28" spans="1:10" ht="17.25" thickBot="1" x14ac:dyDescent="0.3">
      <c r="A28" s="1" t="s">
        <v>48</v>
      </c>
      <c r="B28" s="2" t="s">
        <v>97</v>
      </c>
      <c r="C28" s="2">
        <v>5</v>
      </c>
      <c r="D28" s="2">
        <v>6</v>
      </c>
      <c r="E28" s="2" t="s">
        <v>2</v>
      </c>
      <c r="F28" s="2" t="s">
        <v>10</v>
      </c>
      <c r="G28" s="2">
        <v>0.5</v>
      </c>
      <c r="J28" t="str">
        <f t="shared" si="0"/>
        <v>allQuickMoves.add(new QuickMove( "Lick", 5, 50, 6, "Ghost"));</v>
      </c>
    </row>
    <row r="29" spans="1:10" ht="17.25" thickBot="1" x14ac:dyDescent="0.3">
      <c r="A29" s="1" t="s">
        <v>49</v>
      </c>
      <c r="B29" s="2" t="s">
        <v>105</v>
      </c>
      <c r="C29" s="2">
        <v>6</v>
      </c>
      <c r="D29" s="2">
        <v>6</v>
      </c>
      <c r="E29" s="2" t="s">
        <v>2</v>
      </c>
      <c r="F29" s="2" t="s">
        <v>2</v>
      </c>
      <c r="G29" s="2">
        <v>0.6</v>
      </c>
      <c r="J29" t="str">
        <f t="shared" si="0"/>
        <v>allQuickMoves.add(new QuickMove( "Low Kick", 6, 60, 6, "Fight"));</v>
      </c>
    </row>
    <row r="30" spans="1:10" ht="30.75" thickBot="1" x14ac:dyDescent="0.3">
      <c r="A30" s="1" t="s">
        <v>50</v>
      </c>
      <c r="B30" s="2" t="s">
        <v>101</v>
      </c>
      <c r="C30" s="2">
        <v>8</v>
      </c>
      <c r="D30" s="2">
        <v>7</v>
      </c>
      <c r="E30" s="2" t="s">
        <v>51</v>
      </c>
      <c r="F30" s="2" t="s">
        <v>2</v>
      </c>
      <c r="G30" s="2">
        <v>0.7</v>
      </c>
      <c r="J30" t="str">
        <f t="shared" si="0"/>
        <v>allQuickMoves.add(new QuickMove( "Metal Claw", 8, 70, 7, "Steel"));</v>
      </c>
    </row>
    <row r="31" spans="1:10" ht="30.75" thickBot="1" x14ac:dyDescent="0.3">
      <c r="A31" s="1" t="s">
        <v>52</v>
      </c>
      <c r="B31" s="2" t="s">
        <v>110</v>
      </c>
      <c r="C31" s="2">
        <v>5</v>
      </c>
      <c r="D31" s="2">
        <v>7</v>
      </c>
      <c r="E31" s="2" t="s">
        <v>5</v>
      </c>
      <c r="F31" s="2" t="s">
        <v>4</v>
      </c>
      <c r="G31" s="2">
        <v>0.6</v>
      </c>
      <c r="J31" t="str">
        <f t="shared" si="0"/>
        <v>allQuickMoves.add(new QuickMove( "Mud Shot", 5, 60, 7, "Ground"));</v>
      </c>
    </row>
    <row r="32" spans="1:10" ht="17.25" thickBot="1" x14ac:dyDescent="0.3">
      <c r="A32" s="1" t="s">
        <v>53</v>
      </c>
      <c r="B32" s="2" t="s">
        <v>110</v>
      </c>
      <c r="C32" s="2">
        <v>15</v>
      </c>
      <c r="D32" s="2">
        <v>12</v>
      </c>
      <c r="E32" s="2" t="s">
        <v>54</v>
      </c>
      <c r="F32" s="2" t="s">
        <v>55</v>
      </c>
      <c r="G32" s="2">
        <v>1.4</v>
      </c>
      <c r="J32" t="str">
        <f t="shared" si="0"/>
        <v>allQuickMoves.add(new QuickMove( "Mud Slap", 15, 140, 12, "Ground"));</v>
      </c>
    </row>
    <row r="33" spans="1:10" ht="17.25" thickBot="1" x14ac:dyDescent="0.3">
      <c r="A33" s="1" t="s">
        <v>56</v>
      </c>
      <c r="B33" s="2" t="s">
        <v>96</v>
      </c>
      <c r="C33" s="2">
        <v>10</v>
      </c>
      <c r="D33" s="2">
        <v>10</v>
      </c>
      <c r="E33" s="2" t="s">
        <v>2</v>
      </c>
      <c r="F33" s="2" t="s">
        <v>2</v>
      </c>
      <c r="G33" s="2">
        <v>1</v>
      </c>
      <c r="J33" t="str">
        <f t="shared" si="0"/>
        <v>allQuickMoves.add(new QuickMove( "Peck", 10, 100, 10, "Flying"));</v>
      </c>
    </row>
    <row r="34" spans="1:10" ht="30.75" thickBot="1" x14ac:dyDescent="0.3">
      <c r="A34" s="1" t="s">
        <v>57</v>
      </c>
      <c r="B34" s="2" t="s">
        <v>95</v>
      </c>
      <c r="C34" s="2">
        <v>10</v>
      </c>
      <c r="D34" s="2">
        <v>7</v>
      </c>
      <c r="E34" s="2" t="s">
        <v>20</v>
      </c>
      <c r="F34" s="2" t="s">
        <v>58</v>
      </c>
      <c r="G34" s="2">
        <v>0.8</v>
      </c>
      <c r="J34" t="str">
        <f t="shared" si="0"/>
        <v>allQuickMoves.add(new QuickMove( "Poison Jab", 10, 80, 7, "Poison"));</v>
      </c>
    </row>
    <row r="35" spans="1:10" ht="30.75" thickBot="1" x14ac:dyDescent="0.3">
      <c r="A35" s="1" t="s">
        <v>59</v>
      </c>
      <c r="B35" s="2" t="s">
        <v>95</v>
      </c>
      <c r="C35" s="2">
        <v>5</v>
      </c>
      <c r="D35" s="2">
        <v>7</v>
      </c>
      <c r="E35" s="2" t="s">
        <v>5</v>
      </c>
      <c r="F35" s="2" t="s">
        <v>4</v>
      </c>
      <c r="G35" s="2">
        <v>0.6</v>
      </c>
      <c r="J35" t="str">
        <f t="shared" si="0"/>
        <v>allQuickMoves.add(new QuickMove( "Poison Sting", 5, 60, 7, "Poison"));</v>
      </c>
    </row>
    <row r="36" spans="1:10" ht="17.25" thickBot="1" x14ac:dyDescent="0.3">
      <c r="A36" s="1" t="s">
        <v>60</v>
      </c>
      <c r="B36" s="2" t="s">
        <v>106</v>
      </c>
      <c r="C36" s="2">
        <v>7</v>
      </c>
      <c r="D36" s="2">
        <v>6</v>
      </c>
      <c r="E36" s="2" t="s">
        <v>4</v>
      </c>
      <c r="F36" s="2" t="s">
        <v>2</v>
      </c>
      <c r="G36" s="2">
        <v>0.6</v>
      </c>
      <c r="J36" t="str">
        <f t="shared" si="0"/>
        <v>allQuickMoves.add(new QuickMove( "Pound", 7, 60, 6, "Normal"));</v>
      </c>
    </row>
    <row r="37" spans="1:10" ht="30.75" thickBot="1" x14ac:dyDescent="0.3">
      <c r="A37" s="1" t="s">
        <v>61</v>
      </c>
      <c r="B37" s="2" t="s">
        <v>109</v>
      </c>
      <c r="C37" s="2">
        <v>6</v>
      </c>
      <c r="D37" s="2">
        <v>15</v>
      </c>
      <c r="E37" s="2" t="s">
        <v>62</v>
      </c>
      <c r="F37" s="2" t="s">
        <v>40</v>
      </c>
      <c r="G37" s="2">
        <v>1</v>
      </c>
      <c r="J37" t="str">
        <f t="shared" si="0"/>
        <v>allQuickMoves.add(new QuickMove( "Powder Snow", 6, 100, 15, "Ice"));</v>
      </c>
    </row>
    <row r="38" spans="1:10" ht="30.75" thickBot="1" x14ac:dyDescent="0.3">
      <c r="A38" s="1" t="s">
        <v>63</v>
      </c>
      <c r="B38" s="2" t="s">
        <v>104</v>
      </c>
      <c r="C38" s="2">
        <v>5</v>
      </c>
      <c r="D38" s="2">
        <v>8</v>
      </c>
      <c r="E38" s="2" t="s">
        <v>5</v>
      </c>
      <c r="F38" s="2" t="s">
        <v>23</v>
      </c>
      <c r="G38" s="2">
        <v>0.6</v>
      </c>
      <c r="J38" t="str">
        <f t="shared" si="0"/>
        <v>allQuickMoves.add(new QuickMove( "Psycho Cut", 5, 60, 8, "Psychic"));</v>
      </c>
    </row>
    <row r="39" spans="1:10" ht="30.75" thickBot="1" x14ac:dyDescent="0.3">
      <c r="A39" s="1" t="s">
        <v>64</v>
      </c>
      <c r="B39" s="2" t="s">
        <v>106</v>
      </c>
      <c r="C39" s="2">
        <v>8</v>
      </c>
      <c r="D39" s="2">
        <v>10</v>
      </c>
      <c r="E39" s="2" t="s">
        <v>2</v>
      </c>
      <c r="F39" s="2" t="s">
        <v>20</v>
      </c>
      <c r="G39" s="2">
        <v>0.8</v>
      </c>
      <c r="J39" t="str">
        <f t="shared" si="0"/>
        <v>allQuickMoves.add(new QuickMove( "Quick Attack", 8, 80, 10, "Normal"));</v>
      </c>
    </row>
    <row r="40" spans="1:10" ht="30.75" thickBot="1" x14ac:dyDescent="0.3">
      <c r="A40" s="1" t="s">
        <v>65</v>
      </c>
      <c r="B40" s="2" t="s">
        <v>102</v>
      </c>
      <c r="C40" s="2">
        <v>13</v>
      </c>
      <c r="D40" s="2">
        <v>7</v>
      </c>
      <c r="E40" s="2" t="s">
        <v>66</v>
      </c>
      <c r="F40" s="2" t="s">
        <v>67</v>
      </c>
      <c r="G40" s="2">
        <v>1</v>
      </c>
      <c r="J40" t="str">
        <f t="shared" si="0"/>
        <v>allQuickMoves.add(new QuickMove( "Razor Leaf", 13, 100, 7, "Grass"));</v>
      </c>
    </row>
    <row r="41" spans="1:10" ht="30.75" thickBot="1" x14ac:dyDescent="0.3">
      <c r="A41" s="1" t="s">
        <v>68</v>
      </c>
      <c r="B41" s="2" t="s">
        <v>105</v>
      </c>
      <c r="C41" s="2">
        <v>15</v>
      </c>
      <c r="D41" s="2">
        <v>10</v>
      </c>
      <c r="E41" s="2" t="s">
        <v>69</v>
      </c>
      <c r="F41" s="2" t="s">
        <v>70</v>
      </c>
      <c r="G41" s="2">
        <v>1.3</v>
      </c>
      <c r="J41" t="str">
        <f t="shared" si="0"/>
        <v>allQuickMoves.add(new QuickMove( "Rock Smash", 15, 130, 10, "Fight"));</v>
      </c>
    </row>
    <row r="42" spans="1:10" ht="30.75" thickBot="1" x14ac:dyDescent="0.3">
      <c r="A42" s="1" t="s">
        <v>71</v>
      </c>
      <c r="B42" s="2" t="s">
        <v>111</v>
      </c>
      <c r="C42" s="2">
        <v>12</v>
      </c>
      <c r="D42" s="2">
        <v>7</v>
      </c>
      <c r="E42" s="2" t="s">
        <v>23</v>
      </c>
      <c r="F42" s="2" t="s">
        <v>72</v>
      </c>
      <c r="G42" s="2">
        <v>0.9</v>
      </c>
      <c r="J42" t="str">
        <f t="shared" si="0"/>
        <v>allQuickMoves.add(new QuickMove( "Rock Throw", 12, 90, 7, "Rock"));</v>
      </c>
    </row>
    <row r="43" spans="1:10" ht="17.25" thickBot="1" x14ac:dyDescent="0.3">
      <c r="A43" s="1" t="s">
        <v>73</v>
      </c>
      <c r="B43" s="2" t="s">
        <v>106</v>
      </c>
      <c r="C43" s="2">
        <v>6</v>
      </c>
      <c r="D43" s="2">
        <v>4</v>
      </c>
      <c r="E43" s="2" t="s">
        <v>10</v>
      </c>
      <c r="F43" s="2" t="s">
        <v>11</v>
      </c>
      <c r="G43" s="2">
        <v>0.5</v>
      </c>
      <c r="J43" t="str">
        <f t="shared" si="0"/>
        <v>allQuickMoves.add(new QuickMove( "Scratch", 6, 50, 4, "Normal"));</v>
      </c>
    </row>
    <row r="44" spans="1:10" ht="30.75" thickBot="1" x14ac:dyDescent="0.3">
      <c r="A44" s="1" t="s">
        <v>74</v>
      </c>
      <c r="B44" s="2" t="s">
        <v>97</v>
      </c>
      <c r="C44" s="2">
        <v>9</v>
      </c>
      <c r="D44" s="2">
        <v>6</v>
      </c>
      <c r="E44" s="2" t="s">
        <v>75</v>
      </c>
      <c r="F44" s="2" t="s">
        <v>55</v>
      </c>
      <c r="G44" s="2">
        <v>0.7</v>
      </c>
      <c r="J44" t="str">
        <f t="shared" si="0"/>
        <v>allQuickMoves.add(new QuickMove( "Shadow Claw", 9, 70, 6, "Ghost"));</v>
      </c>
    </row>
    <row r="45" spans="1:10" ht="17.25" thickBot="1" x14ac:dyDescent="0.3">
      <c r="A45" s="1" t="s">
        <v>76</v>
      </c>
      <c r="B45" s="2" t="s">
        <v>98</v>
      </c>
      <c r="C45" s="2">
        <v>12</v>
      </c>
      <c r="D45" s="2">
        <v>12</v>
      </c>
      <c r="E45" s="2" t="s">
        <v>31</v>
      </c>
      <c r="F45" s="2" t="s">
        <v>31</v>
      </c>
      <c r="G45" s="2">
        <v>1.1000000000000001</v>
      </c>
      <c r="J45" t="str">
        <f t="shared" si="0"/>
        <v>allQuickMoves.add(new QuickMove( "Snarl", 12, 110, 12, "Dark"));</v>
      </c>
    </row>
    <row r="46" spans="1:10" ht="17.25" thickBot="1" x14ac:dyDescent="0.3">
      <c r="A46" s="1" t="s">
        <v>77</v>
      </c>
      <c r="B46" s="2" t="s">
        <v>103</v>
      </c>
      <c r="C46" s="2">
        <v>6</v>
      </c>
      <c r="D46" s="2">
        <v>9</v>
      </c>
      <c r="E46" s="2" t="s">
        <v>55</v>
      </c>
      <c r="F46" s="2" t="s">
        <v>75</v>
      </c>
      <c r="G46" s="2">
        <v>0.7</v>
      </c>
      <c r="J46" t="str">
        <f t="shared" si="0"/>
        <v>allQuickMoves.add(new QuickMove( "Spark", 6, 70, 9, "Electric"));</v>
      </c>
    </row>
    <row r="47" spans="1:10" ht="17.25" thickBot="1" x14ac:dyDescent="0.3">
      <c r="A47" s="1" t="s">
        <v>78</v>
      </c>
      <c r="B47" s="2" t="s">
        <v>99</v>
      </c>
      <c r="C47" s="2">
        <v>0</v>
      </c>
      <c r="D47" s="2">
        <v>20</v>
      </c>
      <c r="E47" s="2" t="s">
        <v>79</v>
      </c>
      <c r="F47" s="2" t="s">
        <v>79</v>
      </c>
      <c r="G47" s="2">
        <v>1.73</v>
      </c>
      <c r="J47" t="str">
        <f t="shared" si="0"/>
        <v>allQuickMoves.add(new QuickMove( "Splash", 0, 173, 20, "Water"));</v>
      </c>
    </row>
    <row r="48" spans="1:10" ht="30.75" thickBot="1" x14ac:dyDescent="0.3">
      <c r="A48" s="1" t="s">
        <v>80</v>
      </c>
      <c r="B48" s="2" t="s">
        <v>101</v>
      </c>
      <c r="C48" s="2">
        <v>11</v>
      </c>
      <c r="D48" s="2">
        <v>6</v>
      </c>
      <c r="E48" s="2" t="s">
        <v>81</v>
      </c>
      <c r="F48" s="2" t="s">
        <v>39</v>
      </c>
      <c r="G48" s="2">
        <v>0.8</v>
      </c>
      <c r="J48" t="str">
        <f t="shared" si="0"/>
        <v>allQuickMoves.add(new QuickMove( "Steel Wing", 11, 80, 6, "Steel"));</v>
      </c>
    </row>
    <row r="49" spans="1:10" ht="30.75" thickBot="1" x14ac:dyDescent="0.3">
      <c r="A49" s="1" t="s">
        <v>82</v>
      </c>
      <c r="B49" s="2" t="s">
        <v>100</v>
      </c>
      <c r="C49" s="2">
        <v>15</v>
      </c>
      <c r="D49" s="2">
        <v>15</v>
      </c>
      <c r="E49" s="2" t="s">
        <v>2</v>
      </c>
      <c r="F49" s="2" t="s">
        <v>2</v>
      </c>
      <c r="G49" s="2">
        <v>1.5</v>
      </c>
      <c r="J49" t="str">
        <f t="shared" si="0"/>
        <v>allQuickMoves.add(new QuickMove( "Struggle Bug", 15, 150, 15, "Bug"));</v>
      </c>
    </row>
    <row r="50" spans="1:10" ht="30.75" thickBot="1" x14ac:dyDescent="0.3">
      <c r="A50" s="1" t="s">
        <v>83</v>
      </c>
      <c r="B50" s="2" t="s">
        <v>98</v>
      </c>
      <c r="C50" s="2">
        <v>7</v>
      </c>
      <c r="D50" s="2">
        <v>8</v>
      </c>
      <c r="E50" s="2" t="s">
        <v>2</v>
      </c>
      <c r="F50" s="2" t="s">
        <v>51</v>
      </c>
      <c r="G50" s="2">
        <v>0.7</v>
      </c>
      <c r="J50" t="str">
        <f t="shared" si="0"/>
        <v>allQuickMoves.add(new QuickMove( "Sucker Punch", 7, 70, 8, "Dark"));</v>
      </c>
    </row>
    <row r="51" spans="1:10" ht="17.25" thickBot="1" x14ac:dyDescent="0.3">
      <c r="A51" s="1" t="s">
        <v>84</v>
      </c>
      <c r="B51" s="2" t="s">
        <v>106</v>
      </c>
      <c r="C51" s="2">
        <v>5</v>
      </c>
      <c r="D51" s="2">
        <v>5</v>
      </c>
      <c r="E51" s="2" t="s">
        <v>2</v>
      </c>
      <c r="F51" s="2" t="s">
        <v>2</v>
      </c>
      <c r="G51" s="2">
        <v>0.5</v>
      </c>
      <c r="J51" t="str">
        <f t="shared" si="0"/>
        <v>allQuickMoves.add(new QuickMove( "Tackle", 5, 50, 5, "Normal"));</v>
      </c>
    </row>
    <row r="52" spans="1:10" ht="30.75" thickBot="1" x14ac:dyDescent="0.3">
      <c r="A52" s="1" t="s">
        <v>85</v>
      </c>
      <c r="B52" s="2" t="s">
        <v>103</v>
      </c>
      <c r="C52" s="2">
        <v>5</v>
      </c>
      <c r="D52" s="2">
        <v>8</v>
      </c>
      <c r="E52" s="2" t="s">
        <v>5</v>
      </c>
      <c r="F52" s="2" t="s">
        <v>23</v>
      </c>
      <c r="G52" s="2">
        <v>0.6</v>
      </c>
      <c r="J52" t="str">
        <f t="shared" si="0"/>
        <v>allQuickMoves.add(new QuickMove( "Thunder Shock", 5, 60, 8, "Electric"));</v>
      </c>
    </row>
    <row r="53" spans="1:10" ht="30.75" thickBot="1" x14ac:dyDescent="0.3">
      <c r="A53" s="1" t="s">
        <v>86</v>
      </c>
      <c r="B53" s="2" t="s">
        <v>106</v>
      </c>
      <c r="C53" s="2">
        <v>0</v>
      </c>
      <c r="D53" s="2">
        <v>0</v>
      </c>
      <c r="E53" s="2" t="s">
        <v>79</v>
      </c>
      <c r="F53" s="2" t="s">
        <v>79</v>
      </c>
      <c r="G53" s="2">
        <v>2.23</v>
      </c>
      <c r="J53" t="str">
        <f t="shared" si="0"/>
        <v>allQuickMoves.add(new QuickMove( "Transform", 0, 223, 0, "Normal"));</v>
      </c>
    </row>
    <row r="54" spans="1:10" ht="30.75" thickBot="1" x14ac:dyDescent="0.3">
      <c r="A54" s="1" t="s">
        <v>87</v>
      </c>
      <c r="B54" s="2" t="s">
        <v>102</v>
      </c>
      <c r="C54" s="2">
        <v>7</v>
      </c>
      <c r="D54" s="2">
        <v>6</v>
      </c>
      <c r="E54" s="2" t="s">
        <v>4</v>
      </c>
      <c r="F54" s="2" t="s">
        <v>2</v>
      </c>
      <c r="G54" s="2">
        <v>0.6</v>
      </c>
      <c r="J54" t="str">
        <f t="shared" si="0"/>
        <v>allQuickMoves.add(new QuickMove( "Vine Whip", 7, 60, 6, "Grass"));</v>
      </c>
    </row>
    <row r="55" spans="1:10" ht="30.75" thickBot="1" x14ac:dyDescent="0.3">
      <c r="A55" s="1" t="s">
        <v>88</v>
      </c>
      <c r="B55" s="2" t="s">
        <v>103</v>
      </c>
      <c r="C55" s="2">
        <v>20</v>
      </c>
      <c r="D55" s="2">
        <v>25</v>
      </c>
      <c r="E55" s="2" t="s">
        <v>89</v>
      </c>
      <c r="F55" s="2" t="s">
        <v>90</v>
      </c>
      <c r="G55" s="2">
        <v>2.2999999999999998</v>
      </c>
      <c r="J55" t="str">
        <f t="shared" si="0"/>
        <v>allQuickMoves.add(new QuickMove( "Volt Switch", 20, 230, 25, "Electric"));</v>
      </c>
    </row>
    <row r="56" spans="1:10" ht="30.75" thickBot="1" x14ac:dyDescent="0.3">
      <c r="A56" s="1" t="s">
        <v>91</v>
      </c>
      <c r="B56" s="2" t="s">
        <v>99</v>
      </c>
      <c r="C56" s="2">
        <v>5</v>
      </c>
      <c r="D56" s="2">
        <v>5</v>
      </c>
      <c r="E56" s="2" t="s">
        <v>2</v>
      </c>
      <c r="F56" s="2" t="s">
        <v>2</v>
      </c>
      <c r="G56" s="2">
        <v>0.5</v>
      </c>
      <c r="J56" t="str">
        <f t="shared" si="0"/>
        <v>allQuickMoves.add(new QuickMove( "Water Gun", 5, 50, 5, "Water"));</v>
      </c>
    </row>
    <row r="57" spans="1:10" ht="60.75" thickBot="1" x14ac:dyDescent="0.3">
      <c r="A57" s="1" t="s">
        <v>92</v>
      </c>
      <c r="B57" s="2" t="s">
        <v>99</v>
      </c>
      <c r="C57" s="2">
        <v>10</v>
      </c>
      <c r="D57" s="2">
        <v>6</v>
      </c>
      <c r="E57" s="2" t="s">
        <v>2</v>
      </c>
      <c r="F57" s="2" t="s">
        <v>62</v>
      </c>
      <c r="G57" s="2">
        <v>1</v>
      </c>
      <c r="J57" t="str">
        <f t="shared" si="0"/>
        <v>allQuickMoves.add(new QuickMove( "Water Gun (Blastoise)", 10, 100, 6, "Water"));</v>
      </c>
    </row>
    <row r="58" spans="1:10" ht="30.75" thickBot="1" x14ac:dyDescent="0.3">
      <c r="A58" s="1" t="s">
        <v>93</v>
      </c>
      <c r="B58" s="2" t="s">
        <v>96</v>
      </c>
      <c r="C58" s="2">
        <v>8</v>
      </c>
      <c r="D58" s="2">
        <v>9</v>
      </c>
      <c r="E58" s="2" t="s">
        <v>2</v>
      </c>
      <c r="F58" s="2" t="s">
        <v>1</v>
      </c>
      <c r="G58" s="2">
        <v>0.8</v>
      </c>
      <c r="J58" t="str">
        <f t="shared" si="0"/>
        <v>allQuickMoves.add(new QuickMove( "Wing Attack", 8, 80, 9, "Flying"));</v>
      </c>
    </row>
    <row r="59" spans="1:10" ht="45.75" thickBot="1" x14ac:dyDescent="0.3">
      <c r="A59" s="1" t="s">
        <v>94</v>
      </c>
      <c r="B59" s="2" t="s">
        <v>104</v>
      </c>
      <c r="C59" s="2">
        <v>12</v>
      </c>
      <c r="D59" s="2">
        <v>10</v>
      </c>
      <c r="E59" s="2" t="s">
        <v>31</v>
      </c>
      <c r="F59" s="2" t="s">
        <v>36</v>
      </c>
      <c r="G59" s="2">
        <v>1.1000000000000001</v>
      </c>
      <c r="J59" t="str">
        <f t="shared" si="0"/>
        <v>allQuickMoves.add(new QuickMove( "Zen Headbutt", 12, 110, 10, "Psychic"));</v>
      </c>
    </row>
  </sheetData>
  <hyperlinks>
    <hyperlink ref="A1" r:id="rId1" display="https://pokemongo.gamepress.gg/pokemon-move/acid"/>
    <hyperlink ref="A2" r:id="rId2" display="https://pokemongo.gamepress.gg/pokemon-move/air-slash"/>
    <hyperlink ref="A3" r:id="rId3" display="https://pokemongo.gamepress.gg/pokemon-move/astonish"/>
    <hyperlink ref="A4" r:id="rId4" display="https://pokemongo.gamepress.gg/pokemon-move/bite"/>
    <hyperlink ref="A5" r:id="rId5" display="https://pokemongo.gamepress.gg/pokemon-move/bubble"/>
    <hyperlink ref="A6" r:id="rId6" display="https://pokemongo.gamepress.gg/pokemon-move/bug-bite"/>
    <hyperlink ref="A7" r:id="rId7" display="https://pokemongo.gamepress.gg/pokemon-move/bullet-punch"/>
    <hyperlink ref="A8" r:id="rId8" display="https://pokemongo.gamepress.gg/pokemon-move/bullet-seed"/>
    <hyperlink ref="A9" r:id="rId9" display="https://pokemongo.gamepress.gg/pokemon-move/charge-beam"/>
    <hyperlink ref="A10" r:id="rId10" display="https://pokemongo.gamepress.gg/pokemon-move/confusion"/>
    <hyperlink ref="A11" r:id="rId11" display="https://pokemongo.gamepress.gg/pokemon-move/counter"/>
    <hyperlink ref="A12" r:id="rId12" display="https://pokemongo.gamepress.gg/pokemon-move/cut"/>
    <hyperlink ref="A13" r:id="rId13" display="https://pokemongo.gamepress.gg/pokemon-move/dragon-breath"/>
    <hyperlink ref="A14" r:id="rId14" display="https://pokemongo.gamepress.gg/pokemon-move/dragon-tail"/>
    <hyperlink ref="A15" r:id="rId15" display="https://pokemongo.gamepress.gg/pokemon-move/ember"/>
    <hyperlink ref="A16" r:id="rId16" display="https://pokemongo.gamepress.gg/pokemon-move/extrasensory"/>
    <hyperlink ref="A17" r:id="rId17" display="https://pokemongo.gamepress.gg/pokemon-move/feint-attack"/>
    <hyperlink ref="A18" r:id="rId18" display="https://pokemongo.gamepress.gg/pokemon-move/fire-fang"/>
    <hyperlink ref="A19" r:id="rId19" display="https://pokemongo.gamepress.gg/pokemon-move/fire-spin"/>
    <hyperlink ref="A20" r:id="rId20" display="https://pokemongo.gamepress.gg/pokemon-move/frost-breath"/>
    <hyperlink ref="A21" r:id="rId21" display="https://pokemongo.gamepress.gg/pokemon-move/fury-cutter"/>
    <hyperlink ref="A22" r:id="rId22" display="https://pokemongo.gamepress.gg/pokemon-move/hex"/>
    <hyperlink ref="A23" r:id="rId23" display="https://pokemongo.gamepress.gg/pokemon-move/hidden-power"/>
    <hyperlink ref="A24" r:id="rId24" display="https://pokemongo.gamepress.gg/pokemon-move/ice-shard"/>
    <hyperlink ref="A25" r:id="rId25" display="https://pokemongo.gamepress.gg/pokemon-move/infestation"/>
    <hyperlink ref="A26" r:id="rId26" display="https://pokemongo.gamepress.gg/pokemon-move/iron-tail"/>
    <hyperlink ref="A27" r:id="rId27" display="https://pokemongo.gamepress.gg/pokemon-move/karate-chop"/>
    <hyperlink ref="A28" r:id="rId28" display="https://pokemongo.gamepress.gg/pokemon-move/lick"/>
    <hyperlink ref="A29" r:id="rId29" display="https://pokemongo.gamepress.gg/pokemon-move/low-kick"/>
    <hyperlink ref="A30" r:id="rId30" display="https://pokemongo.gamepress.gg/pokemon-move/metal-claw"/>
    <hyperlink ref="A31" r:id="rId31" display="https://pokemongo.gamepress.gg/pokemon-move/mud-shot"/>
    <hyperlink ref="A32" r:id="rId32" display="https://pokemongo.gamepress.gg/pokemon-move/mud-slap"/>
    <hyperlink ref="A33" r:id="rId33" display="https://pokemongo.gamepress.gg/pokemon-move/peck"/>
    <hyperlink ref="A34" r:id="rId34" display="https://pokemongo.gamepress.gg/pokemon-move/poison-jab"/>
    <hyperlink ref="A35" r:id="rId35" display="https://pokemongo.gamepress.gg/pokemon-move/poison-sting"/>
    <hyperlink ref="A36" r:id="rId36" display="https://pokemongo.gamepress.gg/pokemon-move/pound"/>
    <hyperlink ref="A37" r:id="rId37" display="https://pokemongo.gamepress.gg/pokemon-move/powder-snow"/>
    <hyperlink ref="A38" r:id="rId38" display="https://pokemongo.gamepress.gg/pokemon-move/psycho-cut"/>
    <hyperlink ref="A39" r:id="rId39" display="https://pokemongo.gamepress.gg/pokemon-move/quick-attack"/>
    <hyperlink ref="A40" r:id="rId40" display="https://pokemongo.gamepress.gg/pokemon-move/razor-leaf"/>
    <hyperlink ref="A41" r:id="rId41" display="https://pokemongo.gamepress.gg/pokemon-move/rock-smash"/>
    <hyperlink ref="A42" r:id="rId42" display="https://pokemongo.gamepress.gg/pokemon-move/rock-throw"/>
    <hyperlink ref="A43" r:id="rId43" display="https://pokemongo.gamepress.gg/pokemon-move/scratch"/>
    <hyperlink ref="A44" r:id="rId44" display="https://pokemongo.gamepress.gg/pokemon-move/shadow-claw"/>
    <hyperlink ref="A45" r:id="rId45" display="https://pokemongo.gamepress.gg/pokemon-move/snarl"/>
    <hyperlink ref="A46" r:id="rId46" display="https://pokemongo.gamepress.gg/pokemon-move/spark"/>
    <hyperlink ref="A47" r:id="rId47" display="https://pokemongo.gamepress.gg/pokemon-move/splash"/>
    <hyperlink ref="A48" r:id="rId48" display="https://pokemongo.gamepress.gg/pokemon-move/steel-wing"/>
    <hyperlink ref="A49" r:id="rId49" display="https://pokemongo.gamepress.gg/pokemon-move/struggle-bug"/>
    <hyperlink ref="A50" r:id="rId50" display="https://pokemongo.gamepress.gg/pokemon-move/sucker-punch"/>
    <hyperlink ref="A51" r:id="rId51" display="https://pokemongo.gamepress.gg/pokemon-move/tackle"/>
    <hyperlink ref="A52" r:id="rId52" display="https://pokemongo.gamepress.gg/pokemon-move/thunder-shock"/>
    <hyperlink ref="A53" r:id="rId53" display="https://pokemongo.gamepress.gg/pokemon-move/transform"/>
    <hyperlink ref="A54" r:id="rId54" display="https://pokemongo.gamepress.gg/pokemon-move/vine-whip"/>
    <hyperlink ref="A55" r:id="rId55" display="https://pokemongo.gamepress.gg/pokemon-move/volt-switch"/>
    <hyperlink ref="A56" r:id="rId56" display="https://pokemongo.gamepress.gg/pokemon-move/water-gun"/>
    <hyperlink ref="A57" r:id="rId57" display="https://pokemongo.gamepress.gg/pokemon-move/water-gun-blastoise"/>
    <hyperlink ref="A58" r:id="rId58" display="https://pokemongo.gamepress.gg/pokemon-move/wing-attack"/>
    <hyperlink ref="A59" r:id="rId59" display="https://pokemongo.gamepress.gg/pokemon-move/zen-headbutt"/>
  </hyperlinks>
  <pageMargins left="0.7" right="0.7" top="0.75" bottom="0.75" header="0.3" footer="0.3"/>
  <pageSetup paperSize="9" orientation="portrait" verticalDpi="300" r:id="rId6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selection activeCell="J1" sqref="J1:J1048576"/>
    </sheetView>
  </sheetViews>
  <sheetFormatPr defaultRowHeight="15" x14ac:dyDescent="0.25"/>
  <cols>
    <col min="1" max="1" width="22.140625" bestFit="1" customWidth="1"/>
    <col min="2" max="2" width="7.5703125" bestFit="1" customWidth="1"/>
    <col min="10" max="10" width="82.28515625" style="13" bestFit="1" customWidth="1"/>
  </cols>
  <sheetData>
    <row r="1" spans="1:10" x14ac:dyDescent="0.25">
      <c r="A1" t="s">
        <v>112</v>
      </c>
      <c r="B1" t="s">
        <v>113</v>
      </c>
      <c r="C1" t="s">
        <v>234</v>
      </c>
      <c r="D1" t="s">
        <v>114</v>
      </c>
      <c r="E1" t="s">
        <v>115</v>
      </c>
      <c r="F1" t="s">
        <v>116</v>
      </c>
      <c r="G1" t="s">
        <v>232</v>
      </c>
    </row>
    <row r="2" spans="1:10" x14ac:dyDescent="0.25">
      <c r="A2" t="s">
        <v>117</v>
      </c>
      <c r="B2" t="s">
        <v>96</v>
      </c>
      <c r="C2">
        <v>2.4</v>
      </c>
      <c r="D2">
        <v>55</v>
      </c>
      <c r="E2">
        <v>22.92</v>
      </c>
      <c r="F2">
        <v>1.9</v>
      </c>
      <c r="G2">
        <v>33</v>
      </c>
      <c r="J2" s="13" t="str">
        <f>("allChargeMoves.add( new ChargeMove(""" &amp; A2 &amp; """, " &amp;D2  &amp; ", " &amp;C2*100 &amp; ", " &amp; G2 &amp; ", """ &amp; B2 &amp; """, " &amp; F2*100 &amp; "));" )</f>
        <v>allChargeMoves.add( new ChargeMove("Aerial Ace", 55, 240, 33, "Flying", 190));</v>
      </c>
    </row>
    <row r="3" spans="1:10" x14ac:dyDescent="0.25">
      <c r="A3" t="s">
        <v>118</v>
      </c>
      <c r="B3" t="s">
        <v>96</v>
      </c>
      <c r="C3">
        <v>2.7</v>
      </c>
      <c r="D3">
        <v>60</v>
      </c>
      <c r="E3">
        <v>22.22</v>
      </c>
      <c r="F3">
        <v>1.8</v>
      </c>
      <c r="G3">
        <v>50</v>
      </c>
      <c r="J3" s="13" t="str">
        <f t="shared" ref="J3:J66" si="0">("allChargeMoves.add( new ChargeMove(""" &amp; A3 &amp; """, " &amp;D3  &amp; ", " &amp;C3*100 &amp; ", " &amp; G3 &amp; ", """ &amp; B3 &amp; """, " &amp; F3*100 &amp; "));" )</f>
        <v>allChargeMoves.add( new ChargeMove("Air Cutter", 60, 270, 50, "Flying", 180));</v>
      </c>
    </row>
    <row r="4" spans="1:10" x14ac:dyDescent="0.25">
      <c r="A4" t="s">
        <v>119</v>
      </c>
      <c r="B4" t="s">
        <v>111</v>
      </c>
      <c r="C4">
        <v>3.5</v>
      </c>
      <c r="D4">
        <v>70</v>
      </c>
      <c r="E4">
        <v>20</v>
      </c>
      <c r="F4">
        <v>2.85</v>
      </c>
      <c r="G4">
        <v>33</v>
      </c>
      <c r="J4" s="13" t="str">
        <f t="shared" si="0"/>
        <v>allChargeMoves.add( new ChargeMove("Ancient Power", 70, 350, 33, "Rock", 285));</v>
      </c>
    </row>
    <row r="5" spans="1:10" x14ac:dyDescent="0.25">
      <c r="A5" t="s">
        <v>120</v>
      </c>
      <c r="B5" t="s">
        <v>99</v>
      </c>
      <c r="C5">
        <v>2.6</v>
      </c>
      <c r="D5">
        <v>45</v>
      </c>
      <c r="E5">
        <v>17.309999999999999</v>
      </c>
      <c r="F5">
        <v>1.7</v>
      </c>
      <c r="G5">
        <v>33</v>
      </c>
      <c r="J5" s="13" t="str">
        <f t="shared" si="0"/>
        <v>allChargeMoves.add( new ChargeMove("Aqua Jet", 45, 260, 33, "Water", 170));</v>
      </c>
    </row>
    <row r="6" spans="1:10" x14ac:dyDescent="0.25">
      <c r="A6" t="s">
        <v>121</v>
      </c>
      <c r="B6" t="s">
        <v>99</v>
      </c>
      <c r="C6">
        <v>1.9</v>
      </c>
      <c r="D6">
        <v>50</v>
      </c>
      <c r="E6">
        <v>26.32</v>
      </c>
      <c r="F6">
        <v>1.2</v>
      </c>
      <c r="G6">
        <v>33</v>
      </c>
      <c r="J6" s="13" t="str">
        <f t="shared" si="0"/>
        <v>allChargeMoves.add( new ChargeMove("Aqua Tail", 50, 190, 33, "Water", 120));</v>
      </c>
    </row>
    <row r="7" spans="1:10" x14ac:dyDescent="0.25">
      <c r="A7" t="s">
        <v>122</v>
      </c>
      <c r="B7" t="s">
        <v>109</v>
      </c>
      <c r="C7">
        <v>3.55</v>
      </c>
      <c r="D7">
        <v>80</v>
      </c>
      <c r="E7">
        <v>22.54</v>
      </c>
      <c r="F7">
        <v>3.35</v>
      </c>
      <c r="G7">
        <v>50</v>
      </c>
      <c r="J7" s="13" t="str">
        <f t="shared" si="0"/>
        <v>allChargeMoves.add( new ChargeMove("Aurora Beam", 80, 355, 50, "Ice", 335));</v>
      </c>
    </row>
    <row r="8" spans="1:10" x14ac:dyDescent="0.25">
      <c r="A8" t="s">
        <v>123</v>
      </c>
      <c r="B8" t="s">
        <v>109</v>
      </c>
      <c r="C8">
        <v>2.7</v>
      </c>
      <c r="D8">
        <v>90</v>
      </c>
      <c r="E8">
        <v>33.33</v>
      </c>
      <c r="F8">
        <v>1.7</v>
      </c>
      <c r="G8">
        <v>50</v>
      </c>
      <c r="J8" s="13" t="str">
        <f t="shared" si="0"/>
        <v>allChargeMoves.add( new ChargeMove("Avalanche", 90, 270, 50, "Ice", 170));</v>
      </c>
    </row>
    <row r="9" spans="1:10" x14ac:dyDescent="0.25">
      <c r="A9" t="s">
        <v>124</v>
      </c>
      <c r="B9" t="s">
        <v>109</v>
      </c>
      <c r="C9">
        <v>3.1</v>
      </c>
      <c r="D9">
        <v>130</v>
      </c>
      <c r="E9">
        <v>41.94</v>
      </c>
      <c r="F9">
        <v>1.5</v>
      </c>
      <c r="G9">
        <v>100</v>
      </c>
      <c r="J9" s="13" t="str">
        <f t="shared" si="0"/>
        <v>allChargeMoves.add( new ChargeMove("Blizzard", 130, 310, 100, "Ice", 150));</v>
      </c>
    </row>
    <row r="10" spans="1:10" x14ac:dyDescent="0.25">
      <c r="A10" t="s">
        <v>125</v>
      </c>
      <c r="B10" t="s">
        <v>106</v>
      </c>
      <c r="C10">
        <v>1.9</v>
      </c>
      <c r="D10">
        <v>50</v>
      </c>
      <c r="E10">
        <v>26.32</v>
      </c>
      <c r="F10">
        <v>1.2</v>
      </c>
      <c r="G10">
        <v>33</v>
      </c>
      <c r="J10" s="13" t="str">
        <f t="shared" si="0"/>
        <v>allChargeMoves.add( new ChargeMove("Body Slam", 50, 190, 33, "Normal", 120));</v>
      </c>
    </row>
    <row r="11" spans="1:10" x14ac:dyDescent="0.25">
      <c r="A11" t="s">
        <v>126</v>
      </c>
      <c r="B11" t="s">
        <v>110</v>
      </c>
      <c r="C11">
        <v>1.6</v>
      </c>
      <c r="D11">
        <v>40</v>
      </c>
      <c r="E11">
        <v>25</v>
      </c>
      <c r="F11">
        <v>1</v>
      </c>
      <c r="G11">
        <v>33</v>
      </c>
      <c r="J11" s="13" t="str">
        <f t="shared" si="0"/>
        <v>allChargeMoves.add( new ChargeMove("Bone Club", 40, 160, 33, "Ground", 100));</v>
      </c>
    </row>
    <row r="12" spans="1:10" x14ac:dyDescent="0.25">
      <c r="A12" t="s">
        <v>127</v>
      </c>
      <c r="B12" t="s">
        <v>96</v>
      </c>
      <c r="C12">
        <v>2</v>
      </c>
      <c r="D12">
        <v>90</v>
      </c>
      <c r="E12">
        <v>45</v>
      </c>
      <c r="F12">
        <v>1</v>
      </c>
      <c r="G12">
        <v>100</v>
      </c>
      <c r="J12" s="13" t="str">
        <f t="shared" si="0"/>
        <v>allChargeMoves.add( new ChargeMove("Brave Bird", 90, 200, 100, "Flying", 100));</v>
      </c>
    </row>
    <row r="13" spans="1:10" x14ac:dyDescent="0.25">
      <c r="A13" t="s">
        <v>128</v>
      </c>
      <c r="B13" t="s">
        <v>105</v>
      </c>
      <c r="C13">
        <v>1.6</v>
      </c>
      <c r="D13">
        <v>40</v>
      </c>
      <c r="E13">
        <v>25</v>
      </c>
      <c r="F13">
        <v>0.8</v>
      </c>
      <c r="G13">
        <v>33</v>
      </c>
      <c r="J13" s="13" t="str">
        <f t="shared" si="0"/>
        <v>allChargeMoves.add( new ChargeMove("Brick Break", 40, 160, 33, "Fight", 80));</v>
      </c>
    </row>
    <row r="14" spans="1:10" x14ac:dyDescent="0.25">
      <c r="A14" t="s">
        <v>129</v>
      </c>
      <c r="B14" t="s">
        <v>99</v>
      </c>
      <c r="C14">
        <v>2.2999999999999998</v>
      </c>
      <c r="D14">
        <v>60</v>
      </c>
      <c r="E14">
        <v>26.09</v>
      </c>
      <c r="F14">
        <v>1.5</v>
      </c>
      <c r="G14">
        <v>50</v>
      </c>
      <c r="J14" s="13" t="str">
        <f t="shared" si="0"/>
        <v>allChargeMoves.add( new ChargeMove("Brine", 60, 230, 50, "Water", 150));</v>
      </c>
    </row>
    <row r="15" spans="1:10" x14ac:dyDescent="0.25">
      <c r="A15" t="s">
        <v>130</v>
      </c>
      <c r="B15" t="s">
        <v>99</v>
      </c>
      <c r="C15">
        <v>1.9</v>
      </c>
      <c r="D15">
        <v>45</v>
      </c>
      <c r="E15">
        <v>23.68</v>
      </c>
      <c r="F15">
        <v>1.45</v>
      </c>
      <c r="G15">
        <v>33</v>
      </c>
      <c r="J15" s="13" t="str">
        <f t="shared" si="0"/>
        <v>allChargeMoves.add( new ChargeMove("Bubble Beam", 45, 190, 33, "Water", 145));</v>
      </c>
    </row>
    <row r="16" spans="1:10" x14ac:dyDescent="0.25">
      <c r="A16" t="s">
        <v>131</v>
      </c>
      <c r="B16" t="s">
        <v>100</v>
      </c>
      <c r="C16">
        <v>3.7</v>
      </c>
      <c r="D16">
        <v>90</v>
      </c>
      <c r="E16">
        <v>24.32</v>
      </c>
      <c r="F16">
        <v>2</v>
      </c>
      <c r="G16">
        <v>50</v>
      </c>
      <c r="J16" s="13" t="str">
        <f t="shared" si="0"/>
        <v>allChargeMoves.add( new ChargeMove("Bug Buzz", 90, 370, 50, "Bug", 200));</v>
      </c>
    </row>
    <row r="17" spans="1:10" x14ac:dyDescent="0.25">
      <c r="A17" t="s">
        <v>132</v>
      </c>
      <c r="B17" t="s">
        <v>110</v>
      </c>
      <c r="C17">
        <v>3.5</v>
      </c>
      <c r="D17">
        <v>80</v>
      </c>
      <c r="E17">
        <v>22.86</v>
      </c>
      <c r="F17">
        <v>2.6</v>
      </c>
      <c r="G17">
        <v>50</v>
      </c>
      <c r="J17" s="13" t="str">
        <f t="shared" si="0"/>
        <v>allChargeMoves.add( new ChargeMove("Bulldoze", 80, 350, 50, "Ground", 260));</v>
      </c>
    </row>
    <row r="18" spans="1:10" x14ac:dyDescent="0.25">
      <c r="A18" t="s">
        <v>133</v>
      </c>
      <c r="B18" t="s">
        <v>105</v>
      </c>
      <c r="C18">
        <v>2.2999999999999998</v>
      </c>
      <c r="D18">
        <v>100</v>
      </c>
      <c r="E18">
        <v>43.48</v>
      </c>
      <c r="F18">
        <v>1</v>
      </c>
      <c r="G18">
        <v>100</v>
      </c>
      <c r="J18" s="13" t="str">
        <f t="shared" si="0"/>
        <v>allChargeMoves.add( new ChargeMove("Close Combat", 100, 230, 100, "Fight", 100));</v>
      </c>
    </row>
    <row r="19" spans="1:10" x14ac:dyDescent="0.25">
      <c r="A19" t="s">
        <v>134</v>
      </c>
      <c r="B19" t="s">
        <v>105</v>
      </c>
      <c r="C19">
        <v>1.5</v>
      </c>
      <c r="D19">
        <v>50</v>
      </c>
      <c r="E19">
        <v>33.33</v>
      </c>
      <c r="F19">
        <v>0.8</v>
      </c>
      <c r="G19">
        <v>50</v>
      </c>
      <c r="J19" s="13" t="str">
        <f t="shared" si="0"/>
        <v>allChargeMoves.add( new ChargeMove("Cross Chop", 50, 150, 50, "Fight", 80));</v>
      </c>
    </row>
    <row r="20" spans="1:10" x14ac:dyDescent="0.25">
      <c r="A20" t="s">
        <v>135</v>
      </c>
      <c r="B20" t="s">
        <v>95</v>
      </c>
      <c r="C20">
        <v>1.5</v>
      </c>
      <c r="D20">
        <v>40</v>
      </c>
      <c r="E20">
        <v>26.67</v>
      </c>
      <c r="F20">
        <v>0.9</v>
      </c>
      <c r="G20">
        <v>33</v>
      </c>
      <c r="J20" s="13" t="str">
        <f t="shared" si="0"/>
        <v>allChargeMoves.add( new ChargeMove("Cross Poison", 40, 150, 33, "Poison", 90));</v>
      </c>
    </row>
    <row r="21" spans="1:10" x14ac:dyDescent="0.25">
      <c r="A21" t="s">
        <v>136</v>
      </c>
      <c r="B21" t="s">
        <v>98</v>
      </c>
      <c r="C21">
        <v>3.2</v>
      </c>
      <c r="D21">
        <v>70</v>
      </c>
      <c r="E21">
        <v>21.88</v>
      </c>
      <c r="F21">
        <v>1.3</v>
      </c>
      <c r="G21">
        <v>33</v>
      </c>
      <c r="J21" s="13" t="str">
        <f t="shared" si="0"/>
        <v>allChargeMoves.add( new ChargeMove("Crunch", 70, 320, 33, "Dark", 130));</v>
      </c>
    </row>
    <row r="22" spans="1:10" x14ac:dyDescent="0.25">
      <c r="A22" t="s">
        <v>137</v>
      </c>
      <c r="B22" t="s">
        <v>98</v>
      </c>
      <c r="C22">
        <v>3</v>
      </c>
      <c r="D22">
        <v>80</v>
      </c>
      <c r="E22">
        <v>26.67</v>
      </c>
      <c r="F22">
        <v>1.4</v>
      </c>
      <c r="G22">
        <v>50</v>
      </c>
      <c r="J22" s="13" t="str">
        <f t="shared" si="0"/>
        <v>allChargeMoves.add( new ChargeMove("Dark Pulse", 80, 300, 50, "Dark", 140));</v>
      </c>
    </row>
    <row r="23" spans="1:10" x14ac:dyDescent="0.25">
      <c r="A23" t="s">
        <v>138</v>
      </c>
      <c r="B23" t="s">
        <v>233</v>
      </c>
      <c r="C23">
        <v>3.5</v>
      </c>
      <c r="D23">
        <v>100</v>
      </c>
      <c r="E23">
        <v>28.57</v>
      </c>
      <c r="F23">
        <v>2.1</v>
      </c>
      <c r="G23">
        <v>50</v>
      </c>
      <c r="J23" s="13" t="str">
        <f t="shared" si="0"/>
        <v>allChargeMoves.add( new ChargeMove("Dazzling Gleam", 100, 350, 50, "Fairy", 210));</v>
      </c>
    </row>
    <row r="24" spans="1:10" x14ac:dyDescent="0.25">
      <c r="A24" t="s">
        <v>139</v>
      </c>
      <c r="B24" t="s">
        <v>110</v>
      </c>
      <c r="C24">
        <v>4.7</v>
      </c>
      <c r="D24">
        <v>100</v>
      </c>
      <c r="E24">
        <v>21.28</v>
      </c>
      <c r="F24">
        <v>2.8</v>
      </c>
      <c r="G24">
        <v>50</v>
      </c>
      <c r="J24" s="13" t="str">
        <f t="shared" si="0"/>
        <v>allChargeMoves.add( new ChargeMove("Dig", 100, 470, 50, "Ground", 280));</v>
      </c>
    </row>
    <row r="25" spans="1:10" x14ac:dyDescent="0.25">
      <c r="A25" t="s">
        <v>140</v>
      </c>
      <c r="B25" t="s">
        <v>233</v>
      </c>
      <c r="C25">
        <v>3.9</v>
      </c>
      <c r="D25">
        <v>70</v>
      </c>
      <c r="E25">
        <v>17.95</v>
      </c>
      <c r="F25">
        <v>3.2</v>
      </c>
      <c r="G25">
        <v>33</v>
      </c>
      <c r="J25" s="13" t="str">
        <f t="shared" si="0"/>
        <v>allChargeMoves.add( new ChargeMove("Disarming Voice", 70, 390, 33, "Fairy", 320));</v>
      </c>
    </row>
    <row r="26" spans="1:10" x14ac:dyDescent="0.25">
      <c r="A26" t="s">
        <v>141</v>
      </c>
      <c r="B26" t="s">
        <v>103</v>
      </c>
      <c r="C26">
        <v>2.5</v>
      </c>
      <c r="D26">
        <v>65</v>
      </c>
      <c r="E26">
        <v>26</v>
      </c>
      <c r="F26">
        <v>1.7</v>
      </c>
      <c r="G26">
        <v>33</v>
      </c>
      <c r="J26" s="13" t="str">
        <f t="shared" si="0"/>
        <v>allChargeMoves.add( new ChargeMove("Discharge", 65, 250, 33, "Electric", 170));</v>
      </c>
    </row>
    <row r="27" spans="1:10" x14ac:dyDescent="0.25">
      <c r="A27" t="s">
        <v>142</v>
      </c>
      <c r="B27" t="s">
        <v>107</v>
      </c>
      <c r="C27">
        <v>1.7</v>
      </c>
      <c r="D27">
        <v>50</v>
      </c>
      <c r="E27">
        <v>29.41</v>
      </c>
      <c r="F27">
        <v>1.1000000000000001</v>
      </c>
      <c r="G27">
        <v>33</v>
      </c>
      <c r="J27" s="13" t="str">
        <f t="shared" si="0"/>
        <v>allChargeMoves.add( new ChargeMove("Dragon Claw", 50, 170, 33, "Dragon", 110));</v>
      </c>
    </row>
    <row r="28" spans="1:10" x14ac:dyDescent="0.25">
      <c r="A28" t="s">
        <v>143</v>
      </c>
      <c r="B28" t="s">
        <v>107</v>
      </c>
      <c r="C28">
        <v>3.6</v>
      </c>
      <c r="D28">
        <v>90</v>
      </c>
      <c r="E28">
        <v>25</v>
      </c>
      <c r="F28">
        <v>2.15</v>
      </c>
      <c r="G28">
        <v>50</v>
      </c>
      <c r="J28" s="13" t="str">
        <f t="shared" si="0"/>
        <v>allChargeMoves.add( new ChargeMove("Dragon Pulse", 90, 360, 50, "Dragon", 215));</v>
      </c>
    </row>
    <row r="29" spans="1:10" x14ac:dyDescent="0.25">
      <c r="A29" t="s">
        <v>144</v>
      </c>
      <c r="B29" t="s">
        <v>233</v>
      </c>
      <c r="C29">
        <v>2.6</v>
      </c>
      <c r="D29">
        <v>60</v>
      </c>
      <c r="E29">
        <v>23.08</v>
      </c>
      <c r="F29">
        <v>1</v>
      </c>
      <c r="G29">
        <v>50</v>
      </c>
      <c r="J29" s="13" t="str">
        <f t="shared" si="0"/>
        <v>allChargeMoves.add( new ChargeMove("Draining Kiss", 60, 260, 50, "Fairy", 100));</v>
      </c>
    </row>
    <row r="30" spans="1:10" x14ac:dyDescent="0.25">
      <c r="A30" t="s">
        <v>145</v>
      </c>
      <c r="B30" t="s">
        <v>96</v>
      </c>
      <c r="C30">
        <v>2.2999999999999998</v>
      </c>
      <c r="D30">
        <v>60</v>
      </c>
      <c r="E30">
        <v>26.09</v>
      </c>
      <c r="F30">
        <v>1.7</v>
      </c>
      <c r="G30">
        <v>33</v>
      </c>
      <c r="J30" s="13" t="str">
        <f t="shared" si="0"/>
        <v>allChargeMoves.add( new ChargeMove("Drill Peck", 60, 230, 33, "Flying", 170));</v>
      </c>
    </row>
    <row r="31" spans="1:10" x14ac:dyDescent="0.25">
      <c r="A31" t="s">
        <v>146</v>
      </c>
      <c r="B31" t="s">
        <v>110</v>
      </c>
      <c r="C31">
        <v>2.8</v>
      </c>
      <c r="D31">
        <v>80</v>
      </c>
      <c r="E31">
        <v>28.57</v>
      </c>
      <c r="F31">
        <v>1.7</v>
      </c>
      <c r="G31">
        <v>50</v>
      </c>
      <c r="J31" s="13" t="str">
        <f t="shared" si="0"/>
        <v>allChargeMoves.add( new ChargeMove("Drill Run", 80, 280, 50, "Ground", 170));</v>
      </c>
    </row>
    <row r="32" spans="1:10" x14ac:dyDescent="0.25">
      <c r="A32" t="s">
        <v>147</v>
      </c>
      <c r="B32" t="s">
        <v>105</v>
      </c>
      <c r="C32">
        <v>2.7</v>
      </c>
      <c r="D32">
        <v>90</v>
      </c>
      <c r="E32">
        <v>33.33</v>
      </c>
      <c r="F32">
        <v>1.2</v>
      </c>
      <c r="G32">
        <v>50</v>
      </c>
      <c r="J32" s="13" t="str">
        <f t="shared" si="0"/>
        <v>allChargeMoves.add( new ChargeMove("Dynamic Punch", 90, 270, 50, "Fight", 120));</v>
      </c>
    </row>
    <row r="33" spans="1:10" x14ac:dyDescent="0.25">
      <c r="A33" t="s">
        <v>148</v>
      </c>
      <c r="B33" t="s">
        <v>110</v>
      </c>
      <c r="C33">
        <v>3.6</v>
      </c>
      <c r="D33">
        <v>120</v>
      </c>
      <c r="E33">
        <v>33.33</v>
      </c>
      <c r="F33">
        <v>2.7</v>
      </c>
      <c r="G33">
        <v>100</v>
      </c>
      <c r="J33" s="13" t="str">
        <f t="shared" si="0"/>
        <v>allChargeMoves.add( new ChargeMove("Earthquake", 120, 360, 100, "Ground", 270));</v>
      </c>
    </row>
    <row r="34" spans="1:10" x14ac:dyDescent="0.25">
      <c r="A34" t="s">
        <v>149</v>
      </c>
      <c r="B34" t="s">
        <v>102</v>
      </c>
      <c r="C34">
        <v>3.9</v>
      </c>
      <c r="D34">
        <v>90</v>
      </c>
      <c r="E34">
        <v>23.08</v>
      </c>
      <c r="F34">
        <v>3</v>
      </c>
      <c r="G34">
        <v>50</v>
      </c>
      <c r="J34" s="13" t="str">
        <f t="shared" si="0"/>
        <v>allChargeMoves.add( new ChargeMove("Energy Ball", 90, 390, 50, "Grass", 300));</v>
      </c>
    </row>
    <row r="35" spans="1:10" x14ac:dyDescent="0.25">
      <c r="A35" t="s">
        <v>150</v>
      </c>
      <c r="B35" t="s">
        <v>108</v>
      </c>
      <c r="C35">
        <v>4.2</v>
      </c>
      <c r="D35">
        <v>140</v>
      </c>
      <c r="E35">
        <v>33.33</v>
      </c>
      <c r="F35">
        <v>3.1</v>
      </c>
      <c r="G35">
        <v>100</v>
      </c>
      <c r="J35" s="13" t="str">
        <f t="shared" si="0"/>
        <v>allChargeMoves.add( new ChargeMove("Fire Blast", 140, 420, 100, "Fire", 310));</v>
      </c>
    </row>
    <row r="36" spans="1:10" x14ac:dyDescent="0.25">
      <c r="A36" t="s">
        <v>151</v>
      </c>
      <c r="B36" t="s">
        <v>108</v>
      </c>
      <c r="C36">
        <v>2.2000000000000002</v>
      </c>
      <c r="D36">
        <v>55</v>
      </c>
      <c r="E36">
        <v>25</v>
      </c>
      <c r="F36">
        <v>1.5</v>
      </c>
      <c r="G36">
        <v>33</v>
      </c>
      <c r="J36" s="13" t="str">
        <f t="shared" si="0"/>
        <v>allChargeMoves.add( new ChargeMove("Fire Punch", 55, 220, 33, "Fire", 150));</v>
      </c>
    </row>
    <row r="37" spans="1:10" x14ac:dyDescent="0.25">
      <c r="A37" t="s">
        <v>152</v>
      </c>
      <c r="B37" t="s">
        <v>108</v>
      </c>
      <c r="C37">
        <v>2.6</v>
      </c>
      <c r="D37">
        <v>70</v>
      </c>
      <c r="E37">
        <v>26.92</v>
      </c>
      <c r="F37">
        <v>1</v>
      </c>
      <c r="G37">
        <v>50</v>
      </c>
      <c r="J37" s="13" t="str">
        <f t="shared" si="0"/>
        <v>allChargeMoves.add( new ChargeMove("Flame Burst", 70, 260, 50, "Fire", 100));</v>
      </c>
    </row>
    <row r="38" spans="1:10" x14ac:dyDescent="0.25">
      <c r="A38" t="s">
        <v>153</v>
      </c>
      <c r="B38" t="s">
        <v>108</v>
      </c>
      <c r="C38">
        <v>3.8</v>
      </c>
      <c r="D38">
        <v>70</v>
      </c>
      <c r="E38">
        <v>18.420000000000002</v>
      </c>
      <c r="F38">
        <v>2.9</v>
      </c>
      <c r="G38">
        <v>33</v>
      </c>
      <c r="J38" s="13" t="str">
        <f t="shared" si="0"/>
        <v>allChargeMoves.add( new ChargeMove("Flame Charge", 70, 380, 33, "Fire", 290));</v>
      </c>
    </row>
    <row r="39" spans="1:10" x14ac:dyDescent="0.25">
      <c r="A39" t="s">
        <v>154</v>
      </c>
      <c r="B39" t="s">
        <v>108</v>
      </c>
      <c r="C39">
        <v>2.7</v>
      </c>
      <c r="D39">
        <v>60</v>
      </c>
      <c r="E39">
        <v>22.22</v>
      </c>
      <c r="F39">
        <v>2.1</v>
      </c>
      <c r="G39">
        <v>50</v>
      </c>
      <c r="J39" s="13" t="str">
        <f t="shared" si="0"/>
        <v>allChargeMoves.add( new ChargeMove("Flame Wheel", 60, 270, 50, "Fire", 210));</v>
      </c>
    </row>
    <row r="40" spans="1:10" x14ac:dyDescent="0.25">
      <c r="A40" t="s">
        <v>155</v>
      </c>
      <c r="B40" t="s">
        <v>108</v>
      </c>
      <c r="C40">
        <v>2.2000000000000002</v>
      </c>
      <c r="D40">
        <v>70</v>
      </c>
      <c r="E40">
        <v>31.82</v>
      </c>
      <c r="F40">
        <v>1.5</v>
      </c>
      <c r="G40">
        <v>50</v>
      </c>
      <c r="J40" s="13" t="str">
        <f t="shared" si="0"/>
        <v>allChargeMoves.add( new ChargeMove("Flamethrower", 70, 220, 50, "Fire", 150));</v>
      </c>
    </row>
    <row r="41" spans="1:10" x14ac:dyDescent="0.25">
      <c r="A41" t="s">
        <v>156</v>
      </c>
      <c r="B41" t="s">
        <v>101</v>
      </c>
      <c r="C41">
        <v>2.7</v>
      </c>
      <c r="D41">
        <v>100</v>
      </c>
      <c r="E41">
        <v>37.04</v>
      </c>
      <c r="F41">
        <v>1.6</v>
      </c>
      <c r="G41">
        <v>100</v>
      </c>
      <c r="J41" s="13" t="str">
        <f t="shared" si="0"/>
        <v>allChargeMoves.add( new ChargeMove("Flash Cannon", 100, 270, 100, "Steel", 160));</v>
      </c>
    </row>
    <row r="42" spans="1:10" x14ac:dyDescent="0.25">
      <c r="A42" t="s">
        <v>157</v>
      </c>
      <c r="B42" t="s">
        <v>105</v>
      </c>
      <c r="C42">
        <v>3.5</v>
      </c>
      <c r="D42">
        <v>140</v>
      </c>
      <c r="E42">
        <v>40</v>
      </c>
      <c r="F42">
        <v>3</v>
      </c>
      <c r="G42">
        <v>100</v>
      </c>
      <c r="J42" s="13" t="str">
        <f t="shared" si="0"/>
        <v>allChargeMoves.add( new ChargeMove("Focus Blast", 140, 350, 100, "Fight", 300));</v>
      </c>
    </row>
    <row r="43" spans="1:10" x14ac:dyDescent="0.25">
      <c r="A43" t="s">
        <v>158</v>
      </c>
      <c r="B43" t="s">
        <v>98</v>
      </c>
      <c r="C43">
        <v>2</v>
      </c>
      <c r="D43">
        <v>70</v>
      </c>
      <c r="E43">
        <v>35</v>
      </c>
      <c r="F43">
        <v>1.7</v>
      </c>
      <c r="G43">
        <v>50</v>
      </c>
      <c r="J43" s="13" t="str">
        <f t="shared" si="0"/>
        <v>allChargeMoves.add( new ChargeMove("Foul Play", 70, 200, 50, "Dark", 170));</v>
      </c>
    </row>
    <row r="44" spans="1:10" x14ac:dyDescent="0.25">
      <c r="A44" t="s">
        <v>159</v>
      </c>
      <c r="B44" t="s">
        <v>233</v>
      </c>
      <c r="C44">
        <v>2.7</v>
      </c>
      <c r="D44">
        <v>120</v>
      </c>
      <c r="E44">
        <v>44.44</v>
      </c>
      <c r="F44">
        <v>1.4</v>
      </c>
      <c r="G44">
        <v>100</v>
      </c>
      <c r="J44" s="13" t="str">
        <f t="shared" si="0"/>
        <v>allChargeMoves.add( new ChargeMove("Future Sight", 120, 270, 100, "Fairy", 140));</v>
      </c>
    </row>
    <row r="45" spans="1:10" x14ac:dyDescent="0.25">
      <c r="A45" t="s">
        <v>160</v>
      </c>
      <c r="B45" t="s">
        <v>102</v>
      </c>
      <c r="C45">
        <v>2.6</v>
      </c>
      <c r="D45">
        <v>90</v>
      </c>
      <c r="E45">
        <v>34.619999999999997</v>
      </c>
      <c r="F45">
        <v>1.7</v>
      </c>
      <c r="G45">
        <v>50</v>
      </c>
      <c r="J45" s="13" t="str">
        <f t="shared" si="0"/>
        <v>allChargeMoves.add( new ChargeMove("Grass Knot", 90, 260, 50, "Grass", 170));</v>
      </c>
    </row>
    <row r="46" spans="1:10" x14ac:dyDescent="0.25">
      <c r="A46" t="s">
        <v>161</v>
      </c>
      <c r="B46" t="s">
        <v>95</v>
      </c>
      <c r="C46">
        <v>3.1</v>
      </c>
      <c r="D46">
        <v>130</v>
      </c>
      <c r="E46">
        <v>41.94</v>
      </c>
      <c r="F46">
        <v>1.7</v>
      </c>
      <c r="G46">
        <v>100</v>
      </c>
      <c r="J46" s="13" t="str">
        <f t="shared" si="0"/>
        <v>allChargeMoves.add( new ChargeMove("Gunk Shot", 130, 310, 100, "Poison", 170));</v>
      </c>
    </row>
    <row r="47" spans="1:10" x14ac:dyDescent="0.25">
      <c r="A47" t="s">
        <v>162</v>
      </c>
      <c r="B47" t="s">
        <v>101</v>
      </c>
      <c r="C47">
        <v>3.3</v>
      </c>
      <c r="D47">
        <v>80</v>
      </c>
      <c r="E47">
        <v>24.24</v>
      </c>
      <c r="F47">
        <v>3</v>
      </c>
      <c r="G47">
        <v>50</v>
      </c>
      <c r="J47" s="13" t="str">
        <f t="shared" si="0"/>
        <v>allChargeMoves.add( new ChargeMove("Gyro Ball", 80, 330, 50, "Steel", 300));</v>
      </c>
    </row>
    <row r="48" spans="1:10" x14ac:dyDescent="0.25">
      <c r="A48" t="s">
        <v>163</v>
      </c>
      <c r="B48" t="s">
        <v>104</v>
      </c>
      <c r="C48">
        <v>1.9</v>
      </c>
      <c r="D48">
        <v>40</v>
      </c>
      <c r="E48">
        <v>21.05</v>
      </c>
      <c r="F48">
        <v>1.1000000000000001</v>
      </c>
      <c r="G48">
        <v>33</v>
      </c>
      <c r="J48" s="13" t="str">
        <f t="shared" si="0"/>
        <v>allChargeMoves.add( new ChargeMove("Heart Stamp", 40, 190, 33, "Psychic", 110));</v>
      </c>
    </row>
    <row r="49" spans="1:10" x14ac:dyDescent="0.25">
      <c r="A49" t="s">
        <v>164</v>
      </c>
      <c r="B49" t="s">
        <v>108</v>
      </c>
      <c r="C49">
        <v>3</v>
      </c>
      <c r="D49">
        <v>95</v>
      </c>
      <c r="E49">
        <v>31.67</v>
      </c>
      <c r="F49">
        <v>1.7</v>
      </c>
      <c r="G49">
        <v>100</v>
      </c>
      <c r="J49" s="13" t="str">
        <f t="shared" si="0"/>
        <v>allChargeMoves.add( new ChargeMove("Heat Wave", 95, 300, 100, "Fire", 170));</v>
      </c>
    </row>
    <row r="50" spans="1:10" x14ac:dyDescent="0.25">
      <c r="A50" t="s">
        <v>165</v>
      </c>
      <c r="B50" t="s">
        <v>101</v>
      </c>
      <c r="C50">
        <v>2.1</v>
      </c>
      <c r="D50">
        <v>70</v>
      </c>
      <c r="E50">
        <v>33.33</v>
      </c>
      <c r="F50">
        <v>1.5</v>
      </c>
      <c r="G50">
        <v>52</v>
      </c>
      <c r="J50" s="13" t="str">
        <f t="shared" si="0"/>
        <v>allChargeMoves.add( new ChargeMove("Heavy Slam", 70, 210, 52, "Steel", 150));</v>
      </c>
    </row>
    <row r="51" spans="1:10" x14ac:dyDescent="0.25">
      <c r="A51" t="s">
        <v>166</v>
      </c>
      <c r="B51" t="s">
        <v>106</v>
      </c>
      <c r="C51">
        <v>1.85</v>
      </c>
      <c r="D51">
        <v>40</v>
      </c>
      <c r="E51">
        <v>21.62</v>
      </c>
      <c r="F51">
        <v>0.8</v>
      </c>
      <c r="G51">
        <v>33</v>
      </c>
      <c r="J51" s="13" t="str">
        <f t="shared" si="0"/>
        <v>allChargeMoves.add( new ChargeMove("Horn Attack", 40, 185, 33, "Normal", 80));</v>
      </c>
    </row>
    <row r="52" spans="1:10" x14ac:dyDescent="0.25">
      <c r="A52" t="s">
        <v>167</v>
      </c>
      <c r="B52" t="s">
        <v>96</v>
      </c>
      <c r="C52">
        <v>2.7</v>
      </c>
      <c r="D52">
        <v>110</v>
      </c>
      <c r="E52">
        <v>40.74</v>
      </c>
      <c r="F52">
        <v>1.2</v>
      </c>
      <c r="G52">
        <v>100</v>
      </c>
      <c r="J52" s="13" t="str">
        <f t="shared" si="0"/>
        <v>allChargeMoves.add( new ChargeMove("Hurricane", 110, 270, 100, "Flying", 120));</v>
      </c>
    </row>
    <row r="53" spans="1:10" x14ac:dyDescent="0.25">
      <c r="A53" t="s">
        <v>168</v>
      </c>
      <c r="B53" t="s">
        <v>99</v>
      </c>
      <c r="C53">
        <v>3.3</v>
      </c>
      <c r="D53">
        <v>130</v>
      </c>
      <c r="E53">
        <v>39.39</v>
      </c>
      <c r="F53">
        <v>0.9</v>
      </c>
      <c r="G53">
        <v>100</v>
      </c>
      <c r="J53" s="13" t="str">
        <f t="shared" si="0"/>
        <v>allChargeMoves.add( new ChargeMove("Hydro Pump", 130, 330, 100, "Water", 90));</v>
      </c>
    </row>
    <row r="54" spans="1:10" x14ac:dyDescent="0.25">
      <c r="A54" t="s">
        <v>169</v>
      </c>
      <c r="B54" t="s">
        <v>99</v>
      </c>
      <c r="C54">
        <v>4.5</v>
      </c>
      <c r="D54">
        <v>90</v>
      </c>
      <c r="E54">
        <v>20</v>
      </c>
      <c r="F54">
        <v>2.2000000000000002</v>
      </c>
      <c r="G54">
        <v>100</v>
      </c>
      <c r="J54" s="13" t="str">
        <f t="shared" si="0"/>
        <v>allChargeMoves.add( new ChargeMove("Hydro Pump (Blastoise)", 90, 450, 100, "Water", 220));</v>
      </c>
    </row>
    <row r="55" spans="1:10" x14ac:dyDescent="0.25">
      <c r="A55" t="s">
        <v>170</v>
      </c>
      <c r="B55" t="s">
        <v>106</v>
      </c>
      <c r="C55">
        <v>3.8</v>
      </c>
      <c r="D55">
        <v>150</v>
      </c>
      <c r="E55">
        <v>39.47</v>
      </c>
      <c r="F55">
        <v>3.3</v>
      </c>
      <c r="G55">
        <v>100</v>
      </c>
      <c r="J55" s="13" t="str">
        <f t="shared" si="0"/>
        <v>allChargeMoves.add( new ChargeMove("Hyper Beam", 150, 380, 100, "Normal", 330));</v>
      </c>
    </row>
    <row r="56" spans="1:10" x14ac:dyDescent="0.25">
      <c r="A56" t="s">
        <v>171</v>
      </c>
      <c r="B56" t="s">
        <v>106</v>
      </c>
      <c r="C56">
        <v>2.5</v>
      </c>
      <c r="D56">
        <v>80</v>
      </c>
      <c r="E56">
        <v>32</v>
      </c>
      <c r="F56">
        <v>1.5</v>
      </c>
      <c r="G56">
        <v>50</v>
      </c>
      <c r="J56" s="13" t="str">
        <f t="shared" si="0"/>
        <v>allChargeMoves.add( new ChargeMove("Hyper Fang", 80, 250, 50, "Normal", 150));</v>
      </c>
    </row>
    <row r="57" spans="1:10" x14ac:dyDescent="0.25">
      <c r="A57" t="s">
        <v>172</v>
      </c>
      <c r="B57" t="s">
        <v>109</v>
      </c>
      <c r="C57">
        <v>3.3</v>
      </c>
      <c r="D57">
        <v>90</v>
      </c>
      <c r="E57">
        <v>27.27</v>
      </c>
      <c r="F57">
        <v>1.3</v>
      </c>
      <c r="G57">
        <v>50</v>
      </c>
      <c r="J57" s="13" t="str">
        <f t="shared" si="0"/>
        <v>allChargeMoves.add( new ChargeMove("Ice Beam", 90, 330, 50, "Ice", 130));</v>
      </c>
    </row>
    <row r="58" spans="1:10" x14ac:dyDescent="0.25">
      <c r="A58" t="s">
        <v>173</v>
      </c>
      <c r="B58" t="s">
        <v>109</v>
      </c>
      <c r="C58">
        <v>1.9</v>
      </c>
      <c r="D58">
        <v>50</v>
      </c>
      <c r="E58">
        <v>26.32</v>
      </c>
      <c r="F58">
        <v>1.3</v>
      </c>
      <c r="G58">
        <v>33</v>
      </c>
      <c r="J58" s="13" t="str">
        <f t="shared" si="0"/>
        <v>allChargeMoves.add( new ChargeMove("Ice Punch", 50, 190, 33, "Ice", 130));</v>
      </c>
    </row>
    <row r="59" spans="1:10" x14ac:dyDescent="0.25">
      <c r="A59" t="s">
        <v>174</v>
      </c>
      <c r="B59" t="s">
        <v>109</v>
      </c>
      <c r="C59">
        <v>3.3</v>
      </c>
      <c r="D59">
        <v>60</v>
      </c>
      <c r="E59">
        <v>18.18</v>
      </c>
      <c r="F59">
        <v>2</v>
      </c>
      <c r="G59">
        <v>33</v>
      </c>
      <c r="J59" s="13" t="str">
        <f t="shared" si="0"/>
        <v>allChargeMoves.add( new ChargeMove("Icy Wind", 60, 330, 33, "Ice", 200));</v>
      </c>
    </row>
    <row r="60" spans="1:10" x14ac:dyDescent="0.25">
      <c r="A60" t="s">
        <v>175</v>
      </c>
      <c r="B60" t="s">
        <v>101</v>
      </c>
      <c r="C60">
        <v>1.9</v>
      </c>
      <c r="D60">
        <v>60</v>
      </c>
      <c r="E60">
        <v>31.58</v>
      </c>
      <c r="F60">
        <v>1.3</v>
      </c>
      <c r="G60">
        <v>50</v>
      </c>
      <c r="J60" s="13" t="str">
        <f t="shared" si="0"/>
        <v>allChargeMoves.add( new ChargeMove("Iron Head", 60, 190, 50, "Steel", 130));</v>
      </c>
    </row>
    <row r="61" spans="1:10" x14ac:dyDescent="0.25">
      <c r="A61" t="s">
        <v>176</v>
      </c>
      <c r="B61" t="s">
        <v>102</v>
      </c>
      <c r="C61">
        <v>2.4</v>
      </c>
      <c r="D61">
        <v>70</v>
      </c>
      <c r="E61">
        <v>29.17</v>
      </c>
      <c r="F61">
        <v>1.25</v>
      </c>
      <c r="G61">
        <v>33</v>
      </c>
      <c r="J61" s="13" t="str">
        <f t="shared" si="0"/>
        <v>allChargeMoves.add( new ChargeMove("Leaf Blade", 70, 240, 33, "Grass", 125));</v>
      </c>
    </row>
    <row r="62" spans="1:10" x14ac:dyDescent="0.25">
      <c r="A62" t="s">
        <v>177</v>
      </c>
      <c r="B62" t="s">
        <v>105</v>
      </c>
      <c r="C62">
        <v>1.9</v>
      </c>
      <c r="D62">
        <v>40</v>
      </c>
      <c r="E62">
        <v>21.05</v>
      </c>
      <c r="F62">
        <v>1.3</v>
      </c>
      <c r="G62">
        <v>33</v>
      </c>
      <c r="J62" s="13" t="str">
        <f t="shared" si="0"/>
        <v>allChargeMoves.add( new ChargeMove("Low Sweep", 40, 190, 33, "Fight", 130));</v>
      </c>
    </row>
    <row r="63" spans="1:10" x14ac:dyDescent="0.25">
      <c r="A63" t="s">
        <v>178</v>
      </c>
      <c r="B63" t="s">
        <v>101</v>
      </c>
      <c r="C63">
        <v>2.8</v>
      </c>
      <c r="D63">
        <v>70</v>
      </c>
      <c r="E63">
        <v>25</v>
      </c>
      <c r="F63">
        <v>2.2000000000000002</v>
      </c>
      <c r="G63">
        <v>33</v>
      </c>
      <c r="J63" s="13" t="str">
        <f t="shared" si="0"/>
        <v>allChargeMoves.add( new ChargeMove("Magnet Bomb", 70, 280, 33, "Steel", 220));</v>
      </c>
    </row>
    <row r="64" spans="1:10" x14ac:dyDescent="0.25">
      <c r="A64" t="s">
        <v>179</v>
      </c>
      <c r="B64" t="s">
        <v>102</v>
      </c>
      <c r="C64">
        <v>2.6</v>
      </c>
      <c r="D64">
        <v>25</v>
      </c>
      <c r="E64">
        <v>9.6199999999999992</v>
      </c>
      <c r="F64">
        <v>0.95</v>
      </c>
      <c r="G64">
        <v>50</v>
      </c>
      <c r="J64" s="13" t="str">
        <f t="shared" si="0"/>
        <v>allChargeMoves.add( new ChargeMove("Mega Drain", 25, 260, 50, "Grass", 95));</v>
      </c>
    </row>
    <row r="65" spans="1:10" x14ac:dyDescent="0.25">
      <c r="A65" t="s">
        <v>180</v>
      </c>
      <c r="B65" t="s">
        <v>100</v>
      </c>
      <c r="C65">
        <v>2.2000000000000002</v>
      </c>
      <c r="D65">
        <v>90</v>
      </c>
      <c r="E65">
        <v>40.909999999999997</v>
      </c>
      <c r="F65">
        <v>1.7</v>
      </c>
      <c r="G65">
        <v>100</v>
      </c>
      <c r="J65" s="13" t="str">
        <f t="shared" si="0"/>
        <v>allChargeMoves.add( new ChargeMove("Megahorn", 90, 220, 100, "Bug", 170));</v>
      </c>
    </row>
    <row r="66" spans="1:10" x14ac:dyDescent="0.25">
      <c r="A66" t="s">
        <v>181</v>
      </c>
      <c r="B66" t="s">
        <v>104</v>
      </c>
      <c r="C66">
        <v>2.6</v>
      </c>
      <c r="D66">
        <v>60</v>
      </c>
      <c r="E66">
        <v>23.08</v>
      </c>
      <c r="F66">
        <v>2.2999999999999998</v>
      </c>
      <c r="G66">
        <v>50</v>
      </c>
      <c r="J66" s="13" t="str">
        <f t="shared" si="0"/>
        <v>allChargeMoves.add( new ChargeMove("Mirror Coat", 60, 260, 50, "Psychic", 230));</v>
      </c>
    </row>
    <row r="67" spans="1:10" x14ac:dyDescent="0.25">
      <c r="A67" t="s">
        <v>182</v>
      </c>
      <c r="B67" t="s">
        <v>233</v>
      </c>
      <c r="C67">
        <v>3.9</v>
      </c>
      <c r="D67">
        <v>130</v>
      </c>
      <c r="E67">
        <v>33.33</v>
      </c>
      <c r="F67">
        <v>2.2000000000000002</v>
      </c>
      <c r="G67">
        <v>100</v>
      </c>
      <c r="J67" s="13" t="str">
        <f t="shared" ref="J67:J117" si="1">("allChargeMoves.add( new ChargeMove(""" &amp; A67 &amp; """, " &amp;D67  &amp; ", " &amp;C67*100 &amp; ", " &amp; G67 &amp; ", """ &amp; B67 &amp; """, " &amp; F67*100 &amp; "));" )</f>
        <v>allChargeMoves.add( new ChargeMove("Moonblast", 130, 390, 100, "Fairy", 220));</v>
      </c>
    </row>
    <row r="68" spans="1:10" x14ac:dyDescent="0.25">
      <c r="A68" t="s">
        <v>183</v>
      </c>
      <c r="B68" t="s">
        <v>110</v>
      </c>
      <c r="C68">
        <v>2.2999999999999998</v>
      </c>
      <c r="D68">
        <v>55</v>
      </c>
      <c r="E68">
        <v>23.91</v>
      </c>
      <c r="F68">
        <v>1.7</v>
      </c>
      <c r="G68">
        <v>33</v>
      </c>
      <c r="J68" s="13" t="str">
        <f t="shared" si="1"/>
        <v>allChargeMoves.add( new ChargeMove("Mud Bomb", 55, 230, 33, "Ground", 170));</v>
      </c>
    </row>
    <row r="69" spans="1:10" x14ac:dyDescent="0.25">
      <c r="A69" t="s">
        <v>184</v>
      </c>
      <c r="B69" t="s">
        <v>97</v>
      </c>
      <c r="C69">
        <v>2.6</v>
      </c>
      <c r="D69">
        <v>60</v>
      </c>
      <c r="E69">
        <v>23.08</v>
      </c>
      <c r="F69">
        <v>2.1</v>
      </c>
      <c r="G69">
        <v>50</v>
      </c>
      <c r="J69" s="13" t="str">
        <f t="shared" si="1"/>
        <v>allChargeMoves.add( new ChargeMove("Night Shade", 60, 260, 50, "Ghost", 210));</v>
      </c>
    </row>
    <row r="70" spans="1:10" x14ac:dyDescent="0.25">
      <c r="A70" t="s">
        <v>185</v>
      </c>
      <c r="B70" t="s">
        <v>98</v>
      </c>
      <c r="C70">
        <v>2.2000000000000002</v>
      </c>
      <c r="D70">
        <v>50</v>
      </c>
      <c r="E70">
        <v>22.73</v>
      </c>
      <c r="F70">
        <v>1.3</v>
      </c>
      <c r="G70">
        <v>33</v>
      </c>
      <c r="J70" s="13" t="str">
        <f t="shared" si="1"/>
        <v>allChargeMoves.add( new ChargeMove("Night Slash", 50, 220, 33, "Dark", 130));</v>
      </c>
    </row>
    <row r="71" spans="1:10" x14ac:dyDescent="0.25">
      <c r="A71" t="s">
        <v>186</v>
      </c>
      <c r="B71" t="s">
        <v>97</v>
      </c>
      <c r="C71">
        <v>2.2999999999999998</v>
      </c>
      <c r="D71">
        <v>50</v>
      </c>
      <c r="E71">
        <v>21.74</v>
      </c>
      <c r="F71">
        <v>1.85</v>
      </c>
      <c r="G71">
        <v>33</v>
      </c>
      <c r="J71" s="13" t="str">
        <f t="shared" si="1"/>
        <v>allChargeMoves.add( new ChargeMove("Ominous Wind", 50, 230, 33, "Ghost", 185));</v>
      </c>
    </row>
    <row r="72" spans="1:10" x14ac:dyDescent="0.25">
      <c r="A72" t="s">
        <v>187</v>
      </c>
      <c r="B72" t="s">
        <v>107</v>
      </c>
      <c r="C72">
        <v>3.9</v>
      </c>
      <c r="D72">
        <v>110</v>
      </c>
      <c r="E72">
        <v>28.21</v>
      </c>
      <c r="F72">
        <v>2.5</v>
      </c>
      <c r="G72">
        <v>50</v>
      </c>
      <c r="J72" s="13" t="str">
        <f t="shared" si="1"/>
        <v>allChargeMoves.add( new ChargeMove("Outrage", 110, 390, 50, "Dragon", 250));</v>
      </c>
    </row>
    <row r="73" spans="1:10" x14ac:dyDescent="0.25">
      <c r="A73" t="s">
        <v>188</v>
      </c>
      <c r="B73" t="s">
        <v>108</v>
      </c>
      <c r="C73">
        <v>4</v>
      </c>
      <c r="D73">
        <v>160</v>
      </c>
      <c r="E73">
        <v>40</v>
      </c>
      <c r="F73">
        <v>2.6</v>
      </c>
      <c r="G73">
        <v>100</v>
      </c>
      <c r="J73" s="13" t="str">
        <f t="shared" si="1"/>
        <v>allChargeMoves.add( new ChargeMove("Overheat", 160, 400, 100, "Fire", 260));</v>
      </c>
    </row>
    <row r="74" spans="1:10" x14ac:dyDescent="0.25">
      <c r="A74" t="s">
        <v>189</v>
      </c>
      <c r="B74" t="s">
        <v>103</v>
      </c>
      <c r="C74">
        <v>2.8</v>
      </c>
      <c r="D74">
        <v>25</v>
      </c>
      <c r="E74">
        <v>8.93</v>
      </c>
      <c r="F74">
        <v>1.2</v>
      </c>
      <c r="G74">
        <v>50</v>
      </c>
      <c r="J74" s="13" t="str">
        <f t="shared" si="1"/>
        <v>allChargeMoves.add( new ChargeMove("Parabolic Charge", 25, 280, 50, "Electric", 120));</v>
      </c>
    </row>
    <row r="75" spans="1:10" x14ac:dyDescent="0.25">
      <c r="A75" t="s">
        <v>190</v>
      </c>
      <c r="B75" t="s">
        <v>102</v>
      </c>
      <c r="C75">
        <v>2.6</v>
      </c>
      <c r="D75">
        <v>110</v>
      </c>
      <c r="E75">
        <v>42.31</v>
      </c>
      <c r="F75">
        <v>1.7</v>
      </c>
      <c r="G75">
        <v>100</v>
      </c>
      <c r="J75" s="13" t="str">
        <f t="shared" si="1"/>
        <v>allChargeMoves.add( new ChargeMove("Petal Blizzard", 110, 260, 100, "Grass", 170));</v>
      </c>
    </row>
    <row r="76" spans="1:10" x14ac:dyDescent="0.25">
      <c r="A76" t="s">
        <v>191</v>
      </c>
      <c r="B76" t="s">
        <v>233</v>
      </c>
      <c r="C76">
        <v>2.9</v>
      </c>
      <c r="D76">
        <v>90</v>
      </c>
      <c r="E76">
        <v>31.03</v>
      </c>
      <c r="F76">
        <v>1.3</v>
      </c>
      <c r="G76">
        <v>50</v>
      </c>
      <c r="J76" s="13" t="str">
        <f t="shared" si="1"/>
        <v>allChargeMoves.add( new ChargeMove("Play Rough", 90, 290, 50, "Fairy", 130));</v>
      </c>
    </row>
    <row r="77" spans="1:10" x14ac:dyDescent="0.25">
      <c r="A77" t="s">
        <v>192</v>
      </c>
      <c r="B77" t="s">
        <v>95</v>
      </c>
      <c r="C77">
        <v>1.7</v>
      </c>
      <c r="D77">
        <v>35</v>
      </c>
      <c r="E77">
        <v>20.59</v>
      </c>
      <c r="F77">
        <v>0.9</v>
      </c>
      <c r="G77">
        <v>33</v>
      </c>
      <c r="J77" s="13" t="str">
        <f t="shared" si="1"/>
        <v>allChargeMoves.add( new ChargeMove("Poison Fang", 35, 170, 33, "Poison", 90));</v>
      </c>
    </row>
    <row r="78" spans="1:10" x14ac:dyDescent="0.25">
      <c r="A78" t="s">
        <v>193</v>
      </c>
      <c r="B78" t="s">
        <v>111</v>
      </c>
      <c r="C78">
        <v>2.9</v>
      </c>
      <c r="D78">
        <v>80</v>
      </c>
      <c r="E78">
        <v>27.59</v>
      </c>
      <c r="F78">
        <v>1.95</v>
      </c>
      <c r="G78">
        <v>50</v>
      </c>
      <c r="J78" s="13" t="str">
        <f t="shared" si="1"/>
        <v>allChargeMoves.add( new ChargeMove("Power Gem", 80, 290, 50, "Rock", 195));</v>
      </c>
    </row>
    <row r="79" spans="1:10" x14ac:dyDescent="0.25">
      <c r="A79" t="s">
        <v>194</v>
      </c>
      <c r="B79" t="s">
        <v>102</v>
      </c>
      <c r="C79">
        <v>2.6</v>
      </c>
      <c r="D79">
        <v>90</v>
      </c>
      <c r="E79">
        <v>34.619999999999997</v>
      </c>
      <c r="F79">
        <v>1.25</v>
      </c>
      <c r="G79">
        <v>50</v>
      </c>
      <c r="J79" s="13" t="str">
        <f t="shared" si="1"/>
        <v>allChargeMoves.add( new ChargeMove("Power Whip", 90, 260, 50, "Grass", 125));</v>
      </c>
    </row>
    <row r="80" spans="1:10" x14ac:dyDescent="0.25">
      <c r="A80" t="s">
        <v>195</v>
      </c>
      <c r="B80" t="s">
        <v>104</v>
      </c>
      <c r="C80">
        <v>3.2</v>
      </c>
      <c r="D80">
        <v>70</v>
      </c>
      <c r="E80">
        <v>21.88</v>
      </c>
      <c r="F80">
        <v>1.3</v>
      </c>
      <c r="G80">
        <v>50</v>
      </c>
      <c r="J80" s="13" t="str">
        <f t="shared" si="1"/>
        <v>allChargeMoves.add( new ChargeMove("Psybeam", 70, 320, 50, "Psychic", 130));</v>
      </c>
    </row>
    <row r="81" spans="1:10" x14ac:dyDescent="0.25">
      <c r="A81" t="s">
        <v>104</v>
      </c>
      <c r="B81" t="s">
        <v>104</v>
      </c>
      <c r="C81">
        <v>2.8</v>
      </c>
      <c r="D81">
        <v>100</v>
      </c>
      <c r="E81">
        <v>35.71</v>
      </c>
      <c r="F81">
        <v>1.3</v>
      </c>
      <c r="G81">
        <v>100</v>
      </c>
      <c r="J81" s="13" t="str">
        <f t="shared" si="1"/>
        <v>allChargeMoves.add( new ChargeMove("Psychic", 100, 280, 100, "Psychic", 130));</v>
      </c>
    </row>
    <row r="82" spans="1:10" x14ac:dyDescent="0.25">
      <c r="A82" t="s">
        <v>196</v>
      </c>
      <c r="B82" t="s">
        <v>104</v>
      </c>
      <c r="C82">
        <v>2.7</v>
      </c>
      <c r="D82">
        <v>65</v>
      </c>
      <c r="E82">
        <v>24.07</v>
      </c>
      <c r="F82">
        <v>2</v>
      </c>
      <c r="G82">
        <v>33</v>
      </c>
      <c r="J82" s="13" t="str">
        <f t="shared" si="1"/>
        <v>allChargeMoves.add( new ChargeMove("Psyshock", 65, 270, 33, "Psychic", 200));</v>
      </c>
    </row>
    <row r="83" spans="1:10" x14ac:dyDescent="0.25">
      <c r="A83" t="s">
        <v>197</v>
      </c>
      <c r="B83" t="s">
        <v>104</v>
      </c>
      <c r="C83">
        <v>4.4000000000000004</v>
      </c>
      <c r="D83">
        <v>100</v>
      </c>
      <c r="E83">
        <v>22.73</v>
      </c>
      <c r="F83">
        <v>3</v>
      </c>
      <c r="G83">
        <v>50</v>
      </c>
      <c r="J83" s="13" t="str">
        <f t="shared" si="1"/>
        <v>allChargeMoves.add( new ChargeMove("Psystrike", 100, 440, 50, "Psychic", 300));</v>
      </c>
    </row>
    <row r="84" spans="1:10" x14ac:dyDescent="0.25">
      <c r="A84" t="s">
        <v>198</v>
      </c>
      <c r="B84" t="s">
        <v>106</v>
      </c>
      <c r="C84">
        <v>1.9</v>
      </c>
      <c r="D84">
        <v>50</v>
      </c>
      <c r="E84">
        <v>26.32</v>
      </c>
      <c r="F84">
        <v>1.5</v>
      </c>
      <c r="G84">
        <v>33</v>
      </c>
      <c r="J84" s="13" t="str">
        <f t="shared" si="1"/>
        <v>allChargeMoves.add( new ChargeMove("Rest", 50, 190, 33, "Normal", 150));</v>
      </c>
    </row>
    <row r="85" spans="1:10" x14ac:dyDescent="0.25">
      <c r="A85" t="s">
        <v>199</v>
      </c>
      <c r="B85" t="s">
        <v>111</v>
      </c>
      <c r="C85">
        <v>2.1</v>
      </c>
      <c r="D85">
        <v>50</v>
      </c>
      <c r="E85">
        <v>23.81</v>
      </c>
      <c r="F85">
        <v>1.6</v>
      </c>
      <c r="G85">
        <v>33</v>
      </c>
      <c r="J85" s="13" t="str">
        <f t="shared" si="1"/>
        <v>allChargeMoves.add( new ChargeMove("Rock Blast", 50, 210, 33, "Rock", 160));</v>
      </c>
    </row>
    <row r="86" spans="1:10" x14ac:dyDescent="0.25">
      <c r="A86" t="s">
        <v>200</v>
      </c>
      <c r="B86" t="s">
        <v>111</v>
      </c>
      <c r="C86">
        <v>2.7</v>
      </c>
      <c r="D86">
        <v>80</v>
      </c>
      <c r="E86">
        <v>29.63</v>
      </c>
      <c r="F86">
        <v>1.5</v>
      </c>
      <c r="G86">
        <v>50</v>
      </c>
      <c r="J86" s="13" t="str">
        <f t="shared" si="1"/>
        <v>allChargeMoves.add( new ChargeMove("Rock Slide", 80, 270, 50, "Rock", 150));</v>
      </c>
    </row>
    <row r="87" spans="1:10" x14ac:dyDescent="0.25">
      <c r="A87" t="s">
        <v>201</v>
      </c>
      <c r="B87" t="s">
        <v>111</v>
      </c>
      <c r="C87">
        <v>3.2</v>
      </c>
      <c r="D87">
        <v>70</v>
      </c>
      <c r="E87">
        <v>21.88</v>
      </c>
      <c r="F87">
        <v>2.25</v>
      </c>
      <c r="G87">
        <v>50</v>
      </c>
      <c r="J87" s="13" t="str">
        <f t="shared" si="1"/>
        <v>allChargeMoves.add( new ChargeMove("Rock Tomb", 70, 320, 50, "Rock", 225));</v>
      </c>
    </row>
    <row r="88" spans="1:10" x14ac:dyDescent="0.25">
      <c r="A88" t="s">
        <v>202</v>
      </c>
      <c r="B88" t="s">
        <v>111</v>
      </c>
      <c r="C88">
        <v>4</v>
      </c>
      <c r="D88">
        <v>80</v>
      </c>
      <c r="E88">
        <v>20</v>
      </c>
      <c r="F88">
        <v>1.7</v>
      </c>
      <c r="G88">
        <v>50</v>
      </c>
      <c r="J88" s="13" t="str">
        <f t="shared" si="1"/>
        <v>allChargeMoves.add( new ChargeMove("Sand Tomb", 80, 400, 50, "Rock", 170));</v>
      </c>
    </row>
    <row r="89" spans="1:10" x14ac:dyDescent="0.25">
      <c r="A89" t="s">
        <v>203</v>
      </c>
      <c r="B89" t="s">
        <v>99</v>
      </c>
      <c r="C89">
        <v>3.7</v>
      </c>
      <c r="D89">
        <v>80</v>
      </c>
      <c r="E89">
        <v>21.62</v>
      </c>
      <c r="F89">
        <v>1.3</v>
      </c>
      <c r="G89">
        <v>50</v>
      </c>
      <c r="J89" s="13" t="str">
        <f t="shared" si="1"/>
        <v>allChargeMoves.add( new ChargeMove("Scald", 80, 370, 50, "Water", 130));</v>
      </c>
    </row>
    <row r="90" spans="1:10" x14ac:dyDescent="0.25">
      <c r="A90" t="s">
        <v>204</v>
      </c>
      <c r="B90" t="s">
        <v>99</v>
      </c>
      <c r="C90">
        <v>4.7</v>
      </c>
      <c r="D90">
        <v>50</v>
      </c>
      <c r="E90">
        <v>10.64</v>
      </c>
      <c r="F90">
        <v>2.5</v>
      </c>
      <c r="G90">
        <v>100</v>
      </c>
      <c r="J90" s="13" t="str">
        <f t="shared" si="1"/>
        <v>allChargeMoves.add( new ChargeMove("Scald (Blastoise)", 50, 470, 100, "Water", 250));</v>
      </c>
    </row>
    <row r="91" spans="1:10" x14ac:dyDescent="0.25">
      <c r="A91" t="s">
        <v>205</v>
      </c>
      <c r="B91" t="s">
        <v>102</v>
      </c>
      <c r="C91">
        <v>2.1</v>
      </c>
      <c r="D91">
        <v>55</v>
      </c>
      <c r="E91">
        <v>26.19</v>
      </c>
      <c r="F91">
        <v>1.2</v>
      </c>
      <c r="G91">
        <v>33</v>
      </c>
      <c r="J91" s="13" t="str">
        <f t="shared" si="1"/>
        <v>allChargeMoves.add( new ChargeMove("Seed Bomb", 55, 210, 33, "Grass", 120));</v>
      </c>
    </row>
    <row r="92" spans="1:10" x14ac:dyDescent="0.25">
      <c r="A92" t="s">
        <v>206</v>
      </c>
      <c r="B92" t="s">
        <v>97</v>
      </c>
      <c r="C92">
        <v>3</v>
      </c>
      <c r="D92">
        <v>100</v>
      </c>
      <c r="E92">
        <v>33.33</v>
      </c>
      <c r="F92">
        <v>2.4</v>
      </c>
      <c r="G92">
        <v>50</v>
      </c>
      <c r="J92" s="13" t="str">
        <f t="shared" si="1"/>
        <v>allChargeMoves.add( new ChargeMove("Shadow Ball", 100, 300, 50, "Ghost", 240));</v>
      </c>
    </row>
    <row r="93" spans="1:10" x14ac:dyDescent="0.25">
      <c r="A93" t="s">
        <v>207</v>
      </c>
      <c r="B93" t="s">
        <v>97</v>
      </c>
      <c r="C93">
        <v>1.7</v>
      </c>
      <c r="D93">
        <v>40</v>
      </c>
      <c r="E93">
        <v>23.53</v>
      </c>
      <c r="F93">
        <v>1.3</v>
      </c>
      <c r="G93">
        <v>33</v>
      </c>
      <c r="J93" s="13" t="str">
        <f t="shared" si="1"/>
        <v>allChargeMoves.add( new ChargeMove("Shadow Punch", 40, 170, 33, "Ghost", 130));</v>
      </c>
    </row>
    <row r="94" spans="1:10" x14ac:dyDescent="0.25">
      <c r="A94" t="s">
        <v>208</v>
      </c>
      <c r="B94" t="s">
        <v>97</v>
      </c>
      <c r="C94">
        <v>2.9</v>
      </c>
      <c r="D94">
        <v>50</v>
      </c>
      <c r="E94">
        <v>17.239999999999998</v>
      </c>
      <c r="F94">
        <v>2.2000000000000002</v>
      </c>
      <c r="G94">
        <v>33</v>
      </c>
      <c r="J94" s="13" t="str">
        <f t="shared" si="1"/>
        <v>allChargeMoves.add( new ChargeMove("Shadow Sneak", 50, 290, 33, "Ghost", 220));</v>
      </c>
    </row>
    <row r="95" spans="1:10" x14ac:dyDescent="0.25">
      <c r="A95" t="s">
        <v>209</v>
      </c>
      <c r="B95" t="s">
        <v>100</v>
      </c>
      <c r="C95">
        <v>2.9</v>
      </c>
      <c r="D95">
        <v>75</v>
      </c>
      <c r="E95">
        <v>25.86</v>
      </c>
      <c r="F95">
        <v>1.8</v>
      </c>
      <c r="G95">
        <v>50</v>
      </c>
      <c r="J95" s="13" t="str">
        <f t="shared" si="1"/>
        <v>allChargeMoves.add( new ChargeMove("Signal Beam", 75, 290, 50, "Bug", 180));</v>
      </c>
    </row>
    <row r="96" spans="1:10" x14ac:dyDescent="0.25">
      <c r="A96" t="s">
        <v>210</v>
      </c>
      <c r="B96" t="s">
        <v>100</v>
      </c>
      <c r="C96">
        <v>3.7</v>
      </c>
      <c r="D96">
        <v>70</v>
      </c>
      <c r="E96">
        <v>18.920000000000002</v>
      </c>
      <c r="F96">
        <v>1.7</v>
      </c>
      <c r="G96">
        <v>33</v>
      </c>
      <c r="J96" s="13" t="str">
        <f t="shared" si="1"/>
        <v>allChargeMoves.add( new ChargeMove("Silver Wind", 70, 370, 33, "Bug", 170));</v>
      </c>
    </row>
    <row r="97" spans="1:10" x14ac:dyDescent="0.25">
      <c r="A97" t="s">
        <v>211</v>
      </c>
      <c r="B97" t="s">
        <v>96</v>
      </c>
      <c r="C97">
        <v>2</v>
      </c>
      <c r="D97">
        <v>70</v>
      </c>
      <c r="E97">
        <v>35</v>
      </c>
      <c r="F97">
        <v>1.5</v>
      </c>
      <c r="G97">
        <v>50</v>
      </c>
      <c r="J97" s="13" t="str">
        <f t="shared" si="1"/>
        <v>allChargeMoves.add( new ChargeMove("Sky Attack", 70, 200, 50, "Flying", 150));</v>
      </c>
    </row>
    <row r="98" spans="1:10" x14ac:dyDescent="0.25">
      <c r="A98" t="s">
        <v>212</v>
      </c>
      <c r="B98" t="s">
        <v>95</v>
      </c>
      <c r="C98">
        <v>2.1</v>
      </c>
      <c r="D98">
        <v>50</v>
      </c>
      <c r="E98">
        <v>23.81</v>
      </c>
      <c r="F98">
        <v>1.2</v>
      </c>
      <c r="G98">
        <v>33</v>
      </c>
      <c r="J98" s="13" t="str">
        <f t="shared" si="1"/>
        <v>allChargeMoves.add( new ChargeMove("Sludge", 50, 210, 33, "Poison", 120));</v>
      </c>
    </row>
    <row r="99" spans="1:10" x14ac:dyDescent="0.25">
      <c r="A99" t="s">
        <v>213</v>
      </c>
      <c r="B99" t="s">
        <v>95</v>
      </c>
      <c r="C99">
        <v>2.2999999999999998</v>
      </c>
      <c r="D99">
        <v>80</v>
      </c>
      <c r="E99">
        <v>34.78</v>
      </c>
      <c r="F99">
        <v>1.1000000000000001</v>
      </c>
      <c r="G99">
        <v>50</v>
      </c>
      <c r="J99" s="13" t="str">
        <f t="shared" si="1"/>
        <v>allChargeMoves.add( new ChargeMove("Sludge Bomb", 80, 230, 50, "Poison", 110));</v>
      </c>
    </row>
    <row r="100" spans="1:10" x14ac:dyDescent="0.25">
      <c r="A100" t="s">
        <v>214</v>
      </c>
      <c r="B100" t="s">
        <v>95</v>
      </c>
      <c r="C100">
        <v>3.2</v>
      </c>
      <c r="D100">
        <v>110</v>
      </c>
      <c r="E100">
        <v>34.380000000000003</v>
      </c>
      <c r="F100">
        <v>2</v>
      </c>
      <c r="G100">
        <v>100</v>
      </c>
      <c r="J100" s="13" t="str">
        <f t="shared" si="1"/>
        <v>allChargeMoves.add( new ChargeMove("Sludge Wave", 110, 320, 100, "Poison", 200));</v>
      </c>
    </row>
    <row r="101" spans="1:10" x14ac:dyDescent="0.25">
      <c r="A101" t="s">
        <v>215</v>
      </c>
      <c r="B101" t="s">
        <v>102</v>
      </c>
      <c r="C101">
        <v>4.9000000000000004</v>
      </c>
      <c r="D101">
        <v>180</v>
      </c>
      <c r="E101">
        <v>36.729999999999997</v>
      </c>
      <c r="F101">
        <v>2.7</v>
      </c>
      <c r="G101">
        <v>100</v>
      </c>
      <c r="J101" s="13" t="str">
        <f t="shared" si="1"/>
        <v>allChargeMoves.add( new ChargeMove("Solar Beam", 180, 490, 100, "Grass", 270));</v>
      </c>
    </row>
    <row r="102" spans="1:10" x14ac:dyDescent="0.25">
      <c r="A102" t="s">
        <v>216</v>
      </c>
      <c r="B102" t="s">
        <v>106</v>
      </c>
      <c r="C102">
        <v>1.7</v>
      </c>
      <c r="D102">
        <v>55</v>
      </c>
      <c r="E102">
        <v>32.35</v>
      </c>
      <c r="F102">
        <v>1.1000000000000001</v>
      </c>
      <c r="G102">
        <v>50</v>
      </c>
      <c r="J102" s="13" t="str">
        <f t="shared" si="1"/>
        <v>allChargeMoves.add( new ChargeMove("Stomp", 55, 170, 50, "Normal", 110));</v>
      </c>
    </row>
    <row r="103" spans="1:10" x14ac:dyDescent="0.25">
      <c r="A103" t="s">
        <v>217</v>
      </c>
      <c r="B103" t="s">
        <v>111</v>
      </c>
      <c r="C103">
        <v>2.2999999999999998</v>
      </c>
      <c r="D103">
        <v>100</v>
      </c>
      <c r="E103">
        <v>43.48</v>
      </c>
      <c r="F103">
        <v>0.7</v>
      </c>
      <c r="G103">
        <v>100</v>
      </c>
      <c r="J103" s="13" t="str">
        <f t="shared" si="1"/>
        <v>allChargeMoves.add( new ChargeMove("Stone Edge", 100, 230, 100, "Rock", 70));</v>
      </c>
    </row>
    <row r="104" spans="1:10" x14ac:dyDescent="0.25">
      <c r="A104" t="s">
        <v>218</v>
      </c>
      <c r="B104" t="s">
        <v>106</v>
      </c>
      <c r="C104">
        <v>2.2000000000000002</v>
      </c>
      <c r="D104">
        <v>35</v>
      </c>
      <c r="E104">
        <v>15.91</v>
      </c>
      <c r="F104">
        <v>1.2</v>
      </c>
      <c r="G104">
        <v>33</v>
      </c>
      <c r="J104" s="13" t="str">
        <f t="shared" si="1"/>
        <v>allChargeMoves.add( new ChargeMove("Struggle", 35, 220, 33, "Normal", 120));</v>
      </c>
    </row>
    <row r="105" spans="1:10" x14ac:dyDescent="0.25">
      <c r="A105" t="s">
        <v>219</v>
      </c>
      <c r="B105" t="s">
        <v>105</v>
      </c>
      <c r="C105">
        <v>2.2000000000000002</v>
      </c>
      <c r="D105">
        <v>60</v>
      </c>
      <c r="E105">
        <v>27.27</v>
      </c>
      <c r="F105">
        <v>1.8</v>
      </c>
      <c r="G105">
        <v>50</v>
      </c>
      <c r="J105" s="13" t="str">
        <f t="shared" si="1"/>
        <v>allChargeMoves.add( new ChargeMove("Submission", 60, 220, 50, "Fight", 180));</v>
      </c>
    </row>
    <row r="106" spans="1:10" x14ac:dyDescent="0.25">
      <c r="A106" t="s">
        <v>220</v>
      </c>
      <c r="B106" t="s">
        <v>106</v>
      </c>
      <c r="C106">
        <v>2.8</v>
      </c>
      <c r="D106">
        <v>60</v>
      </c>
      <c r="E106">
        <v>21.43</v>
      </c>
      <c r="F106">
        <v>2</v>
      </c>
      <c r="G106">
        <v>50</v>
      </c>
      <c r="J106" s="13" t="str">
        <f t="shared" si="1"/>
        <v>allChargeMoves.add( new ChargeMove("Swift", 60, 280, 50, "Normal", 200));</v>
      </c>
    </row>
    <row r="107" spans="1:10" x14ac:dyDescent="0.25">
      <c r="A107" t="s">
        <v>221</v>
      </c>
      <c r="B107" t="s">
        <v>103</v>
      </c>
      <c r="C107">
        <v>2.4</v>
      </c>
      <c r="D107">
        <v>100</v>
      </c>
      <c r="E107">
        <v>41.67</v>
      </c>
      <c r="F107">
        <v>1.2</v>
      </c>
      <c r="G107">
        <v>100</v>
      </c>
      <c r="J107" s="13" t="str">
        <f t="shared" si="1"/>
        <v>allChargeMoves.add( new ChargeMove("Thunder", 100, 240, 100, "Electric", 120));</v>
      </c>
    </row>
    <row r="108" spans="1:10" x14ac:dyDescent="0.25">
      <c r="A108" t="s">
        <v>222</v>
      </c>
      <c r="B108" t="s">
        <v>103</v>
      </c>
      <c r="C108">
        <v>1.8</v>
      </c>
      <c r="D108">
        <v>45</v>
      </c>
      <c r="E108">
        <v>25</v>
      </c>
      <c r="F108">
        <v>1.7</v>
      </c>
      <c r="G108">
        <v>33</v>
      </c>
      <c r="J108" s="13" t="str">
        <f t="shared" si="1"/>
        <v>allChargeMoves.add( new ChargeMove("Thunder Punch", 45, 180, 33, "Electric", 170));</v>
      </c>
    </row>
    <row r="109" spans="1:10" x14ac:dyDescent="0.25">
      <c r="A109" t="s">
        <v>223</v>
      </c>
      <c r="B109" t="s">
        <v>103</v>
      </c>
      <c r="C109">
        <v>2.5</v>
      </c>
      <c r="D109">
        <v>80</v>
      </c>
      <c r="E109">
        <v>32</v>
      </c>
      <c r="F109">
        <v>1.8</v>
      </c>
      <c r="G109">
        <v>50</v>
      </c>
      <c r="J109" s="13" t="str">
        <f t="shared" si="1"/>
        <v>allChargeMoves.add( new ChargeMove("Thunderbolt", 80, 250, 50, "Electric", 180));</v>
      </c>
    </row>
    <row r="110" spans="1:10" x14ac:dyDescent="0.25">
      <c r="A110" t="s">
        <v>224</v>
      </c>
      <c r="B110" t="s">
        <v>107</v>
      </c>
      <c r="C110">
        <v>2.8</v>
      </c>
      <c r="D110">
        <v>45</v>
      </c>
      <c r="E110">
        <v>16.07</v>
      </c>
      <c r="F110">
        <v>0.95</v>
      </c>
      <c r="G110">
        <v>33</v>
      </c>
      <c r="J110" s="13" t="str">
        <f t="shared" si="1"/>
        <v>allChargeMoves.add( new ChargeMove("Twister", 45, 280, 33, "Dragon", 95));</v>
      </c>
    </row>
    <row r="111" spans="1:10" x14ac:dyDescent="0.25">
      <c r="A111" t="s">
        <v>225</v>
      </c>
      <c r="B111" t="s">
        <v>106</v>
      </c>
      <c r="C111">
        <v>1.9</v>
      </c>
      <c r="D111">
        <v>35</v>
      </c>
      <c r="E111">
        <v>18.420000000000002</v>
      </c>
      <c r="F111">
        <v>1.1000000000000001</v>
      </c>
      <c r="G111">
        <v>33</v>
      </c>
      <c r="J111" s="13" t="str">
        <f t="shared" si="1"/>
        <v>allChargeMoves.add( new ChargeMove("Vice Grip", 35, 190, 33, "Normal", 110));</v>
      </c>
    </row>
    <row r="112" spans="1:10" x14ac:dyDescent="0.25">
      <c r="A112" t="s">
        <v>226</v>
      </c>
      <c r="B112" t="s">
        <v>99</v>
      </c>
      <c r="C112">
        <v>3.2</v>
      </c>
      <c r="D112">
        <v>70</v>
      </c>
      <c r="E112">
        <v>21.88</v>
      </c>
      <c r="F112">
        <v>2.2000000000000002</v>
      </c>
      <c r="G112">
        <v>50</v>
      </c>
      <c r="J112" s="13" t="str">
        <f t="shared" si="1"/>
        <v>allChargeMoves.add( new ChargeMove("Water Pulse", 70, 320, 50, "Water", 220));</v>
      </c>
    </row>
    <row r="113" spans="1:10" x14ac:dyDescent="0.25">
      <c r="A113" t="s">
        <v>227</v>
      </c>
      <c r="B113" t="s">
        <v>103</v>
      </c>
      <c r="C113">
        <v>2.6</v>
      </c>
      <c r="D113">
        <v>90</v>
      </c>
      <c r="E113">
        <v>34.619999999999997</v>
      </c>
      <c r="F113">
        <v>1.7</v>
      </c>
      <c r="G113">
        <v>50</v>
      </c>
      <c r="J113" s="13" t="str">
        <f t="shared" si="1"/>
        <v>allChargeMoves.add( new ChargeMove("Wild Charge", 90, 260, 50, "Electric", 170));</v>
      </c>
    </row>
    <row r="114" spans="1:10" x14ac:dyDescent="0.25">
      <c r="A114" t="s">
        <v>228</v>
      </c>
      <c r="B114" t="s">
        <v>106</v>
      </c>
      <c r="C114">
        <v>2.9</v>
      </c>
      <c r="D114">
        <v>60</v>
      </c>
      <c r="E114">
        <v>20.69</v>
      </c>
      <c r="F114">
        <v>2.0499999999999998</v>
      </c>
      <c r="G114">
        <v>33</v>
      </c>
      <c r="J114" s="13" t="str">
        <f t="shared" si="1"/>
        <v>allChargeMoves.add( new ChargeMove("Wrap", 60, 290, 33, "Normal", 205));</v>
      </c>
    </row>
    <row r="115" spans="1:10" x14ac:dyDescent="0.25">
      <c r="A115" t="s">
        <v>229</v>
      </c>
      <c r="B115" t="s">
        <v>106</v>
      </c>
      <c r="C115">
        <v>2.9</v>
      </c>
      <c r="D115">
        <v>25</v>
      </c>
      <c r="E115">
        <v>8.6199999999999992</v>
      </c>
      <c r="F115">
        <v>2.0499999999999998</v>
      </c>
      <c r="G115">
        <v>33</v>
      </c>
      <c r="J115" s="13" t="str">
        <f t="shared" si="1"/>
        <v>allChargeMoves.add( new ChargeMove("Wrap (Green/Pink)", 25, 290, 33, "Normal", 205));</v>
      </c>
    </row>
    <row r="116" spans="1:10" x14ac:dyDescent="0.25">
      <c r="A116" t="s">
        <v>230</v>
      </c>
      <c r="B116" t="s">
        <v>100</v>
      </c>
      <c r="C116">
        <v>1.6</v>
      </c>
      <c r="D116">
        <v>45</v>
      </c>
      <c r="E116">
        <v>28.13</v>
      </c>
      <c r="F116">
        <v>1.2</v>
      </c>
      <c r="G116">
        <v>33</v>
      </c>
      <c r="J116" s="13" t="str">
        <f t="shared" si="1"/>
        <v>allChargeMoves.add( new ChargeMove("X-Scissor", 45, 160, 33, "Bug", 120));</v>
      </c>
    </row>
    <row r="117" spans="1:10" x14ac:dyDescent="0.25">
      <c r="A117" t="s">
        <v>231</v>
      </c>
      <c r="B117" t="s">
        <v>103</v>
      </c>
      <c r="C117">
        <v>3.7</v>
      </c>
      <c r="D117">
        <v>140</v>
      </c>
      <c r="E117">
        <v>37.840000000000003</v>
      </c>
      <c r="F117">
        <v>3</v>
      </c>
      <c r="G117">
        <v>100</v>
      </c>
      <c r="J117" s="13" t="str">
        <f t="shared" si="1"/>
        <v>allChargeMoves.add( new ChargeMove("Zap Cannon", 140, 370, 100, "Electric", 300));</v>
      </c>
    </row>
  </sheetData>
  <hyperlinks>
    <hyperlink ref="A2" r:id="rId1" display="https://pokemongo.gamepress.gg/pokemon-move/aerial-ace"/>
    <hyperlink ref="A3" r:id="rId2" display="https://pokemongo.gamepress.gg/pokemon-move/air-cutter"/>
    <hyperlink ref="A4" r:id="rId3" display="https://pokemongo.gamepress.gg/pokemon-move/ancient-power"/>
    <hyperlink ref="A5" r:id="rId4" display="https://pokemongo.gamepress.gg/pokemon-move/aqua-jet"/>
    <hyperlink ref="A6" r:id="rId5" display="https://pokemongo.gamepress.gg/pokemon-move/aqua-tail"/>
    <hyperlink ref="A7" r:id="rId6" display="https://pokemongo.gamepress.gg/pokemon-move/aurora-beam"/>
    <hyperlink ref="A8" r:id="rId7" display="https://pokemongo.gamepress.gg/pokemon-move/avalanche"/>
    <hyperlink ref="A9" r:id="rId8" display="https://pokemongo.gamepress.gg/pokemon-move/blizzard"/>
    <hyperlink ref="A10" r:id="rId9" display="https://pokemongo.gamepress.gg/pokemon-move/body-slam"/>
    <hyperlink ref="A11" r:id="rId10" display="https://pokemongo.gamepress.gg/pokemon-move/bone-club"/>
    <hyperlink ref="A12" r:id="rId11" display="https://pokemongo.gamepress.gg/pokemon-move/brave-bird"/>
    <hyperlink ref="A13" r:id="rId12" display="https://pokemongo.gamepress.gg/pokemon-move/brick-break"/>
    <hyperlink ref="A14" r:id="rId13" display="https://pokemongo.gamepress.gg/pokemon-move/brine"/>
    <hyperlink ref="A15" r:id="rId14" display="https://pokemongo.gamepress.gg/pokemon-move/bubble-beam"/>
    <hyperlink ref="A16" r:id="rId15" display="https://pokemongo.gamepress.gg/pokemon-move/bug-buzz"/>
    <hyperlink ref="A17" r:id="rId16" display="https://pokemongo.gamepress.gg/pokemon-move/bulldoze"/>
    <hyperlink ref="A18" r:id="rId17" display="https://pokemongo.gamepress.gg/pokemon-move/close-combat"/>
    <hyperlink ref="A19" r:id="rId18" display="https://pokemongo.gamepress.gg/pokemon-move/cross-chop"/>
    <hyperlink ref="A20" r:id="rId19" display="https://pokemongo.gamepress.gg/pokemon-move/cross-poison"/>
    <hyperlink ref="A21" r:id="rId20" display="https://pokemongo.gamepress.gg/pokemon-move/crunch"/>
    <hyperlink ref="A22" r:id="rId21" display="https://pokemongo.gamepress.gg/pokemon-move/dark-pulse"/>
    <hyperlink ref="A23" r:id="rId22" display="https://pokemongo.gamepress.gg/pokemon-move/dazzling-gleam"/>
    <hyperlink ref="A24" r:id="rId23" display="https://pokemongo.gamepress.gg/pokemon-move/dig"/>
    <hyperlink ref="A25" r:id="rId24" display="https://pokemongo.gamepress.gg/pokemon-move/disarming-voice"/>
    <hyperlink ref="A26" r:id="rId25" display="https://pokemongo.gamepress.gg/pokemon-move/discharge"/>
    <hyperlink ref="A27" r:id="rId26" display="https://pokemongo.gamepress.gg/pokemon-move/dragon-claw"/>
    <hyperlink ref="A28" r:id="rId27" display="https://pokemongo.gamepress.gg/pokemon-move/dragon-pulse"/>
    <hyperlink ref="A29" r:id="rId28" display="https://pokemongo.gamepress.gg/pokemon-move/draining-kiss"/>
    <hyperlink ref="A30" r:id="rId29" display="https://pokemongo.gamepress.gg/pokemon-move/drill-peck"/>
    <hyperlink ref="A31" r:id="rId30" display="https://pokemongo.gamepress.gg/pokemon-move/drill-run"/>
    <hyperlink ref="A32" r:id="rId31" display="https://pokemongo.gamepress.gg/pokemon-move/dynamic-punch"/>
    <hyperlink ref="A33" r:id="rId32" display="https://pokemongo.gamepress.gg/pokemon-move/earthquake"/>
    <hyperlink ref="A34" r:id="rId33" display="https://pokemongo.gamepress.gg/pokemon-move/energy-ball"/>
    <hyperlink ref="A35" r:id="rId34" display="https://pokemongo.gamepress.gg/pokemon-move/fire-blast"/>
    <hyperlink ref="A36" r:id="rId35" display="https://pokemongo.gamepress.gg/pokemon-move/fire-punch"/>
    <hyperlink ref="A37" r:id="rId36" display="https://pokemongo.gamepress.gg/pokemon-move/flame-burst"/>
    <hyperlink ref="A38" r:id="rId37" display="https://pokemongo.gamepress.gg/pokemon-move/flame-charge"/>
    <hyperlink ref="A39" r:id="rId38" display="https://pokemongo.gamepress.gg/pokemon-move/flame-wheel"/>
    <hyperlink ref="A40" r:id="rId39" display="https://pokemongo.gamepress.gg/pokemon-move/flamethrower"/>
    <hyperlink ref="A41" r:id="rId40" display="https://pokemongo.gamepress.gg/pokemon-move/flash-cannon"/>
    <hyperlink ref="A42" r:id="rId41" display="https://pokemongo.gamepress.gg/pokemon-move/focus-blast"/>
    <hyperlink ref="A43" r:id="rId42" display="https://pokemongo.gamepress.gg/pokemon-move/foul-play"/>
    <hyperlink ref="A44" r:id="rId43" display="https://pokemongo.gamepress.gg/pokemon-move/future-sight"/>
    <hyperlink ref="A45" r:id="rId44" display="https://pokemongo.gamepress.gg/pokemon-move/grass-knot"/>
    <hyperlink ref="A46" r:id="rId45" display="https://pokemongo.gamepress.gg/pokemon-move/gunk-shot"/>
    <hyperlink ref="A47" r:id="rId46" display="https://pokemongo.gamepress.gg/pokemon-move/gyro-ball"/>
    <hyperlink ref="A48" r:id="rId47" display="https://pokemongo.gamepress.gg/pokemon-move/heart-stamp"/>
    <hyperlink ref="A49" r:id="rId48" display="https://pokemongo.gamepress.gg/pokemon-move/heat-wave"/>
    <hyperlink ref="A50" r:id="rId49" display="https://pokemongo.gamepress.gg/pokemon-move/heavy-slam"/>
    <hyperlink ref="A51" r:id="rId50" display="https://pokemongo.gamepress.gg/pokemon-move/horn-attack"/>
    <hyperlink ref="A52" r:id="rId51" display="https://pokemongo.gamepress.gg/pokemon-move/hurricane"/>
    <hyperlink ref="A53" r:id="rId52" display="https://pokemongo.gamepress.gg/pokemon-move/hydro-pump"/>
    <hyperlink ref="A54" r:id="rId53" display="https://pokemongo.gamepress.gg/pokemon-move/hydro-pump-blastoise"/>
    <hyperlink ref="A55" r:id="rId54" display="https://pokemongo.gamepress.gg/pokemon-move/hyper-beam"/>
    <hyperlink ref="A56" r:id="rId55" display="https://pokemongo.gamepress.gg/pokemon-move/hyper-fang"/>
    <hyperlink ref="A57" r:id="rId56" display="https://pokemongo.gamepress.gg/pokemon-move/ice-beam"/>
    <hyperlink ref="A58" r:id="rId57" display="https://pokemongo.gamepress.gg/pokemon-move/ice-punch"/>
    <hyperlink ref="A59" r:id="rId58" display="https://pokemongo.gamepress.gg/pokemon-move/icy-wind"/>
    <hyperlink ref="A60" r:id="rId59" display="https://pokemongo.gamepress.gg/pokemon-move/iron-head"/>
    <hyperlink ref="A61" r:id="rId60" display="https://pokemongo.gamepress.gg/pokemon-move/leaf-blade"/>
    <hyperlink ref="A62" r:id="rId61" display="https://pokemongo.gamepress.gg/pokemon-move/low-sweep"/>
    <hyperlink ref="A63" r:id="rId62" display="https://pokemongo.gamepress.gg/pokemon-move/magnet-bomb"/>
    <hyperlink ref="A64" r:id="rId63" display="https://pokemongo.gamepress.gg/pokemon-move/mega-drain"/>
    <hyperlink ref="A65" r:id="rId64" display="https://pokemongo.gamepress.gg/pokemon-move/megahorn"/>
    <hyperlink ref="A66" r:id="rId65" display="https://pokemongo.gamepress.gg/pokemon-move/mirror-coat"/>
    <hyperlink ref="A67" r:id="rId66" display="https://pokemongo.gamepress.gg/pokemon-move/moonblast"/>
    <hyperlink ref="A68" r:id="rId67" display="https://pokemongo.gamepress.gg/pokemon-move/mud-bomb"/>
    <hyperlink ref="A69" r:id="rId68" display="https://pokemongo.gamepress.gg/pokemon-move/night-shade"/>
    <hyperlink ref="A70" r:id="rId69" display="https://pokemongo.gamepress.gg/pokemon-move/night-slash"/>
    <hyperlink ref="A71" r:id="rId70" display="https://pokemongo.gamepress.gg/pokemon-move/ominous-wind"/>
    <hyperlink ref="A72" r:id="rId71" display="https://pokemongo.gamepress.gg/pokemon-move/outrage"/>
    <hyperlink ref="A73" r:id="rId72" display="https://pokemongo.gamepress.gg/pokemon-move/overheat"/>
    <hyperlink ref="A74" r:id="rId73" display="https://pokemongo.gamepress.gg/pokemon-move/parabolic-charge"/>
    <hyperlink ref="A75" r:id="rId74" display="https://pokemongo.gamepress.gg/pokemon-move/petal-blizzard"/>
    <hyperlink ref="A76" r:id="rId75" display="https://pokemongo.gamepress.gg/pokemon-move/play-rough"/>
    <hyperlink ref="A77" r:id="rId76" display="https://pokemongo.gamepress.gg/pokemon-move/poison-fang"/>
    <hyperlink ref="A78" r:id="rId77" display="https://pokemongo.gamepress.gg/pokemon-move/power-gem"/>
    <hyperlink ref="A79" r:id="rId78" display="https://pokemongo.gamepress.gg/pokemon-move/power-whip"/>
    <hyperlink ref="A80" r:id="rId79" display="https://pokemongo.gamepress.gg/pokemon-move/psybeam"/>
    <hyperlink ref="A81" r:id="rId80" display="https://pokemongo.gamepress.gg/pokemon-move/psychic"/>
    <hyperlink ref="A82" r:id="rId81" display="https://pokemongo.gamepress.gg/pokemon-move/psyshock"/>
    <hyperlink ref="A83" r:id="rId82" display="https://pokemongo.gamepress.gg/pokemon-move/psystrike"/>
    <hyperlink ref="A84" r:id="rId83" display="https://pokemongo.gamepress.gg/pokemon-move/rest"/>
    <hyperlink ref="A85" r:id="rId84" display="https://pokemongo.gamepress.gg/pokemon-move/rock-blast"/>
    <hyperlink ref="A86" r:id="rId85" display="https://pokemongo.gamepress.gg/pokemon-move/rock-slide"/>
    <hyperlink ref="A87" r:id="rId86" display="https://pokemongo.gamepress.gg/pokemon-move/rock-tomb"/>
    <hyperlink ref="A88" r:id="rId87" display="https://pokemongo.gamepress.gg/pokemon-move/sand-tomb"/>
    <hyperlink ref="A89" r:id="rId88" display="https://pokemongo.gamepress.gg/pokemon-move/scald"/>
    <hyperlink ref="A90" r:id="rId89" display="https://pokemongo.gamepress.gg/pokemon-move/scald-blastoise"/>
    <hyperlink ref="A91" r:id="rId90" display="https://pokemongo.gamepress.gg/pokemon-move/seed-bomb"/>
    <hyperlink ref="A92" r:id="rId91" display="https://pokemongo.gamepress.gg/pokemon-move/shadow-ball"/>
    <hyperlink ref="A93" r:id="rId92" display="https://pokemongo.gamepress.gg/pokemon-move/shadow-punch"/>
    <hyperlink ref="A94" r:id="rId93" display="https://pokemongo.gamepress.gg/pokemon-move/shadow-sneak"/>
    <hyperlink ref="A95" r:id="rId94" display="https://pokemongo.gamepress.gg/pokemon-move/signal-beam"/>
    <hyperlink ref="A96" r:id="rId95" display="https://pokemongo.gamepress.gg/pokemon-move/silver-wind"/>
    <hyperlink ref="A97" r:id="rId96" display="https://pokemongo.gamepress.gg/pokemon-move/sky-attack"/>
    <hyperlink ref="A98" r:id="rId97" display="https://pokemongo.gamepress.gg/pokemon-move/sludge"/>
    <hyperlink ref="A99" r:id="rId98" display="https://pokemongo.gamepress.gg/pokemon-move/sludge-bomb"/>
    <hyperlink ref="A100" r:id="rId99" display="https://pokemongo.gamepress.gg/pokemon-move/sludge-wave"/>
    <hyperlink ref="A101" r:id="rId100" display="https://pokemongo.gamepress.gg/pokemon-move/solar-beam"/>
    <hyperlink ref="A102" r:id="rId101" display="https://pokemongo.gamepress.gg/pokemon-move/stomp"/>
    <hyperlink ref="A103" r:id="rId102" display="https://pokemongo.gamepress.gg/pokemon-move/stone-edge"/>
    <hyperlink ref="A104" r:id="rId103" display="https://pokemongo.gamepress.gg/pokemon-move/struggle"/>
    <hyperlink ref="A105" r:id="rId104" display="https://pokemongo.gamepress.gg/pokemon-move/submission"/>
    <hyperlink ref="A106" r:id="rId105" display="https://pokemongo.gamepress.gg/pokemon-move/swift"/>
    <hyperlink ref="A107" r:id="rId106" display="https://pokemongo.gamepress.gg/pokemon-move/thunder"/>
    <hyperlink ref="A108" r:id="rId107" display="https://pokemongo.gamepress.gg/pokemon-move/thunder-punch"/>
    <hyperlink ref="A109" r:id="rId108" display="https://pokemongo.gamepress.gg/pokemon-move/thunderbolt"/>
    <hyperlink ref="A110" r:id="rId109" display="https://pokemongo.gamepress.gg/pokemon-move/twister"/>
    <hyperlink ref="A111" r:id="rId110" display="https://pokemongo.gamepress.gg/pokemon-move/vice-grip"/>
    <hyperlink ref="A112" r:id="rId111" display="https://pokemongo.gamepress.gg/pokemon-move/water-pulse"/>
    <hyperlink ref="A113" r:id="rId112" display="https://pokemongo.gamepress.gg/pokemon-move/wild-charge"/>
    <hyperlink ref="A114" r:id="rId113" display="https://pokemongo.gamepress.gg/pokemon-move/wrap"/>
    <hyperlink ref="A115" r:id="rId114" display="https://pokemongo.gamepress.gg/pokemon-move/wrap-greenpink"/>
    <hyperlink ref="A116" r:id="rId115" display="https://pokemongo.gamepress.gg/pokemon-move/x-scissor"/>
    <hyperlink ref="A117" r:id="rId116" display="https://pokemongo.gamepress.gg/pokemon-move/zap-cannon"/>
  </hyperlinks>
  <pageMargins left="0.7" right="0.7" top="0.75" bottom="0.75" header="0.3" footer="0.3"/>
  <pageSetup paperSize="9" orientation="portrait" verticalDpi="300" r:id="rId117"/>
  <drawing r:id="rId1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K1" sqref="K1:K1048576"/>
    </sheetView>
  </sheetViews>
  <sheetFormatPr defaultRowHeight="15" x14ac:dyDescent="0.25"/>
  <cols>
    <col min="1" max="1" width="4" bestFit="1" customWidth="1"/>
    <col min="2" max="2" width="12.28515625" customWidth="1"/>
    <col min="11" max="11" width="97" bestFit="1" customWidth="1"/>
  </cols>
  <sheetData>
    <row r="1" spans="1:11" ht="15.75" thickBot="1" x14ac:dyDescent="0.3">
      <c r="A1" s="3">
        <v>1</v>
      </c>
      <c r="B1" s="4" t="s">
        <v>235</v>
      </c>
      <c r="C1" s="3">
        <v>90</v>
      </c>
      <c r="D1" s="3">
        <v>118</v>
      </c>
      <c r="E1" s="3">
        <v>118</v>
      </c>
      <c r="F1" s="3">
        <v>981</v>
      </c>
      <c r="G1" s="5" t="s">
        <v>236</v>
      </c>
      <c r="H1" s="6" t="s">
        <v>102</v>
      </c>
      <c r="I1" s="7" t="s">
        <v>95</v>
      </c>
      <c r="K1" t="str">
        <f>("pokemon = new Pokemon("&amp;A1&amp;","""&amp;B1&amp;""","""&amp;H1&amp;"""," &amp; IF(EXACT(I1,"Não"),"null", ("""" &amp; I1 &amp; """")) &amp; "," &amp; D1 &amp; "," &amp; C1 &amp; "," &amp; E1 &amp; ", false);  allPokemon.add(pokemon);")</f>
        <v>pokemon = new Pokemon(1,"Bulbasaur","Grass","Poison",118,90,118, false);  allPokemon.add(pokemon);</v>
      </c>
    </row>
    <row r="2" spans="1:11" ht="15.75" thickBot="1" x14ac:dyDescent="0.3">
      <c r="A2" s="3">
        <v>2</v>
      </c>
      <c r="B2" s="4" t="s">
        <v>237</v>
      </c>
      <c r="C2" s="3">
        <v>120</v>
      </c>
      <c r="D2" s="3">
        <v>151</v>
      </c>
      <c r="E2" s="3">
        <v>151</v>
      </c>
      <c r="F2" s="3">
        <v>1552</v>
      </c>
      <c r="G2" s="5" t="s">
        <v>238</v>
      </c>
      <c r="H2" s="6" t="s">
        <v>102</v>
      </c>
      <c r="I2" s="7" t="s">
        <v>95</v>
      </c>
      <c r="K2" t="str">
        <f t="shared" ref="K2:K65" si="0">("pokemon = new Pokemon("&amp;A2&amp;","""&amp;B2&amp;""","""&amp;H2&amp;"""," &amp; IF(EXACT(I2,"Não"),"null", ("""" &amp; I2 &amp; """")) &amp; "," &amp; D2 &amp; "," &amp; C2 &amp; "," &amp; E2 &amp; ", false);  allPokemon.add(pokemon);")</f>
        <v>pokemon = new Pokemon(2,"Ivysaur","Grass","Poison",151,120,151, false);  allPokemon.add(pokemon);</v>
      </c>
    </row>
    <row r="3" spans="1:11" ht="15.75" thickBot="1" x14ac:dyDescent="0.3">
      <c r="A3" s="3">
        <v>3</v>
      </c>
      <c r="B3" s="4" t="s">
        <v>239</v>
      </c>
      <c r="C3" s="3">
        <v>160</v>
      </c>
      <c r="D3" s="3">
        <v>198</v>
      </c>
      <c r="E3" s="3">
        <v>198</v>
      </c>
      <c r="F3" s="3">
        <v>2568</v>
      </c>
      <c r="G3" s="5" t="s">
        <v>240</v>
      </c>
      <c r="H3" s="6" t="s">
        <v>102</v>
      </c>
      <c r="I3" s="7" t="s">
        <v>95</v>
      </c>
      <c r="K3" t="str">
        <f t="shared" si="0"/>
        <v>pokemon = new Pokemon(3,"Venusaur","Grass","Poison",198,160,198, false);  allPokemon.add(pokemon);</v>
      </c>
    </row>
    <row r="4" spans="1:11" ht="15.75" thickBot="1" x14ac:dyDescent="0.3">
      <c r="A4" s="3">
        <v>4</v>
      </c>
      <c r="B4" s="4" t="s">
        <v>241</v>
      </c>
      <c r="C4" s="3">
        <v>78</v>
      </c>
      <c r="D4" s="3">
        <v>116</v>
      </c>
      <c r="E4" s="3">
        <v>96</v>
      </c>
      <c r="F4" s="3">
        <v>831</v>
      </c>
      <c r="G4" s="5" t="s">
        <v>236</v>
      </c>
      <c r="H4" s="6" t="s">
        <v>108</v>
      </c>
      <c r="I4" s="7" t="s">
        <v>506</v>
      </c>
      <c r="K4" t="str">
        <f t="shared" si="0"/>
        <v>pokemon = new Pokemon(4,"Charmander","Fire",null,116,78,96, false);  allPokemon.add(pokemon);</v>
      </c>
    </row>
    <row r="5" spans="1:11" ht="15.75" thickBot="1" x14ac:dyDescent="0.3">
      <c r="A5" s="3">
        <v>5</v>
      </c>
      <c r="B5" s="4" t="s">
        <v>242</v>
      </c>
      <c r="C5" s="3">
        <v>116</v>
      </c>
      <c r="D5" s="3">
        <v>158</v>
      </c>
      <c r="E5" s="3">
        <v>129</v>
      </c>
      <c r="F5" s="3">
        <v>1484</v>
      </c>
      <c r="G5" s="5" t="s">
        <v>238</v>
      </c>
      <c r="H5" s="6" t="s">
        <v>108</v>
      </c>
      <c r="I5" s="7" t="s">
        <v>506</v>
      </c>
      <c r="K5" t="str">
        <f t="shared" si="0"/>
        <v>pokemon = new Pokemon(5,"Charmeleon","Fire",null,158,116,129, false);  allPokemon.add(pokemon);</v>
      </c>
    </row>
    <row r="6" spans="1:11" ht="15.75" thickBot="1" x14ac:dyDescent="0.3">
      <c r="A6" s="3">
        <v>6</v>
      </c>
      <c r="B6" s="4" t="s">
        <v>243</v>
      </c>
      <c r="C6" s="3">
        <v>156</v>
      </c>
      <c r="D6" s="3">
        <v>223</v>
      </c>
      <c r="E6" s="3">
        <v>176</v>
      </c>
      <c r="F6" s="3">
        <v>2686</v>
      </c>
      <c r="G6" s="5" t="s">
        <v>240</v>
      </c>
      <c r="H6" s="6" t="s">
        <v>108</v>
      </c>
      <c r="I6" s="7" t="s">
        <v>96</v>
      </c>
      <c r="K6" t="str">
        <f t="shared" si="0"/>
        <v>pokemon = new Pokemon(6,"Charizard","Fire","Flying",223,156,176, false);  allPokemon.add(pokemon);</v>
      </c>
    </row>
    <row r="7" spans="1:11" ht="15.75" thickBot="1" x14ac:dyDescent="0.3">
      <c r="A7" s="3">
        <v>7</v>
      </c>
      <c r="B7" s="4" t="s">
        <v>244</v>
      </c>
      <c r="C7" s="3">
        <v>88</v>
      </c>
      <c r="D7" s="3">
        <v>94</v>
      </c>
      <c r="E7" s="3">
        <v>122</v>
      </c>
      <c r="F7" s="3">
        <v>808</v>
      </c>
      <c r="G7" s="5" t="s">
        <v>236</v>
      </c>
      <c r="H7" s="6" t="s">
        <v>99</v>
      </c>
      <c r="I7" s="7" t="s">
        <v>506</v>
      </c>
      <c r="K7" t="str">
        <f t="shared" si="0"/>
        <v>pokemon = new Pokemon(7,"Squirtle","Water",null,94,88,122, false);  allPokemon.add(pokemon);</v>
      </c>
    </row>
    <row r="8" spans="1:11" ht="15.75" thickBot="1" x14ac:dyDescent="0.3">
      <c r="A8" s="3">
        <v>8</v>
      </c>
      <c r="B8" s="4" t="s">
        <v>245</v>
      </c>
      <c r="C8" s="3">
        <v>118</v>
      </c>
      <c r="D8" s="3">
        <v>126</v>
      </c>
      <c r="E8" s="3">
        <v>155</v>
      </c>
      <c r="F8" s="3">
        <v>1324</v>
      </c>
      <c r="G8" s="5" t="s">
        <v>238</v>
      </c>
      <c r="H8" s="6" t="s">
        <v>99</v>
      </c>
      <c r="I8" s="7" t="s">
        <v>506</v>
      </c>
      <c r="K8" t="str">
        <f t="shared" si="0"/>
        <v>pokemon = new Pokemon(8,"Wartortle","Water",null,126,118,155, false);  allPokemon.add(pokemon);</v>
      </c>
    </row>
    <row r="9" spans="1:11" ht="15.75" thickBot="1" x14ac:dyDescent="0.3">
      <c r="A9" s="3">
        <v>9</v>
      </c>
      <c r="B9" s="4" t="s">
        <v>246</v>
      </c>
      <c r="C9" s="3">
        <v>158</v>
      </c>
      <c r="D9" s="3">
        <v>171</v>
      </c>
      <c r="E9" s="3">
        <v>210</v>
      </c>
      <c r="F9" s="3">
        <v>2291</v>
      </c>
      <c r="G9" s="5" t="s">
        <v>240</v>
      </c>
      <c r="H9" s="6" t="s">
        <v>99</v>
      </c>
      <c r="I9" s="7" t="s">
        <v>506</v>
      </c>
      <c r="K9" t="str">
        <f t="shared" si="0"/>
        <v>pokemon = new Pokemon(9,"Blastoise","Water",null,171,158,210, false);  allPokemon.add(pokemon);</v>
      </c>
    </row>
    <row r="10" spans="1:11" ht="15.75" thickBot="1" x14ac:dyDescent="0.3">
      <c r="A10" s="3">
        <v>10</v>
      </c>
      <c r="B10" s="4" t="s">
        <v>247</v>
      </c>
      <c r="C10" s="3">
        <v>90</v>
      </c>
      <c r="D10" s="3">
        <v>55</v>
      </c>
      <c r="E10" s="3">
        <v>62</v>
      </c>
      <c r="F10" s="3">
        <v>393</v>
      </c>
      <c r="G10" s="5" t="s">
        <v>248</v>
      </c>
      <c r="H10" s="6" t="s">
        <v>100</v>
      </c>
      <c r="I10" s="7" t="s">
        <v>506</v>
      </c>
      <c r="K10" t="str">
        <f t="shared" si="0"/>
        <v>pokemon = new Pokemon(10,"Caterpie","Bug",null,55,90,62, false);  allPokemon.add(pokemon);</v>
      </c>
    </row>
    <row r="11" spans="1:11" ht="15.75" thickBot="1" x14ac:dyDescent="0.3">
      <c r="A11" s="3">
        <v>11</v>
      </c>
      <c r="B11" s="4" t="s">
        <v>249</v>
      </c>
      <c r="C11" s="3">
        <v>100</v>
      </c>
      <c r="D11" s="3">
        <v>45</v>
      </c>
      <c r="E11" s="3">
        <v>94</v>
      </c>
      <c r="F11" s="3">
        <v>419</v>
      </c>
      <c r="G11" s="5" t="s">
        <v>250</v>
      </c>
      <c r="H11" s="6" t="s">
        <v>100</v>
      </c>
      <c r="I11" s="7" t="s">
        <v>506</v>
      </c>
      <c r="K11" t="str">
        <f t="shared" si="0"/>
        <v>pokemon = new Pokemon(11,"Metapod","Bug",null,45,100,94, false);  allPokemon.add(pokemon);</v>
      </c>
    </row>
    <row r="12" spans="1:11" ht="15.75" thickBot="1" x14ac:dyDescent="0.3">
      <c r="A12" s="3">
        <v>12</v>
      </c>
      <c r="B12" s="4" t="s">
        <v>251</v>
      </c>
      <c r="C12" s="3">
        <v>120</v>
      </c>
      <c r="D12" s="3">
        <v>167</v>
      </c>
      <c r="E12" s="3">
        <v>151</v>
      </c>
      <c r="F12" s="3">
        <v>1701</v>
      </c>
      <c r="G12" s="5" t="s">
        <v>238</v>
      </c>
      <c r="H12" s="6" t="s">
        <v>100</v>
      </c>
      <c r="I12" s="7" t="s">
        <v>96</v>
      </c>
      <c r="K12" t="str">
        <f t="shared" si="0"/>
        <v>pokemon = new Pokemon(12,"Butterfree","Bug","Flying",167,120,151, false);  allPokemon.add(pokemon);</v>
      </c>
    </row>
    <row r="13" spans="1:11" ht="15.75" thickBot="1" x14ac:dyDescent="0.3">
      <c r="A13" s="3">
        <v>13</v>
      </c>
      <c r="B13" s="4" t="s">
        <v>252</v>
      </c>
      <c r="C13" s="3">
        <v>80</v>
      </c>
      <c r="D13" s="3">
        <v>63</v>
      </c>
      <c r="E13" s="3">
        <v>55</v>
      </c>
      <c r="F13" s="3">
        <v>397</v>
      </c>
      <c r="G13" s="5" t="s">
        <v>248</v>
      </c>
      <c r="H13" s="6" t="s">
        <v>100</v>
      </c>
      <c r="I13" s="7" t="s">
        <v>95</v>
      </c>
      <c r="K13" t="str">
        <f t="shared" si="0"/>
        <v>pokemon = new Pokemon(13,"Weedle","Bug","Poison",63,80,55, false);  allPokemon.add(pokemon);</v>
      </c>
    </row>
    <row r="14" spans="1:11" ht="15.75" thickBot="1" x14ac:dyDescent="0.3">
      <c r="A14" s="3">
        <v>14</v>
      </c>
      <c r="B14" s="4" t="s">
        <v>253</v>
      </c>
      <c r="C14" s="3">
        <v>90</v>
      </c>
      <c r="D14" s="3">
        <v>46</v>
      </c>
      <c r="E14" s="3">
        <v>86</v>
      </c>
      <c r="F14" s="3">
        <v>392</v>
      </c>
      <c r="G14" s="5" t="s">
        <v>250</v>
      </c>
      <c r="H14" s="6" t="s">
        <v>100</v>
      </c>
      <c r="I14" s="7" t="s">
        <v>95</v>
      </c>
      <c r="K14" t="str">
        <f t="shared" si="0"/>
        <v>pokemon = new Pokemon(14,"Kakuna","Bug","Poison",46,90,86, false);  allPokemon.add(pokemon);</v>
      </c>
    </row>
    <row r="15" spans="1:11" ht="15.75" thickBot="1" x14ac:dyDescent="0.3">
      <c r="A15" s="3">
        <v>15</v>
      </c>
      <c r="B15" s="4" t="s">
        <v>254</v>
      </c>
      <c r="C15" s="3">
        <v>130</v>
      </c>
      <c r="D15" s="3">
        <v>169</v>
      </c>
      <c r="E15" s="3">
        <v>150</v>
      </c>
      <c r="F15" s="3">
        <v>1777</v>
      </c>
      <c r="G15" s="5" t="s">
        <v>238</v>
      </c>
      <c r="H15" s="6" t="s">
        <v>100</v>
      </c>
      <c r="I15" s="7" t="s">
        <v>95</v>
      </c>
      <c r="K15" t="str">
        <f t="shared" si="0"/>
        <v>pokemon = new Pokemon(15,"Beedrill","Bug","Poison",169,130,150, false);  allPokemon.add(pokemon);</v>
      </c>
    </row>
    <row r="16" spans="1:11" ht="15.75" thickBot="1" x14ac:dyDescent="0.3">
      <c r="A16" s="3">
        <v>16</v>
      </c>
      <c r="B16" s="4" t="s">
        <v>255</v>
      </c>
      <c r="C16" s="3">
        <v>80</v>
      </c>
      <c r="D16" s="3">
        <v>85</v>
      </c>
      <c r="E16" s="3">
        <v>76</v>
      </c>
      <c r="F16" s="3">
        <v>580</v>
      </c>
      <c r="G16" s="5" t="s">
        <v>256</v>
      </c>
      <c r="H16" s="6" t="s">
        <v>96</v>
      </c>
      <c r="I16" s="7" t="s">
        <v>106</v>
      </c>
      <c r="K16" t="str">
        <f t="shared" si="0"/>
        <v>pokemon = new Pokemon(16,"Pidgey","Flying","Normal",85,80,76, false);  allPokemon.add(pokemon);</v>
      </c>
    </row>
    <row r="17" spans="1:11" ht="15.75" thickBot="1" x14ac:dyDescent="0.3">
      <c r="A17" s="3">
        <v>17</v>
      </c>
      <c r="B17" s="4" t="s">
        <v>257</v>
      </c>
      <c r="C17" s="3">
        <v>126</v>
      </c>
      <c r="D17" s="3">
        <v>117</v>
      </c>
      <c r="E17" s="3">
        <v>108</v>
      </c>
      <c r="F17" s="3">
        <v>1085</v>
      </c>
      <c r="G17" s="5" t="s">
        <v>258</v>
      </c>
      <c r="H17" s="6" t="s">
        <v>96</v>
      </c>
      <c r="I17" s="7" t="s">
        <v>106</v>
      </c>
      <c r="K17" t="str">
        <f t="shared" si="0"/>
        <v>pokemon = new Pokemon(17,"Pidgeotto","Flying","Normal",117,126,108, false);  allPokemon.add(pokemon);</v>
      </c>
    </row>
    <row r="18" spans="1:11" ht="15.75" thickBot="1" x14ac:dyDescent="0.3">
      <c r="A18" s="3">
        <v>18</v>
      </c>
      <c r="B18" s="4" t="s">
        <v>259</v>
      </c>
      <c r="C18" s="3">
        <v>166</v>
      </c>
      <c r="D18" s="3">
        <v>166</v>
      </c>
      <c r="E18" s="3">
        <v>157</v>
      </c>
      <c r="F18" s="3">
        <v>1994</v>
      </c>
      <c r="G18" s="5" t="s">
        <v>260</v>
      </c>
      <c r="H18" s="6" t="s">
        <v>96</v>
      </c>
      <c r="I18" s="7" t="s">
        <v>106</v>
      </c>
      <c r="K18" t="str">
        <f t="shared" si="0"/>
        <v>pokemon = new Pokemon(18,"Pidgeot","Flying","Normal",166,166,157, false);  allPokemon.add(pokemon);</v>
      </c>
    </row>
    <row r="19" spans="1:11" ht="15.75" thickBot="1" x14ac:dyDescent="0.3">
      <c r="A19" s="3">
        <v>19</v>
      </c>
      <c r="B19" s="4" t="s">
        <v>261</v>
      </c>
      <c r="C19" s="3">
        <v>60</v>
      </c>
      <c r="D19" s="3">
        <v>103</v>
      </c>
      <c r="E19" s="3">
        <v>70</v>
      </c>
      <c r="F19" s="3">
        <v>588</v>
      </c>
      <c r="G19" s="5" t="s">
        <v>256</v>
      </c>
      <c r="H19" s="6" t="s">
        <v>106</v>
      </c>
      <c r="I19" s="7" t="s">
        <v>506</v>
      </c>
      <c r="K19" t="str">
        <f t="shared" si="0"/>
        <v>pokemon = new Pokemon(19,"Rattata","Normal",null,103,60,70, false);  allPokemon.add(pokemon);</v>
      </c>
    </row>
    <row r="20" spans="1:11" ht="15.75" thickBot="1" x14ac:dyDescent="0.3">
      <c r="A20" s="3">
        <v>20</v>
      </c>
      <c r="B20" s="4" t="s">
        <v>262</v>
      </c>
      <c r="C20" s="3">
        <v>110</v>
      </c>
      <c r="D20" s="3">
        <v>161</v>
      </c>
      <c r="E20" s="3">
        <v>144</v>
      </c>
      <c r="F20" s="3">
        <v>1549</v>
      </c>
      <c r="G20" s="5" t="s">
        <v>263</v>
      </c>
      <c r="H20" s="6" t="s">
        <v>106</v>
      </c>
      <c r="I20" s="7" t="s">
        <v>506</v>
      </c>
      <c r="K20" t="str">
        <f t="shared" si="0"/>
        <v>pokemon = new Pokemon(20,"Raticate","Normal",null,161,110,144, false);  allPokemon.add(pokemon);</v>
      </c>
    </row>
    <row r="21" spans="1:11" ht="15.75" thickBot="1" x14ac:dyDescent="0.3">
      <c r="A21" s="3">
        <v>21</v>
      </c>
      <c r="B21" s="4" t="s">
        <v>264</v>
      </c>
      <c r="C21" s="3">
        <v>80</v>
      </c>
      <c r="D21" s="3">
        <v>112</v>
      </c>
      <c r="E21" s="3">
        <v>61</v>
      </c>
      <c r="F21" s="3">
        <v>673</v>
      </c>
      <c r="G21" s="5" t="s">
        <v>256</v>
      </c>
      <c r="H21" s="6" t="s">
        <v>96</v>
      </c>
      <c r="I21" s="7" t="s">
        <v>106</v>
      </c>
      <c r="K21" t="str">
        <f t="shared" si="0"/>
        <v>pokemon = new Pokemon(21,"Spearow","Flying","Normal",112,80,61, false);  allPokemon.add(pokemon);</v>
      </c>
    </row>
    <row r="22" spans="1:11" ht="15.75" thickBot="1" x14ac:dyDescent="0.3">
      <c r="A22" s="3">
        <v>22</v>
      </c>
      <c r="B22" s="4" t="s">
        <v>265</v>
      </c>
      <c r="C22" s="3">
        <v>130</v>
      </c>
      <c r="D22" s="3">
        <v>182</v>
      </c>
      <c r="E22" s="3">
        <v>135</v>
      </c>
      <c r="F22" s="3">
        <v>1814</v>
      </c>
      <c r="G22" s="5" t="s">
        <v>238</v>
      </c>
      <c r="H22" s="6" t="s">
        <v>96</v>
      </c>
      <c r="I22" s="7" t="s">
        <v>106</v>
      </c>
      <c r="K22" t="str">
        <f t="shared" si="0"/>
        <v>pokemon = new Pokemon(22,"Fearow","Flying","Normal",182,130,135, false);  allPokemon.add(pokemon);</v>
      </c>
    </row>
    <row r="23" spans="1:11" ht="15.75" thickBot="1" x14ac:dyDescent="0.3">
      <c r="A23" s="3">
        <v>23</v>
      </c>
      <c r="B23" s="4" t="s">
        <v>266</v>
      </c>
      <c r="C23" s="3">
        <v>70</v>
      </c>
      <c r="D23" s="3">
        <v>110</v>
      </c>
      <c r="E23" s="3">
        <v>102</v>
      </c>
      <c r="F23" s="3">
        <v>778</v>
      </c>
      <c r="G23" s="5" t="s">
        <v>267</v>
      </c>
      <c r="H23" s="6" t="s">
        <v>95</v>
      </c>
      <c r="I23" s="7" t="s">
        <v>506</v>
      </c>
      <c r="K23" t="str">
        <f t="shared" si="0"/>
        <v>pokemon = new Pokemon(23,"Ekans","Poison",null,110,70,102, false);  allPokemon.add(pokemon);</v>
      </c>
    </row>
    <row r="24" spans="1:11" ht="15.75" thickBot="1" x14ac:dyDescent="0.3">
      <c r="A24" s="3">
        <v>24</v>
      </c>
      <c r="B24" s="4" t="s">
        <v>268</v>
      </c>
      <c r="C24" s="3">
        <v>120</v>
      </c>
      <c r="D24" s="3">
        <v>167</v>
      </c>
      <c r="E24" s="3">
        <v>158</v>
      </c>
      <c r="F24" s="3">
        <v>1737</v>
      </c>
      <c r="G24" s="5" t="s">
        <v>263</v>
      </c>
      <c r="H24" s="6" t="s">
        <v>95</v>
      </c>
      <c r="I24" s="7" t="s">
        <v>506</v>
      </c>
      <c r="K24" t="str">
        <f t="shared" si="0"/>
        <v>pokemon = new Pokemon(24,"Arbok","Poison",null,167,120,158, false);  allPokemon.add(pokemon);</v>
      </c>
    </row>
    <row r="25" spans="1:11" ht="15.75" thickBot="1" x14ac:dyDescent="0.3">
      <c r="A25" s="3">
        <v>25</v>
      </c>
      <c r="B25" s="4" t="s">
        <v>269</v>
      </c>
      <c r="C25" s="3">
        <v>70</v>
      </c>
      <c r="D25" s="3">
        <v>112</v>
      </c>
      <c r="E25" s="3">
        <v>101</v>
      </c>
      <c r="F25" s="3">
        <v>787</v>
      </c>
      <c r="G25" s="5" t="s">
        <v>236</v>
      </c>
      <c r="H25" s="6" t="s">
        <v>103</v>
      </c>
      <c r="I25" s="7" t="s">
        <v>506</v>
      </c>
      <c r="K25" t="str">
        <f t="shared" si="0"/>
        <v>pokemon = new Pokemon(25,"Pikachu","Electric",null,112,70,101, false);  allPokemon.add(pokemon);</v>
      </c>
    </row>
    <row r="26" spans="1:11" ht="15.75" thickBot="1" x14ac:dyDescent="0.3">
      <c r="A26" s="3">
        <v>26</v>
      </c>
      <c r="B26" s="4" t="s">
        <v>270</v>
      </c>
      <c r="C26" s="3">
        <v>120</v>
      </c>
      <c r="D26" s="3">
        <v>193</v>
      </c>
      <c r="E26" s="3">
        <v>165</v>
      </c>
      <c r="F26" s="3">
        <v>2025</v>
      </c>
      <c r="G26" s="5" t="s">
        <v>263</v>
      </c>
      <c r="H26" s="6" t="s">
        <v>103</v>
      </c>
      <c r="I26" s="7" t="s">
        <v>506</v>
      </c>
      <c r="K26" t="str">
        <f t="shared" si="0"/>
        <v>pokemon = new Pokemon(26,"Raichu","Electric",null,193,120,165, false);  allPokemon.add(pokemon);</v>
      </c>
    </row>
    <row r="27" spans="1:11" ht="15.75" thickBot="1" x14ac:dyDescent="0.3">
      <c r="A27" s="3">
        <v>27</v>
      </c>
      <c r="B27" s="4" t="s">
        <v>271</v>
      </c>
      <c r="C27" s="3">
        <v>100</v>
      </c>
      <c r="D27" s="3">
        <v>126</v>
      </c>
      <c r="E27" s="3">
        <v>145</v>
      </c>
      <c r="F27" s="3">
        <v>1194</v>
      </c>
      <c r="G27" s="5" t="s">
        <v>272</v>
      </c>
      <c r="H27" s="6" t="s">
        <v>110</v>
      </c>
      <c r="I27" s="7" t="s">
        <v>506</v>
      </c>
      <c r="K27" t="str">
        <f t="shared" si="0"/>
        <v>pokemon = new Pokemon(27,"Sandshrew","Ground",null,126,100,145, false);  allPokemon.add(pokemon);</v>
      </c>
    </row>
    <row r="28" spans="1:11" ht="15.75" thickBot="1" x14ac:dyDescent="0.3">
      <c r="A28" s="3">
        <v>28</v>
      </c>
      <c r="B28" s="4" t="s">
        <v>273</v>
      </c>
      <c r="C28" s="3">
        <v>150</v>
      </c>
      <c r="D28" s="3">
        <v>182</v>
      </c>
      <c r="E28" s="3">
        <v>202</v>
      </c>
      <c r="F28" s="3">
        <v>2328</v>
      </c>
      <c r="G28" s="5" t="s">
        <v>274</v>
      </c>
      <c r="H28" s="6" t="s">
        <v>110</v>
      </c>
      <c r="I28" s="7" t="s">
        <v>506</v>
      </c>
      <c r="K28" t="str">
        <f t="shared" si="0"/>
        <v>pokemon = new Pokemon(28,"Sandslash","Ground",null,182,150,202, false);  allPokemon.add(pokemon);</v>
      </c>
    </row>
    <row r="29" spans="1:11" ht="15.75" thickBot="1" x14ac:dyDescent="0.3">
      <c r="A29" s="3">
        <v>29</v>
      </c>
      <c r="B29" s="4" t="s">
        <v>275</v>
      </c>
      <c r="C29" s="3">
        <v>110</v>
      </c>
      <c r="D29" s="3">
        <v>86</v>
      </c>
      <c r="E29" s="3">
        <v>94</v>
      </c>
      <c r="F29" s="3">
        <v>736</v>
      </c>
      <c r="G29" s="5" t="s">
        <v>267</v>
      </c>
      <c r="H29" s="6" t="s">
        <v>95</v>
      </c>
      <c r="I29" s="7" t="s">
        <v>506</v>
      </c>
      <c r="K29" t="str">
        <f t="shared" si="0"/>
        <v>pokemon = new Pokemon(29,"Nidoran♀","Poison",null,86,110,94, false);  allPokemon.add(pokemon);</v>
      </c>
    </row>
    <row r="30" spans="1:11" ht="15.75" thickBot="1" x14ac:dyDescent="0.3">
      <c r="A30" s="3">
        <v>30</v>
      </c>
      <c r="B30" s="4" t="s">
        <v>276</v>
      </c>
      <c r="C30" s="3">
        <v>140</v>
      </c>
      <c r="D30" s="3">
        <v>117</v>
      </c>
      <c r="E30" s="3">
        <v>126</v>
      </c>
      <c r="F30" s="3">
        <v>1218</v>
      </c>
      <c r="G30" s="5" t="s">
        <v>238</v>
      </c>
      <c r="H30" s="6" t="s">
        <v>95</v>
      </c>
      <c r="I30" s="7" t="s">
        <v>506</v>
      </c>
      <c r="K30" t="str">
        <f t="shared" si="0"/>
        <v>pokemon = new Pokemon(30,"Nidorina","Poison",null,117,140,126, false);  allPokemon.add(pokemon);</v>
      </c>
    </row>
    <row r="31" spans="1:11" ht="15.75" thickBot="1" x14ac:dyDescent="0.3">
      <c r="A31" s="3">
        <v>31</v>
      </c>
      <c r="B31" s="4" t="s">
        <v>277</v>
      </c>
      <c r="C31" s="3">
        <v>180</v>
      </c>
      <c r="D31" s="3">
        <v>180</v>
      </c>
      <c r="E31" s="3">
        <v>174</v>
      </c>
      <c r="F31" s="3">
        <v>2338</v>
      </c>
      <c r="G31" s="5" t="s">
        <v>274</v>
      </c>
      <c r="H31" s="6" t="s">
        <v>110</v>
      </c>
      <c r="I31" s="7" t="s">
        <v>95</v>
      </c>
      <c r="K31" t="str">
        <f t="shared" si="0"/>
        <v>pokemon = new Pokemon(31,"Nidoqueen","Ground","Poison",180,180,174, false);  allPokemon.add(pokemon);</v>
      </c>
    </row>
    <row r="32" spans="1:11" ht="15.75" thickBot="1" x14ac:dyDescent="0.3">
      <c r="A32" s="3">
        <v>32</v>
      </c>
      <c r="B32" s="4" t="s">
        <v>278</v>
      </c>
      <c r="C32" s="3">
        <v>92</v>
      </c>
      <c r="D32" s="3">
        <v>105</v>
      </c>
      <c r="E32" s="3">
        <v>76</v>
      </c>
      <c r="F32" s="3">
        <v>739</v>
      </c>
      <c r="G32" s="5" t="s">
        <v>267</v>
      </c>
      <c r="H32" s="6" t="s">
        <v>95</v>
      </c>
      <c r="I32" s="7" t="s">
        <v>506</v>
      </c>
      <c r="K32" t="str">
        <f t="shared" si="0"/>
        <v>pokemon = new Pokemon(32,"Nidoran♂","Poison",null,105,92,76, false);  allPokemon.add(pokemon);</v>
      </c>
    </row>
    <row r="33" spans="1:11" ht="15.75" thickBot="1" x14ac:dyDescent="0.3">
      <c r="A33" s="3">
        <v>33</v>
      </c>
      <c r="B33" s="4" t="s">
        <v>279</v>
      </c>
      <c r="C33" s="3">
        <v>122</v>
      </c>
      <c r="D33" s="3">
        <v>137</v>
      </c>
      <c r="E33" s="3">
        <v>112</v>
      </c>
      <c r="F33" s="3">
        <v>1252</v>
      </c>
      <c r="G33" s="5" t="s">
        <v>238</v>
      </c>
      <c r="H33" s="6" t="s">
        <v>95</v>
      </c>
      <c r="I33" s="7" t="s">
        <v>506</v>
      </c>
      <c r="K33" t="str">
        <f t="shared" si="0"/>
        <v>pokemon = new Pokemon(33,"Nidorino","Poison",null,137,122,112, false);  allPokemon.add(pokemon);</v>
      </c>
    </row>
    <row r="34" spans="1:11" ht="15.75" thickBot="1" x14ac:dyDescent="0.3">
      <c r="A34" s="3">
        <v>34</v>
      </c>
      <c r="B34" s="4" t="s">
        <v>280</v>
      </c>
      <c r="C34" s="3">
        <v>162</v>
      </c>
      <c r="D34" s="3">
        <v>204</v>
      </c>
      <c r="E34" s="3">
        <v>157</v>
      </c>
      <c r="F34" s="3">
        <v>2386</v>
      </c>
      <c r="G34" s="5" t="s">
        <v>281</v>
      </c>
      <c r="H34" s="6" t="s">
        <v>110</v>
      </c>
      <c r="I34" s="7" t="s">
        <v>95</v>
      </c>
      <c r="K34" t="str">
        <f t="shared" si="0"/>
        <v>pokemon = new Pokemon(34,"Nidoking","Ground","Poison",204,162,157, false);  allPokemon.add(pokemon);</v>
      </c>
    </row>
    <row r="35" spans="1:11" ht="15.75" thickBot="1" x14ac:dyDescent="0.3">
      <c r="A35" s="3">
        <v>35</v>
      </c>
      <c r="B35" s="4" t="s">
        <v>282</v>
      </c>
      <c r="C35" s="3">
        <v>140</v>
      </c>
      <c r="D35" s="3">
        <v>107</v>
      </c>
      <c r="E35" s="3">
        <v>116</v>
      </c>
      <c r="F35" s="3">
        <v>1085</v>
      </c>
      <c r="G35" s="5" t="s">
        <v>258</v>
      </c>
      <c r="H35" s="6" t="s">
        <v>233</v>
      </c>
      <c r="I35" s="7" t="s">
        <v>506</v>
      </c>
      <c r="K35" t="str">
        <f t="shared" si="0"/>
        <v>pokemon = new Pokemon(35,"Clefairy","Fairy",null,107,140,116, false);  allPokemon.add(pokemon);</v>
      </c>
    </row>
    <row r="36" spans="1:11" ht="15.75" thickBot="1" x14ac:dyDescent="0.3">
      <c r="A36" s="3">
        <v>36</v>
      </c>
      <c r="B36" s="4" t="s">
        <v>283</v>
      </c>
      <c r="C36" s="3">
        <v>190</v>
      </c>
      <c r="D36" s="3">
        <v>178</v>
      </c>
      <c r="E36" s="3">
        <v>171</v>
      </c>
      <c r="F36" s="3">
        <v>2353</v>
      </c>
      <c r="G36" s="5" t="s">
        <v>240</v>
      </c>
      <c r="H36" s="6" t="s">
        <v>233</v>
      </c>
      <c r="I36" s="7" t="s">
        <v>506</v>
      </c>
      <c r="K36" t="str">
        <f t="shared" si="0"/>
        <v>pokemon = new Pokemon(36,"Clefable","Fairy",null,178,190,171, false);  allPokemon.add(pokemon);</v>
      </c>
    </row>
    <row r="37" spans="1:11" ht="15.75" thickBot="1" x14ac:dyDescent="0.3">
      <c r="A37" s="3">
        <v>37</v>
      </c>
      <c r="B37" s="4" t="s">
        <v>284</v>
      </c>
      <c r="C37" s="3">
        <v>76</v>
      </c>
      <c r="D37" s="3">
        <v>96</v>
      </c>
      <c r="E37" s="3">
        <v>122</v>
      </c>
      <c r="F37" s="3">
        <v>774</v>
      </c>
      <c r="G37" s="5" t="s">
        <v>267</v>
      </c>
      <c r="H37" s="6" t="s">
        <v>108</v>
      </c>
      <c r="I37" s="7" t="s">
        <v>506</v>
      </c>
      <c r="K37" t="str">
        <f t="shared" si="0"/>
        <v>pokemon = new Pokemon(37,"Vulpix","Fire",null,96,76,122, false);  allPokemon.add(pokemon);</v>
      </c>
    </row>
    <row r="38" spans="1:11" ht="15.75" thickBot="1" x14ac:dyDescent="0.3">
      <c r="A38" s="3">
        <v>38</v>
      </c>
      <c r="B38" s="4" t="s">
        <v>285</v>
      </c>
      <c r="C38" s="3">
        <v>146</v>
      </c>
      <c r="D38" s="3">
        <v>169</v>
      </c>
      <c r="E38" s="3">
        <v>204</v>
      </c>
      <c r="F38" s="3">
        <v>2157</v>
      </c>
      <c r="G38" s="5" t="s">
        <v>286</v>
      </c>
      <c r="H38" s="6" t="s">
        <v>108</v>
      </c>
      <c r="I38" s="7" t="s">
        <v>506</v>
      </c>
      <c r="K38" t="str">
        <f t="shared" si="0"/>
        <v>pokemon = new Pokemon(38,"Ninetales","Fire",null,169,146,204, false);  allPokemon.add(pokemon);</v>
      </c>
    </row>
    <row r="39" spans="1:11" ht="15.75" thickBot="1" x14ac:dyDescent="0.3">
      <c r="A39" s="3">
        <v>39</v>
      </c>
      <c r="B39" s="4" t="s">
        <v>287</v>
      </c>
      <c r="C39" s="3">
        <v>230</v>
      </c>
      <c r="D39" s="3">
        <v>80</v>
      </c>
      <c r="E39" s="3">
        <v>44</v>
      </c>
      <c r="F39" s="3">
        <v>713</v>
      </c>
      <c r="G39" s="5" t="s">
        <v>288</v>
      </c>
      <c r="H39" s="6" t="s">
        <v>233</v>
      </c>
      <c r="I39" s="7" t="s">
        <v>106</v>
      </c>
      <c r="K39" t="str">
        <f t="shared" si="0"/>
        <v>pokemon = new Pokemon(39,"Jigglypuff","Fairy","Normal",80,230,44, false);  allPokemon.add(pokemon);</v>
      </c>
    </row>
    <row r="40" spans="1:11" ht="15.75" thickBot="1" x14ac:dyDescent="0.3">
      <c r="A40" s="3">
        <v>40</v>
      </c>
      <c r="B40" s="4" t="s">
        <v>289</v>
      </c>
      <c r="C40" s="3">
        <v>280</v>
      </c>
      <c r="D40" s="3">
        <v>156</v>
      </c>
      <c r="E40" s="3">
        <v>93</v>
      </c>
      <c r="F40" s="3">
        <v>1906</v>
      </c>
      <c r="G40" s="5" t="s">
        <v>240</v>
      </c>
      <c r="H40" s="6" t="s">
        <v>233</v>
      </c>
      <c r="I40" s="7" t="s">
        <v>106</v>
      </c>
      <c r="K40" t="str">
        <f t="shared" si="0"/>
        <v>pokemon = new Pokemon(40,"Wigglytuff","Fairy","Normal",156,280,93, false);  allPokemon.add(pokemon);</v>
      </c>
    </row>
    <row r="41" spans="1:11" ht="15.75" thickBot="1" x14ac:dyDescent="0.3">
      <c r="A41" s="3">
        <v>41</v>
      </c>
      <c r="B41" s="4" t="s">
        <v>290</v>
      </c>
      <c r="C41" s="3">
        <v>80</v>
      </c>
      <c r="D41" s="3">
        <v>83</v>
      </c>
      <c r="E41" s="3">
        <v>76</v>
      </c>
      <c r="F41" s="3">
        <v>569</v>
      </c>
      <c r="G41" s="5" t="s">
        <v>256</v>
      </c>
      <c r="H41" s="6" t="s">
        <v>96</v>
      </c>
      <c r="I41" s="7" t="s">
        <v>95</v>
      </c>
      <c r="K41" t="str">
        <f t="shared" si="0"/>
        <v>pokemon = new Pokemon(41,"Zubat","Flying","Poison",83,80,76, false);  allPokemon.add(pokemon);</v>
      </c>
    </row>
    <row r="42" spans="1:11" ht="15.75" thickBot="1" x14ac:dyDescent="0.3">
      <c r="A42" s="3">
        <v>42</v>
      </c>
      <c r="B42" s="4" t="s">
        <v>291</v>
      </c>
      <c r="C42" s="3">
        <v>150</v>
      </c>
      <c r="D42" s="3">
        <v>161</v>
      </c>
      <c r="E42" s="3">
        <v>153</v>
      </c>
      <c r="F42" s="3">
        <v>1830</v>
      </c>
      <c r="G42" s="5" t="s">
        <v>260</v>
      </c>
      <c r="H42" s="6" t="s">
        <v>96</v>
      </c>
      <c r="I42" s="7" t="s">
        <v>95</v>
      </c>
      <c r="K42" t="str">
        <f t="shared" si="0"/>
        <v>pokemon = new Pokemon(42,"Golbat","Flying","Poison",161,150,153, false);  allPokemon.add(pokemon);</v>
      </c>
    </row>
    <row r="43" spans="1:11" ht="15.75" thickBot="1" x14ac:dyDescent="0.3">
      <c r="A43" s="3">
        <v>43</v>
      </c>
      <c r="B43" s="4" t="s">
        <v>292</v>
      </c>
      <c r="C43" s="3">
        <v>90</v>
      </c>
      <c r="D43" s="3">
        <v>131</v>
      </c>
      <c r="E43" s="3">
        <v>116</v>
      </c>
      <c r="F43" s="3">
        <v>1069</v>
      </c>
      <c r="G43" s="5" t="s">
        <v>236</v>
      </c>
      <c r="H43" s="6" t="s">
        <v>102</v>
      </c>
      <c r="I43" s="7" t="s">
        <v>95</v>
      </c>
      <c r="K43" t="str">
        <f t="shared" si="0"/>
        <v>pokemon = new Pokemon(43,"Oddish","Grass","Poison",131,90,116, false);  allPokemon.add(pokemon);</v>
      </c>
    </row>
    <row r="44" spans="1:11" ht="15.75" thickBot="1" x14ac:dyDescent="0.3">
      <c r="A44" s="3">
        <v>44</v>
      </c>
      <c r="B44" s="4" t="s">
        <v>293</v>
      </c>
      <c r="C44" s="3">
        <v>120</v>
      </c>
      <c r="D44" s="3">
        <v>153</v>
      </c>
      <c r="E44" s="3">
        <v>139</v>
      </c>
      <c r="F44" s="3">
        <v>1512</v>
      </c>
      <c r="G44" s="5" t="s">
        <v>263</v>
      </c>
      <c r="H44" s="6" t="s">
        <v>102</v>
      </c>
      <c r="I44" s="7" t="s">
        <v>95</v>
      </c>
      <c r="K44" t="str">
        <f t="shared" si="0"/>
        <v>pokemon = new Pokemon(44,"Gloom","Grass","Poison",153,120,139, false);  allPokemon.add(pokemon);</v>
      </c>
    </row>
    <row r="45" spans="1:11" ht="15.75" thickBot="1" x14ac:dyDescent="0.3">
      <c r="A45" s="3">
        <v>45</v>
      </c>
      <c r="B45" s="4" t="s">
        <v>294</v>
      </c>
      <c r="C45" s="3">
        <v>150</v>
      </c>
      <c r="D45" s="3">
        <v>202</v>
      </c>
      <c r="E45" s="3">
        <v>170</v>
      </c>
      <c r="F45" s="3">
        <v>2367</v>
      </c>
      <c r="G45" s="5" t="s">
        <v>274</v>
      </c>
      <c r="H45" s="6" t="s">
        <v>102</v>
      </c>
      <c r="I45" s="7" t="s">
        <v>95</v>
      </c>
      <c r="K45" t="str">
        <f t="shared" si="0"/>
        <v>pokemon = new Pokemon(45,"Vileplume","Grass","Poison",202,150,170, false);  allPokemon.add(pokemon);</v>
      </c>
    </row>
    <row r="46" spans="1:11" ht="15.75" thickBot="1" x14ac:dyDescent="0.3">
      <c r="A46" s="3">
        <v>46</v>
      </c>
      <c r="B46" s="4" t="s">
        <v>295</v>
      </c>
      <c r="C46" s="3">
        <v>70</v>
      </c>
      <c r="D46" s="3">
        <v>121</v>
      </c>
      <c r="E46" s="3">
        <v>99</v>
      </c>
      <c r="F46" s="3">
        <v>836</v>
      </c>
      <c r="G46" s="5" t="s">
        <v>236</v>
      </c>
      <c r="H46" s="6" t="s">
        <v>100</v>
      </c>
      <c r="I46" s="7" t="s">
        <v>102</v>
      </c>
      <c r="K46" t="str">
        <f t="shared" si="0"/>
        <v>pokemon = new Pokemon(46,"Paras","Bug","Grass",121,70,99, false);  allPokemon.add(pokemon);</v>
      </c>
    </row>
    <row r="47" spans="1:11" ht="15.75" thickBot="1" x14ac:dyDescent="0.3">
      <c r="A47" s="3">
        <v>47</v>
      </c>
      <c r="B47" s="4" t="s">
        <v>296</v>
      </c>
      <c r="C47" s="3">
        <v>120</v>
      </c>
      <c r="D47" s="3">
        <v>165</v>
      </c>
      <c r="E47" s="3">
        <v>146</v>
      </c>
      <c r="F47" s="3">
        <v>1657</v>
      </c>
      <c r="G47" s="5" t="s">
        <v>263</v>
      </c>
      <c r="H47" s="6" t="s">
        <v>100</v>
      </c>
      <c r="I47" s="7" t="s">
        <v>102</v>
      </c>
      <c r="K47" t="str">
        <f t="shared" si="0"/>
        <v>pokemon = new Pokemon(47,"Parasect","Bug","Grass",165,120,146, false);  allPokemon.add(pokemon);</v>
      </c>
    </row>
    <row r="48" spans="1:11" ht="15.75" thickBot="1" x14ac:dyDescent="0.3">
      <c r="A48" s="3">
        <v>48</v>
      </c>
      <c r="B48" s="4" t="s">
        <v>297</v>
      </c>
      <c r="C48" s="3">
        <v>120</v>
      </c>
      <c r="D48" s="3">
        <v>100</v>
      </c>
      <c r="E48" s="3">
        <v>102</v>
      </c>
      <c r="F48" s="3">
        <v>902</v>
      </c>
      <c r="G48" s="5" t="s">
        <v>236</v>
      </c>
      <c r="H48" s="6" t="s">
        <v>100</v>
      </c>
      <c r="I48" s="7" t="s">
        <v>95</v>
      </c>
      <c r="K48" t="str">
        <f t="shared" si="0"/>
        <v>pokemon = new Pokemon(48,"Venonat","Bug","Poison",100,120,102, false);  allPokemon.add(pokemon);</v>
      </c>
    </row>
    <row r="49" spans="1:11" ht="15.75" thickBot="1" x14ac:dyDescent="0.3">
      <c r="A49" s="3">
        <v>49</v>
      </c>
      <c r="B49" s="4" t="s">
        <v>298</v>
      </c>
      <c r="C49" s="3">
        <v>140</v>
      </c>
      <c r="D49" s="3">
        <v>179</v>
      </c>
      <c r="E49" s="3">
        <v>150</v>
      </c>
      <c r="F49" s="3">
        <v>1937</v>
      </c>
      <c r="G49" s="5" t="s">
        <v>260</v>
      </c>
      <c r="H49" s="6" t="s">
        <v>100</v>
      </c>
      <c r="I49" s="7" t="s">
        <v>95</v>
      </c>
      <c r="K49" t="str">
        <f t="shared" si="0"/>
        <v>pokemon = new Pokemon(49,"Venomoth","Bug","Poison",179,140,150, false);  allPokemon.add(pokemon);</v>
      </c>
    </row>
    <row r="50" spans="1:11" ht="15.75" thickBot="1" x14ac:dyDescent="0.3">
      <c r="A50" s="3">
        <v>50</v>
      </c>
      <c r="B50" s="4" t="s">
        <v>299</v>
      </c>
      <c r="C50" s="3">
        <v>20</v>
      </c>
      <c r="D50" s="3">
        <v>109</v>
      </c>
      <c r="E50" s="3">
        <v>88</v>
      </c>
      <c r="F50" s="3">
        <v>465</v>
      </c>
      <c r="G50" s="5" t="s">
        <v>300</v>
      </c>
      <c r="H50" s="6" t="s">
        <v>110</v>
      </c>
      <c r="I50" s="7" t="s">
        <v>506</v>
      </c>
      <c r="K50" t="str">
        <f t="shared" si="0"/>
        <v>pokemon = new Pokemon(50,"Diglett","Ground",null,109,20,88, false);  allPokemon.add(pokemon);</v>
      </c>
    </row>
    <row r="51" spans="1:11" ht="15.75" thickBot="1" x14ac:dyDescent="0.3">
      <c r="A51" s="3">
        <v>51</v>
      </c>
      <c r="B51" s="4" t="s">
        <v>301</v>
      </c>
      <c r="C51" s="3">
        <v>70</v>
      </c>
      <c r="D51" s="3">
        <v>167</v>
      </c>
      <c r="E51" s="3">
        <v>147</v>
      </c>
      <c r="F51" s="3">
        <v>1333</v>
      </c>
      <c r="G51" s="5" t="s">
        <v>236</v>
      </c>
      <c r="H51" s="6" t="s">
        <v>110</v>
      </c>
      <c r="I51" s="7" t="s">
        <v>506</v>
      </c>
      <c r="K51" t="str">
        <f t="shared" si="0"/>
        <v>pokemon = new Pokemon(51,"Dugtrio","Ground",null,167,70,147, false);  allPokemon.add(pokemon);</v>
      </c>
    </row>
    <row r="52" spans="1:11" ht="15.75" thickBot="1" x14ac:dyDescent="0.3">
      <c r="A52" s="3">
        <v>52</v>
      </c>
      <c r="B52" s="4" t="s">
        <v>302</v>
      </c>
      <c r="C52" s="3">
        <v>80</v>
      </c>
      <c r="D52" s="3">
        <v>92</v>
      </c>
      <c r="E52" s="3">
        <v>81</v>
      </c>
      <c r="F52" s="3">
        <v>638</v>
      </c>
      <c r="G52" s="5" t="s">
        <v>267</v>
      </c>
      <c r="H52" s="6" t="s">
        <v>106</v>
      </c>
      <c r="I52" s="7" t="s">
        <v>506</v>
      </c>
      <c r="K52" t="str">
        <f t="shared" si="0"/>
        <v>pokemon = new Pokemon(52,"Meowth","Normal",null,92,80,81, false);  allPokemon.add(pokemon);</v>
      </c>
    </row>
    <row r="53" spans="1:11" ht="15.75" thickBot="1" x14ac:dyDescent="0.3">
      <c r="A53" s="3">
        <v>53</v>
      </c>
      <c r="B53" s="4" t="s">
        <v>303</v>
      </c>
      <c r="C53" s="3">
        <v>130</v>
      </c>
      <c r="D53" s="3">
        <v>150</v>
      </c>
      <c r="E53" s="3">
        <v>139</v>
      </c>
      <c r="F53" s="3">
        <v>1539</v>
      </c>
      <c r="G53" s="5" t="s">
        <v>263</v>
      </c>
      <c r="H53" s="6" t="s">
        <v>106</v>
      </c>
      <c r="I53" s="7" t="s">
        <v>506</v>
      </c>
      <c r="K53" t="str">
        <f t="shared" si="0"/>
        <v>pokemon = new Pokemon(53,"Persian","Normal",null,150,130,139, false);  allPokemon.add(pokemon);</v>
      </c>
    </row>
    <row r="54" spans="1:11" ht="15.75" thickBot="1" x14ac:dyDescent="0.3">
      <c r="A54" s="3">
        <v>54</v>
      </c>
      <c r="B54" s="4" t="s">
        <v>304</v>
      </c>
      <c r="C54" s="3">
        <v>100</v>
      </c>
      <c r="D54" s="3">
        <v>122</v>
      </c>
      <c r="E54" s="3">
        <v>96</v>
      </c>
      <c r="F54" s="3">
        <v>966</v>
      </c>
      <c r="G54" s="5" t="s">
        <v>288</v>
      </c>
      <c r="H54" s="6" t="s">
        <v>99</v>
      </c>
      <c r="I54" s="7" t="s">
        <v>506</v>
      </c>
      <c r="K54" t="str">
        <f t="shared" si="0"/>
        <v>pokemon = new Pokemon(54,"Psyduck","Water",null,122,100,96, false);  allPokemon.add(pokemon);</v>
      </c>
    </row>
    <row r="55" spans="1:11" ht="15.75" thickBot="1" x14ac:dyDescent="0.3">
      <c r="A55" s="3">
        <v>55</v>
      </c>
      <c r="B55" s="4" t="s">
        <v>305</v>
      </c>
      <c r="C55" s="3">
        <v>160</v>
      </c>
      <c r="D55" s="3">
        <v>191</v>
      </c>
      <c r="E55" s="3">
        <v>163</v>
      </c>
      <c r="F55" s="3">
        <v>2270</v>
      </c>
      <c r="G55" s="5" t="s">
        <v>274</v>
      </c>
      <c r="H55" s="6" t="s">
        <v>99</v>
      </c>
      <c r="I55" s="7" t="s">
        <v>506</v>
      </c>
      <c r="K55" t="str">
        <f t="shared" si="0"/>
        <v>pokemon = new Pokemon(55,"Golduck","Water",null,191,160,163, false);  allPokemon.add(pokemon);</v>
      </c>
    </row>
    <row r="56" spans="1:11" ht="15.75" thickBot="1" x14ac:dyDescent="0.3">
      <c r="A56" s="3">
        <v>56</v>
      </c>
      <c r="B56" s="4" t="s">
        <v>306</v>
      </c>
      <c r="C56" s="3">
        <v>80</v>
      </c>
      <c r="D56" s="3">
        <v>148</v>
      </c>
      <c r="E56" s="3">
        <v>87</v>
      </c>
      <c r="F56" s="3">
        <v>1002</v>
      </c>
      <c r="G56" s="5" t="s">
        <v>236</v>
      </c>
      <c r="H56" s="6" t="s">
        <v>105</v>
      </c>
      <c r="I56" s="7" t="s">
        <v>506</v>
      </c>
      <c r="K56" t="str">
        <f t="shared" si="0"/>
        <v>pokemon = new Pokemon(56,"Mankey","Fight",null,148,80,87, false);  allPokemon.add(pokemon);</v>
      </c>
    </row>
    <row r="57" spans="1:11" ht="15.75" thickBot="1" x14ac:dyDescent="0.3">
      <c r="A57" s="3">
        <v>57</v>
      </c>
      <c r="B57" s="4" t="s">
        <v>307</v>
      </c>
      <c r="C57" s="3">
        <v>130</v>
      </c>
      <c r="D57" s="3">
        <v>207</v>
      </c>
      <c r="E57" s="3">
        <v>144</v>
      </c>
      <c r="F57" s="3">
        <v>2105</v>
      </c>
      <c r="G57" s="5" t="s">
        <v>260</v>
      </c>
      <c r="H57" s="6" t="s">
        <v>105</v>
      </c>
      <c r="I57" s="7" t="s">
        <v>506</v>
      </c>
      <c r="K57" t="str">
        <f t="shared" si="0"/>
        <v>pokemon = new Pokemon(57,"Primeape","Fight",null,207,130,144, false);  allPokemon.add(pokemon);</v>
      </c>
    </row>
    <row r="58" spans="1:11" ht="15.75" thickBot="1" x14ac:dyDescent="0.3">
      <c r="A58" s="3">
        <v>58</v>
      </c>
      <c r="B58" s="4" t="s">
        <v>308</v>
      </c>
      <c r="C58" s="3">
        <v>110</v>
      </c>
      <c r="D58" s="3">
        <v>136</v>
      </c>
      <c r="E58" s="3">
        <v>96</v>
      </c>
      <c r="F58" s="3">
        <v>1110</v>
      </c>
      <c r="G58" s="5" t="s">
        <v>258</v>
      </c>
      <c r="H58" s="6" t="s">
        <v>108</v>
      </c>
      <c r="I58" s="7" t="s">
        <v>506</v>
      </c>
      <c r="K58" t="str">
        <f t="shared" si="0"/>
        <v>pokemon = new Pokemon(58,"Growlithe","Fire",null,136,110,96, false);  allPokemon.add(pokemon);</v>
      </c>
    </row>
    <row r="59" spans="1:11" ht="15.75" thickBot="1" x14ac:dyDescent="0.3">
      <c r="A59" s="3">
        <v>59</v>
      </c>
      <c r="B59" s="4" t="s">
        <v>309</v>
      </c>
      <c r="C59" s="3">
        <v>180</v>
      </c>
      <c r="D59" s="3">
        <v>227</v>
      </c>
      <c r="E59" s="3">
        <v>166</v>
      </c>
      <c r="F59" s="3">
        <v>2839</v>
      </c>
      <c r="G59" s="5" t="s">
        <v>274</v>
      </c>
      <c r="H59" s="6" t="s">
        <v>108</v>
      </c>
      <c r="I59" s="7" t="s">
        <v>506</v>
      </c>
      <c r="K59" t="str">
        <f t="shared" si="0"/>
        <v>pokemon = new Pokemon(59,"Arcanine","Fire",null,227,180,166, false);  allPokemon.add(pokemon);</v>
      </c>
    </row>
    <row r="60" spans="1:11" ht="15.75" thickBot="1" x14ac:dyDescent="0.3">
      <c r="A60" s="3">
        <v>60</v>
      </c>
      <c r="B60" s="4" t="s">
        <v>310</v>
      </c>
      <c r="C60" s="3">
        <v>80</v>
      </c>
      <c r="D60" s="3">
        <v>101</v>
      </c>
      <c r="E60" s="3">
        <v>82</v>
      </c>
      <c r="F60" s="3">
        <v>695</v>
      </c>
      <c r="G60" s="5" t="s">
        <v>236</v>
      </c>
      <c r="H60" s="6" t="s">
        <v>99</v>
      </c>
      <c r="I60" s="7" t="s">
        <v>506</v>
      </c>
      <c r="K60" t="str">
        <f t="shared" si="0"/>
        <v>pokemon = new Pokemon(60,"Poliwag","Water",null,101,80,82, false);  allPokemon.add(pokemon);</v>
      </c>
    </row>
    <row r="61" spans="1:11" ht="15.75" thickBot="1" x14ac:dyDescent="0.3">
      <c r="A61" s="3">
        <v>61</v>
      </c>
      <c r="B61" s="4" t="s">
        <v>311</v>
      </c>
      <c r="C61" s="3">
        <v>130</v>
      </c>
      <c r="D61" s="3">
        <v>130</v>
      </c>
      <c r="E61" s="3">
        <v>130</v>
      </c>
      <c r="F61" s="3">
        <v>1313</v>
      </c>
      <c r="G61" s="5" t="s">
        <v>263</v>
      </c>
      <c r="H61" s="6" t="s">
        <v>99</v>
      </c>
      <c r="I61" s="7" t="s">
        <v>506</v>
      </c>
      <c r="K61" t="str">
        <f t="shared" si="0"/>
        <v>pokemon = new Pokemon(61,"Poliwhirl","Water",null,130,130,130, false);  allPokemon.add(pokemon);</v>
      </c>
    </row>
    <row r="62" spans="1:11" ht="15.75" thickBot="1" x14ac:dyDescent="0.3">
      <c r="A62" s="3">
        <v>62</v>
      </c>
      <c r="B62" s="4" t="s">
        <v>312</v>
      </c>
      <c r="C62" s="3">
        <v>180</v>
      </c>
      <c r="D62" s="3">
        <v>182</v>
      </c>
      <c r="E62" s="3">
        <v>187</v>
      </c>
      <c r="F62" s="3">
        <v>2441</v>
      </c>
      <c r="G62" s="5" t="s">
        <v>240</v>
      </c>
      <c r="H62" s="6" t="s">
        <v>99</v>
      </c>
      <c r="I62" s="7" t="s">
        <v>105</v>
      </c>
      <c r="K62" t="str">
        <f t="shared" si="0"/>
        <v>pokemon = new Pokemon(62,"Poliwrath","Water","Fight",182,180,187, false);  allPokemon.add(pokemon);</v>
      </c>
    </row>
    <row r="63" spans="1:11" ht="15.75" thickBot="1" x14ac:dyDescent="0.3">
      <c r="A63" s="3">
        <v>63</v>
      </c>
      <c r="B63" s="4" t="s">
        <v>313</v>
      </c>
      <c r="C63" s="3">
        <v>50</v>
      </c>
      <c r="D63" s="3">
        <v>195</v>
      </c>
      <c r="E63" s="3">
        <v>103</v>
      </c>
      <c r="F63" s="3">
        <v>1148</v>
      </c>
      <c r="G63" s="5" t="s">
        <v>256</v>
      </c>
      <c r="H63" s="6" t="s">
        <v>104</v>
      </c>
      <c r="I63" s="7" t="s">
        <v>506</v>
      </c>
      <c r="K63" t="str">
        <f t="shared" si="0"/>
        <v>pokemon = new Pokemon(63,"Abra","Psychic",null,195,50,103, false);  allPokemon.add(pokemon);</v>
      </c>
    </row>
    <row r="64" spans="1:11" ht="15.75" thickBot="1" x14ac:dyDescent="0.3">
      <c r="A64" s="3">
        <v>64</v>
      </c>
      <c r="B64" s="4" t="s">
        <v>314</v>
      </c>
      <c r="C64" s="3">
        <v>80</v>
      </c>
      <c r="D64" s="3">
        <v>232</v>
      </c>
      <c r="E64" s="3">
        <v>138</v>
      </c>
      <c r="F64" s="3">
        <v>1859</v>
      </c>
      <c r="G64" s="5" t="s">
        <v>288</v>
      </c>
      <c r="H64" s="6" t="s">
        <v>104</v>
      </c>
      <c r="I64" s="7" t="s">
        <v>506</v>
      </c>
      <c r="K64" t="str">
        <f t="shared" si="0"/>
        <v>pokemon = new Pokemon(64,"Kadabra","Psychic",null,232,80,138, false);  allPokemon.add(pokemon);</v>
      </c>
    </row>
    <row r="65" spans="1:11" ht="15.75" thickBot="1" x14ac:dyDescent="0.3">
      <c r="A65" s="3">
        <v>65</v>
      </c>
      <c r="B65" s="4" t="s">
        <v>315</v>
      </c>
      <c r="C65" s="3">
        <v>110</v>
      </c>
      <c r="D65" s="3">
        <v>271</v>
      </c>
      <c r="E65" s="3">
        <v>194</v>
      </c>
      <c r="F65" s="3">
        <v>2887</v>
      </c>
      <c r="G65" s="5" t="s">
        <v>240</v>
      </c>
      <c r="H65" s="6" t="s">
        <v>104</v>
      </c>
      <c r="I65" s="7" t="s">
        <v>506</v>
      </c>
      <c r="K65" t="str">
        <f t="shared" si="0"/>
        <v>pokemon = new Pokemon(65,"Alakazam","Psychic",null,271,110,194, false);  allPokemon.add(pokemon);</v>
      </c>
    </row>
    <row r="66" spans="1:11" ht="15.75" thickBot="1" x14ac:dyDescent="0.3">
      <c r="A66" s="3">
        <v>66</v>
      </c>
      <c r="B66" s="4" t="s">
        <v>316</v>
      </c>
      <c r="C66" s="3">
        <v>140</v>
      </c>
      <c r="D66" s="3">
        <v>137</v>
      </c>
      <c r="E66" s="3">
        <v>88</v>
      </c>
      <c r="F66" s="3">
        <v>1199</v>
      </c>
      <c r="G66" s="5" t="s">
        <v>267</v>
      </c>
      <c r="H66" s="6" t="s">
        <v>105</v>
      </c>
      <c r="I66" s="7" t="s">
        <v>506</v>
      </c>
      <c r="K66" t="str">
        <f t="shared" ref="K66:K129" si="1">("pokemon = new Pokemon("&amp;A66&amp;","""&amp;B66&amp;""","""&amp;H66&amp;"""," &amp; IF(EXACT(I66,"Não"),"null", ("""" &amp; I66 &amp; """")) &amp; "," &amp; D66 &amp; "," &amp; C66 &amp; "," &amp; E66 &amp; ", false);  allPokemon.add(pokemon);")</f>
        <v>pokemon = new Pokemon(66,"Machop","Fight",null,137,140,88, false);  allPokemon.add(pokemon);</v>
      </c>
    </row>
    <row r="67" spans="1:11" ht="15.75" thickBot="1" x14ac:dyDescent="0.3">
      <c r="A67" s="3">
        <v>67</v>
      </c>
      <c r="B67" s="4" t="s">
        <v>317</v>
      </c>
      <c r="C67" s="3">
        <v>160</v>
      </c>
      <c r="D67" s="3">
        <v>177</v>
      </c>
      <c r="E67" s="3">
        <v>130</v>
      </c>
      <c r="F67" s="3">
        <v>1910</v>
      </c>
      <c r="G67" s="5" t="s">
        <v>263</v>
      </c>
      <c r="H67" s="6" t="s">
        <v>105</v>
      </c>
      <c r="I67" s="7" t="s">
        <v>506</v>
      </c>
      <c r="K67" t="str">
        <f t="shared" si="1"/>
        <v>pokemon = new Pokemon(67,"Machoke","Fight",null,177,160,130, false);  allPokemon.add(pokemon);</v>
      </c>
    </row>
    <row r="68" spans="1:11" ht="15.75" thickBot="1" x14ac:dyDescent="0.3">
      <c r="A68" s="3">
        <v>68</v>
      </c>
      <c r="B68" s="4" t="s">
        <v>318</v>
      </c>
      <c r="C68" s="3">
        <v>180</v>
      </c>
      <c r="D68" s="3">
        <v>234</v>
      </c>
      <c r="E68" s="3">
        <v>162</v>
      </c>
      <c r="F68" s="3">
        <v>2889</v>
      </c>
      <c r="G68" s="5" t="s">
        <v>319</v>
      </c>
      <c r="H68" s="6" t="s">
        <v>105</v>
      </c>
      <c r="I68" s="7" t="s">
        <v>506</v>
      </c>
      <c r="K68" t="str">
        <f t="shared" si="1"/>
        <v>pokemon = new Pokemon(68,"Machamp","Fight",null,234,180,162, false);  allPokemon.add(pokemon);</v>
      </c>
    </row>
    <row r="69" spans="1:11" ht="15.75" thickBot="1" x14ac:dyDescent="0.3">
      <c r="A69" s="3">
        <v>69</v>
      </c>
      <c r="B69" s="4" t="s">
        <v>320</v>
      </c>
      <c r="C69" s="3">
        <v>100</v>
      </c>
      <c r="D69" s="3">
        <v>139</v>
      </c>
      <c r="E69" s="3">
        <v>64</v>
      </c>
      <c r="F69" s="3">
        <v>916</v>
      </c>
      <c r="G69" s="5" t="s">
        <v>272</v>
      </c>
      <c r="H69" s="6" t="s">
        <v>102</v>
      </c>
      <c r="I69" s="7" t="s">
        <v>95</v>
      </c>
      <c r="K69" t="str">
        <f t="shared" si="1"/>
        <v>pokemon = new Pokemon(69,"Bellsprout","Grass","Poison",139,100,64, false);  allPokemon.add(pokemon);</v>
      </c>
    </row>
    <row r="70" spans="1:11" ht="15.75" thickBot="1" x14ac:dyDescent="0.3">
      <c r="A70" s="3">
        <v>70</v>
      </c>
      <c r="B70" s="4" t="s">
        <v>321</v>
      </c>
      <c r="C70" s="3">
        <v>130</v>
      </c>
      <c r="D70" s="3">
        <v>172</v>
      </c>
      <c r="E70" s="3">
        <v>95</v>
      </c>
      <c r="F70" s="3">
        <v>1475</v>
      </c>
      <c r="G70" s="5" t="s">
        <v>263</v>
      </c>
      <c r="H70" s="6" t="s">
        <v>102</v>
      </c>
      <c r="I70" s="7" t="s">
        <v>95</v>
      </c>
      <c r="K70" t="str">
        <f t="shared" si="1"/>
        <v>pokemon = new Pokemon(70,"Weepinbell","Grass","Poison",172,130,95, false);  allPokemon.add(pokemon);</v>
      </c>
    </row>
    <row r="71" spans="1:11" ht="15.75" thickBot="1" x14ac:dyDescent="0.3">
      <c r="A71" s="3">
        <v>71</v>
      </c>
      <c r="B71" s="4" t="s">
        <v>322</v>
      </c>
      <c r="C71" s="3">
        <v>160</v>
      </c>
      <c r="D71" s="3">
        <v>207</v>
      </c>
      <c r="E71" s="3">
        <v>138</v>
      </c>
      <c r="F71" s="3">
        <v>2268</v>
      </c>
      <c r="G71" s="5" t="s">
        <v>274</v>
      </c>
      <c r="H71" s="6" t="s">
        <v>102</v>
      </c>
      <c r="I71" s="7" t="s">
        <v>95</v>
      </c>
      <c r="K71" t="str">
        <f t="shared" si="1"/>
        <v>pokemon = new Pokemon(71,"Victreebel","Grass","Poison",207,160,138, false);  allPokemon.add(pokemon);</v>
      </c>
    </row>
    <row r="72" spans="1:11" ht="15.75" thickBot="1" x14ac:dyDescent="0.3">
      <c r="A72" s="3">
        <v>72</v>
      </c>
      <c r="B72" s="4" t="s">
        <v>323</v>
      </c>
      <c r="C72" s="3">
        <v>80</v>
      </c>
      <c r="D72" s="3">
        <v>97</v>
      </c>
      <c r="E72" s="3">
        <v>182</v>
      </c>
      <c r="F72" s="3">
        <v>956</v>
      </c>
      <c r="G72" s="5" t="s">
        <v>236</v>
      </c>
      <c r="H72" s="6" t="s">
        <v>95</v>
      </c>
      <c r="I72" s="7" t="s">
        <v>99</v>
      </c>
      <c r="K72" t="str">
        <f t="shared" si="1"/>
        <v>pokemon = new Pokemon(72,"Tentacool","Poison","Water",97,80,182, false);  allPokemon.add(pokemon);</v>
      </c>
    </row>
    <row r="73" spans="1:11" ht="15.75" thickBot="1" x14ac:dyDescent="0.3">
      <c r="A73" s="3">
        <v>73</v>
      </c>
      <c r="B73" s="4" t="s">
        <v>324</v>
      </c>
      <c r="C73" s="3">
        <v>160</v>
      </c>
      <c r="D73" s="3">
        <v>166</v>
      </c>
      <c r="E73" s="3">
        <v>237</v>
      </c>
      <c r="F73" s="3">
        <v>2374</v>
      </c>
      <c r="G73" s="5" t="s">
        <v>240</v>
      </c>
      <c r="H73" s="6" t="s">
        <v>95</v>
      </c>
      <c r="I73" s="7" t="s">
        <v>99</v>
      </c>
      <c r="K73" t="str">
        <f t="shared" si="1"/>
        <v>pokemon = new Pokemon(73,"Tentacruel","Poison","Water",166,160,237, false);  allPokemon.add(pokemon);</v>
      </c>
    </row>
    <row r="74" spans="1:11" ht="15.75" thickBot="1" x14ac:dyDescent="0.3">
      <c r="A74" s="3">
        <v>74</v>
      </c>
      <c r="B74" s="4" t="s">
        <v>325</v>
      </c>
      <c r="C74" s="3">
        <v>80</v>
      </c>
      <c r="D74" s="3">
        <v>132</v>
      </c>
      <c r="E74" s="3">
        <v>163</v>
      </c>
      <c r="F74" s="3">
        <v>1193</v>
      </c>
      <c r="G74" s="5" t="s">
        <v>236</v>
      </c>
      <c r="H74" s="6" t="s">
        <v>110</v>
      </c>
      <c r="I74" s="7" t="s">
        <v>111</v>
      </c>
      <c r="K74" t="str">
        <f t="shared" si="1"/>
        <v>pokemon = new Pokemon(74,"Geodude","Ground","Rock",132,80,163, false);  allPokemon.add(pokemon);</v>
      </c>
    </row>
    <row r="75" spans="1:11" ht="15.75" thickBot="1" x14ac:dyDescent="0.3">
      <c r="A75" s="3">
        <v>75</v>
      </c>
      <c r="B75" s="4" t="s">
        <v>326</v>
      </c>
      <c r="C75" s="3">
        <v>110</v>
      </c>
      <c r="D75" s="3">
        <v>164</v>
      </c>
      <c r="E75" s="3">
        <v>196</v>
      </c>
      <c r="F75" s="3">
        <v>1815</v>
      </c>
      <c r="G75" s="5" t="s">
        <v>263</v>
      </c>
      <c r="H75" s="6" t="s">
        <v>110</v>
      </c>
      <c r="I75" s="7" t="s">
        <v>111</v>
      </c>
      <c r="K75" t="str">
        <f t="shared" si="1"/>
        <v>pokemon = new Pokemon(75,"Graveler","Ground","Rock",164,110,196, false);  allPokemon.add(pokemon);</v>
      </c>
    </row>
    <row r="76" spans="1:11" ht="15.75" thickBot="1" x14ac:dyDescent="0.3">
      <c r="A76" s="3">
        <v>76</v>
      </c>
      <c r="B76" s="4" t="s">
        <v>327</v>
      </c>
      <c r="C76" s="3">
        <v>160</v>
      </c>
      <c r="D76" s="3">
        <v>211</v>
      </c>
      <c r="E76" s="3">
        <v>229</v>
      </c>
      <c r="F76" s="3">
        <v>2916</v>
      </c>
      <c r="G76" s="5" t="s">
        <v>319</v>
      </c>
      <c r="H76" s="6" t="s">
        <v>110</v>
      </c>
      <c r="I76" s="7" t="s">
        <v>111</v>
      </c>
      <c r="K76" t="str">
        <f t="shared" si="1"/>
        <v>pokemon = new Pokemon(76,"Golem","Ground","Rock",211,160,229, false);  allPokemon.add(pokemon);</v>
      </c>
    </row>
    <row r="77" spans="1:11" ht="15.75" thickBot="1" x14ac:dyDescent="0.3">
      <c r="A77" s="3">
        <v>77</v>
      </c>
      <c r="B77" s="4" t="s">
        <v>328</v>
      </c>
      <c r="C77" s="3">
        <v>100</v>
      </c>
      <c r="D77" s="3">
        <v>170</v>
      </c>
      <c r="E77" s="3">
        <v>132</v>
      </c>
      <c r="F77" s="3">
        <v>1502</v>
      </c>
      <c r="G77" s="5" t="s">
        <v>288</v>
      </c>
      <c r="H77" s="6" t="s">
        <v>108</v>
      </c>
      <c r="I77" s="7" t="s">
        <v>506</v>
      </c>
      <c r="K77" t="str">
        <f t="shared" si="1"/>
        <v>pokemon = new Pokemon(77,"Ponyta","Fire",null,170,100,132, false);  allPokemon.add(pokemon);</v>
      </c>
    </row>
    <row r="78" spans="1:11" ht="15.75" thickBot="1" x14ac:dyDescent="0.3">
      <c r="A78" s="3">
        <v>78</v>
      </c>
      <c r="B78" s="4" t="s">
        <v>329</v>
      </c>
      <c r="C78" s="3">
        <v>130</v>
      </c>
      <c r="D78" s="3">
        <v>207</v>
      </c>
      <c r="E78" s="3">
        <v>167</v>
      </c>
      <c r="F78" s="3">
        <v>2252</v>
      </c>
      <c r="G78" s="5" t="s">
        <v>286</v>
      </c>
      <c r="H78" s="6" t="s">
        <v>108</v>
      </c>
      <c r="I78" s="7" t="s">
        <v>506</v>
      </c>
      <c r="K78" t="str">
        <f t="shared" si="1"/>
        <v>pokemon = new Pokemon(78,"Rapidash","Fire",null,207,130,167, false);  allPokemon.add(pokemon);</v>
      </c>
    </row>
    <row r="79" spans="1:11" ht="15.75" thickBot="1" x14ac:dyDescent="0.3">
      <c r="A79" s="3">
        <v>79</v>
      </c>
      <c r="B79" s="4" t="s">
        <v>330</v>
      </c>
      <c r="C79" s="3">
        <v>180</v>
      </c>
      <c r="D79" s="3">
        <v>109</v>
      </c>
      <c r="E79" s="3">
        <v>109</v>
      </c>
      <c r="F79" s="3">
        <v>1204</v>
      </c>
      <c r="G79" s="5" t="s">
        <v>258</v>
      </c>
      <c r="H79" s="6" t="s">
        <v>104</v>
      </c>
      <c r="I79" s="7" t="s">
        <v>99</v>
      </c>
      <c r="K79" t="str">
        <f t="shared" si="1"/>
        <v>pokemon = new Pokemon(79,"Slowpoke","Psychic","Water",109,180,109, false);  allPokemon.add(pokemon);</v>
      </c>
    </row>
    <row r="80" spans="1:11" ht="15.75" thickBot="1" x14ac:dyDescent="0.3">
      <c r="A80" s="3">
        <v>80</v>
      </c>
      <c r="B80" s="4" t="s">
        <v>331</v>
      </c>
      <c r="C80" s="3">
        <v>190</v>
      </c>
      <c r="D80" s="3">
        <v>177</v>
      </c>
      <c r="E80" s="3">
        <v>194</v>
      </c>
      <c r="F80" s="3">
        <v>2482</v>
      </c>
      <c r="G80" s="5" t="s">
        <v>240</v>
      </c>
      <c r="H80" s="6" t="s">
        <v>104</v>
      </c>
      <c r="I80" s="7" t="s">
        <v>99</v>
      </c>
      <c r="K80" t="str">
        <f t="shared" si="1"/>
        <v>pokemon = new Pokemon(80,"Slowbro","Psychic","Water",177,190,194, false);  allPokemon.add(pokemon);</v>
      </c>
    </row>
    <row r="81" spans="1:11" ht="15.75" thickBot="1" x14ac:dyDescent="0.3">
      <c r="A81" s="3">
        <v>81</v>
      </c>
      <c r="B81" s="4" t="s">
        <v>332</v>
      </c>
      <c r="C81" s="3">
        <v>50</v>
      </c>
      <c r="D81" s="3">
        <v>165</v>
      </c>
      <c r="E81" s="3">
        <v>128</v>
      </c>
      <c r="F81" s="3">
        <v>1083</v>
      </c>
      <c r="G81" s="5" t="s">
        <v>236</v>
      </c>
      <c r="H81" s="6" t="s">
        <v>103</v>
      </c>
      <c r="I81" s="7" t="s">
        <v>101</v>
      </c>
      <c r="K81" t="str">
        <f t="shared" si="1"/>
        <v>pokemon = new Pokemon(81,"Magnemite","Electric","Steel",165,50,128, false);  allPokemon.add(pokemon);</v>
      </c>
    </row>
    <row r="82" spans="1:11" ht="15.75" thickBot="1" x14ac:dyDescent="0.3">
      <c r="A82" s="3">
        <v>82</v>
      </c>
      <c r="B82" s="4" t="s">
        <v>333</v>
      </c>
      <c r="C82" s="3">
        <v>100</v>
      </c>
      <c r="D82" s="3">
        <v>223</v>
      </c>
      <c r="E82" s="3">
        <v>182</v>
      </c>
      <c r="F82" s="3">
        <v>2237</v>
      </c>
      <c r="G82" s="5" t="s">
        <v>274</v>
      </c>
      <c r="H82" s="6" t="s">
        <v>103</v>
      </c>
      <c r="I82" s="7" t="s">
        <v>101</v>
      </c>
      <c r="K82" t="str">
        <f t="shared" si="1"/>
        <v>pokemon = new Pokemon(82,"Magneton","Electric","Steel",223,100,182, false);  allPokemon.add(pokemon);</v>
      </c>
    </row>
    <row r="83" spans="1:11" ht="15.75" thickBot="1" x14ac:dyDescent="0.3">
      <c r="A83" s="3">
        <v>83</v>
      </c>
      <c r="B83" s="4" t="s">
        <v>334</v>
      </c>
      <c r="C83" s="3">
        <v>104</v>
      </c>
      <c r="D83" s="3">
        <v>124</v>
      </c>
      <c r="E83" s="3">
        <v>118</v>
      </c>
      <c r="F83" s="3">
        <v>1092</v>
      </c>
      <c r="G83" s="5" t="s">
        <v>272</v>
      </c>
      <c r="H83" s="6" t="s">
        <v>96</v>
      </c>
      <c r="I83" s="7" t="s">
        <v>106</v>
      </c>
      <c r="K83" t="str">
        <f t="shared" si="1"/>
        <v>pokemon = new Pokemon(83,"Farfetch'd","Flying","Normal",124,104,118, false);  allPokemon.add(pokemon);</v>
      </c>
    </row>
    <row r="84" spans="1:11" ht="15.75" thickBot="1" x14ac:dyDescent="0.3">
      <c r="A84" s="3">
        <v>84</v>
      </c>
      <c r="B84" s="4" t="s">
        <v>335</v>
      </c>
      <c r="C84" s="3">
        <v>70</v>
      </c>
      <c r="D84" s="3">
        <v>158</v>
      </c>
      <c r="E84" s="3">
        <v>88</v>
      </c>
      <c r="F84" s="3">
        <v>1011</v>
      </c>
      <c r="G84" s="5" t="s">
        <v>256</v>
      </c>
      <c r="H84" s="6" t="s">
        <v>96</v>
      </c>
      <c r="I84" s="7" t="s">
        <v>106</v>
      </c>
      <c r="K84" t="str">
        <f t="shared" si="1"/>
        <v>pokemon = new Pokemon(84,"Doduo","Flying","Normal",158,70,88, false);  allPokemon.add(pokemon);</v>
      </c>
    </row>
    <row r="85" spans="1:11" ht="15.75" thickBot="1" x14ac:dyDescent="0.3">
      <c r="A85" s="3">
        <v>85</v>
      </c>
      <c r="B85" s="4" t="s">
        <v>336</v>
      </c>
      <c r="C85" s="3">
        <v>120</v>
      </c>
      <c r="D85" s="3">
        <v>218</v>
      </c>
      <c r="E85" s="3">
        <v>145</v>
      </c>
      <c r="F85" s="3">
        <v>2138</v>
      </c>
      <c r="G85" s="5" t="s">
        <v>260</v>
      </c>
      <c r="H85" s="6" t="s">
        <v>96</v>
      </c>
      <c r="I85" s="7" t="s">
        <v>106</v>
      </c>
      <c r="K85" t="str">
        <f t="shared" si="1"/>
        <v>pokemon = new Pokemon(85,"Dodrio","Flying","Normal",218,120,145, false);  allPokemon.add(pokemon);</v>
      </c>
    </row>
    <row r="86" spans="1:11" ht="15.75" thickBot="1" x14ac:dyDescent="0.3">
      <c r="A86" s="3">
        <v>86</v>
      </c>
      <c r="B86" s="4" t="s">
        <v>337</v>
      </c>
      <c r="C86" s="3">
        <v>130</v>
      </c>
      <c r="D86" s="3">
        <v>85</v>
      </c>
      <c r="E86" s="3">
        <v>128</v>
      </c>
      <c r="F86" s="3">
        <v>899</v>
      </c>
      <c r="G86" s="5" t="s">
        <v>288</v>
      </c>
      <c r="H86" s="6" t="s">
        <v>99</v>
      </c>
      <c r="I86" s="7" t="s">
        <v>506</v>
      </c>
      <c r="K86" t="str">
        <f t="shared" si="1"/>
        <v>pokemon = new Pokemon(86,"Seel","Water",null,85,130,128, false);  allPokemon.add(pokemon);</v>
      </c>
    </row>
    <row r="87" spans="1:11" ht="15.75" thickBot="1" x14ac:dyDescent="0.3">
      <c r="A87" s="3">
        <v>87</v>
      </c>
      <c r="B87" s="4" t="s">
        <v>338</v>
      </c>
      <c r="C87" s="3">
        <v>180</v>
      </c>
      <c r="D87" s="3">
        <v>139</v>
      </c>
      <c r="E87" s="3">
        <v>184</v>
      </c>
      <c r="F87" s="3">
        <v>1894</v>
      </c>
      <c r="G87" s="5" t="s">
        <v>274</v>
      </c>
      <c r="H87" s="6" t="s">
        <v>109</v>
      </c>
      <c r="I87" s="7" t="s">
        <v>99</v>
      </c>
      <c r="K87" t="str">
        <f t="shared" si="1"/>
        <v>pokemon = new Pokemon(87,"Dewgong","Ice","Water",139,180,184, false);  allPokemon.add(pokemon);</v>
      </c>
    </row>
    <row r="88" spans="1:11" ht="15.75" thickBot="1" x14ac:dyDescent="0.3">
      <c r="A88" s="3">
        <v>88</v>
      </c>
      <c r="B88" s="4" t="s">
        <v>339</v>
      </c>
      <c r="C88" s="3">
        <v>160</v>
      </c>
      <c r="D88" s="3">
        <v>135</v>
      </c>
      <c r="E88" s="3">
        <v>90</v>
      </c>
      <c r="F88" s="3">
        <v>1269</v>
      </c>
      <c r="G88" s="5" t="s">
        <v>288</v>
      </c>
      <c r="H88" s="6" t="s">
        <v>95</v>
      </c>
      <c r="I88" s="7" t="s">
        <v>506</v>
      </c>
      <c r="K88" t="str">
        <f t="shared" si="1"/>
        <v>pokemon = new Pokemon(88,"Grimer","Poison",null,135,160,90, false);  allPokemon.add(pokemon);</v>
      </c>
    </row>
    <row r="89" spans="1:11" ht="15.75" thickBot="1" x14ac:dyDescent="0.3">
      <c r="A89" s="3">
        <v>89</v>
      </c>
      <c r="B89" s="4" t="s">
        <v>340</v>
      </c>
      <c r="C89" s="3">
        <v>210</v>
      </c>
      <c r="D89" s="3">
        <v>190</v>
      </c>
      <c r="E89" s="3">
        <v>184</v>
      </c>
      <c r="F89" s="3">
        <v>2709</v>
      </c>
      <c r="G89" s="5" t="s">
        <v>240</v>
      </c>
      <c r="H89" s="6" t="s">
        <v>95</v>
      </c>
      <c r="I89" s="7" t="s">
        <v>506</v>
      </c>
      <c r="K89" t="str">
        <f t="shared" si="1"/>
        <v>pokemon = new Pokemon(89,"Muk","Poison",null,190,210,184, false);  allPokemon.add(pokemon);</v>
      </c>
    </row>
    <row r="90" spans="1:11" ht="15.75" thickBot="1" x14ac:dyDescent="0.3">
      <c r="A90" s="3">
        <v>90</v>
      </c>
      <c r="B90" s="4" t="s">
        <v>341</v>
      </c>
      <c r="C90" s="3">
        <v>60</v>
      </c>
      <c r="D90" s="3">
        <v>116</v>
      </c>
      <c r="E90" s="3">
        <v>168</v>
      </c>
      <c r="F90" s="3">
        <v>958</v>
      </c>
      <c r="G90" s="5" t="s">
        <v>267</v>
      </c>
      <c r="H90" s="6" t="s">
        <v>99</v>
      </c>
      <c r="I90" s="7" t="s">
        <v>506</v>
      </c>
      <c r="K90" t="str">
        <f t="shared" si="1"/>
        <v>pokemon = new Pokemon(90,"Shellder","Water",null,116,60,168, false);  allPokemon.add(pokemon);</v>
      </c>
    </row>
    <row r="91" spans="1:11" ht="15.75" thickBot="1" x14ac:dyDescent="0.3">
      <c r="A91" s="3">
        <v>91</v>
      </c>
      <c r="B91" s="4" t="s">
        <v>342</v>
      </c>
      <c r="C91" s="3">
        <v>100</v>
      </c>
      <c r="D91" s="3">
        <v>186</v>
      </c>
      <c r="E91" s="3">
        <v>323</v>
      </c>
      <c r="F91" s="3">
        <v>2475</v>
      </c>
      <c r="G91" s="5" t="s">
        <v>240</v>
      </c>
      <c r="H91" s="6" t="s">
        <v>109</v>
      </c>
      <c r="I91" s="7" t="s">
        <v>99</v>
      </c>
      <c r="K91" t="str">
        <f t="shared" si="1"/>
        <v>pokemon = new Pokemon(91,"Cloyster","Ice","Water",186,100,323, false);  allPokemon.add(pokemon);</v>
      </c>
    </row>
    <row r="92" spans="1:11" ht="15.75" thickBot="1" x14ac:dyDescent="0.3">
      <c r="A92" s="3">
        <v>92</v>
      </c>
      <c r="B92" s="4" t="s">
        <v>343</v>
      </c>
      <c r="C92" s="3">
        <v>60</v>
      </c>
      <c r="D92" s="3">
        <v>186</v>
      </c>
      <c r="E92" s="3">
        <v>70</v>
      </c>
      <c r="F92" s="3">
        <v>1002</v>
      </c>
      <c r="G92" s="5" t="s">
        <v>236</v>
      </c>
      <c r="H92" s="6" t="s">
        <v>97</v>
      </c>
      <c r="I92" s="7" t="s">
        <v>95</v>
      </c>
      <c r="K92" t="str">
        <f t="shared" si="1"/>
        <v>pokemon = new Pokemon(92,"Gastly","Ghost","Poison",186,60,70, false);  allPokemon.add(pokemon);</v>
      </c>
    </row>
    <row r="93" spans="1:11" ht="15.75" thickBot="1" x14ac:dyDescent="0.3">
      <c r="A93" s="3">
        <v>93</v>
      </c>
      <c r="B93" s="4" t="s">
        <v>344</v>
      </c>
      <c r="C93" s="3">
        <v>90</v>
      </c>
      <c r="D93" s="3">
        <v>223</v>
      </c>
      <c r="E93" s="3">
        <v>112</v>
      </c>
      <c r="F93" s="3">
        <v>1716</v>
      </c>
      <c r="G93" s="5" t="s">
        <v>238</v>
      </c>
      <c r="H93" s="6" t="s">
        <v>97</v>
      </c>
      <c r="I93" s="7" t="s">
        <v>95</v>
      </c>
      <c r="K93" t="str">
        <f t="shared" si="1"/>
        <v>pokemon = new Pokemon(93,"Haunter","Ghost","Poison",223,90,112, false);  allPokemon.add(pokemon);</v>
      </c>
    </row>
    <row r="94" spans="1:11" ht="15.75" thickBot="1" x14ac:dyDescent="0.3">
      <c r="A94" s="3">
        <v>94</v>
      </c>
      <c r="B94" s="4" t="s">
        <v>345</v>
      </c>
      <c r="C94" s="3">
        <v>120</v>
      </c>
      <c r="D94" s="3">
        <v>261</v>
      </c>
      <c r="E94" s="3">
        <v>156</v>
      </c>
      <c r="F94" s="3">
        <v>2619</v>
      </c>
      <c r="G94" s="5" t="s">
        <v>240</v>
      </c>
      <c r="H94" s="6" t="s">
        <v>97</v>
      </c>
      <c r="I94" s="7" t="s">
        <v>95</v>
      </c>
      <c r="K94" t="str">
        <f t="shared" si="1"/>
        <v>pokemon = new Pokemon(94,"Gengar","Ghost","Poison",261,120,156, false);  allPokemon.add(pokemon);</v>
      </c>
    </row>
    <row r="95" spans="1:11" ht="15.75" thickBot="1" x14ac:dyDescent="0.3">
      <c r="A95" s="3">
        <v>95</v>
      </c>
      <c r="B95" s="4" t="s">
        <v>346</v>
      </c>
      <c r="C95" s="3">
        <v>70</v>
      </c>
      <c r="D95" s="3">
        <v>85</v>
      </c>
      <c r="E95" s="3">
        <v>288</v>
      </c>
      <c r="F95" s="3">
        <v>1002</v>
      </c>
      <c r="G95" s="5" t="s">
        <v>272</v>
      </c>
      <c r="H95" s="6" t="s">
        <v>110</v>
      </c>
      <c r="I95" s="7" t="s">
        <v>111</v>
      </c>
      <c r="K95" t="str">
        <f t="shared" si="1"/>
        <v>pokemon = new Pokemon(95,"Onix","Ground","Rock",85,70,288, false);  allPokemon.add(pokemon);</v>
      </c>
    </row>
    <row r="96" spans="1:11" ht="15.75" thickBot="1" x14ac:dyDescent="0.3">
      <c r="A96" s="3">
        <v>96</v>
      </c>
      <c r="B96" s="4" t="s">
        <v>347</v>
      </c>
      <c r="C96" s="3">
        <v>120</v>
      </c>
      <c r="D96" s="3">
        <v>89</v>
      </c>
      <c r="E96" s="3">
        <v>158</v>
      </c>
      <c r="F96" s="3">
        <v>992</v>
      </c>
      <c r="G96" s="5" t="s">
        <v>288</v>
      </c>
      <c r="H96" s="6" t="s">
        <v>104</v>
      </c>
      <c r="I96" s="7" t="s">
        <v>506</v>
      </c>
      <c r="K96" t="str">
        <f t="shared" si="1"/>
        <v>pokemon = new Pokemon(96,"Drowzee","Psychic",null,89,120,158, false);  allPokemon.add(pokemon);</v>
      </c>
    </row>
    <row r="97" spans="1:11" ht="15.75" thickBot="1" x14ac:dyDescent="0.3">
      <c r="A97" s="3">
        <v>97</v>
      </c>
      <c r="B97" s="4" t="s">
        <v>348</v>
      </c>
      <c r="C97" s="3">
        <v>170</v>
      </c>
      <c r="D97" s="3">
        <v>144</v>
      </c>
      <c r="E97" s="3">
        <v>215</v>
      </c>
      <c r="F97" s="3">
        <v>2048</v>
      </c>
      <c r="G97" s="5" t="s">
        <v>274</v>
      </c>
      <c r="H97" s="6" t="s">
        <v>104</v>
      </c>
      <c r="I97" s="7" t="s">
        <v>506</v>
      </c>
      <c r="K97" t="str">
        <f t="shared" si="1"/>
        <v>pokemon = new Pokemon(97,"Hypno","Psychic",null,144,170,215, false);  allPokemon.add(pokemon);</v>
      </c>
    </row>
    <row r="98" spans="1:11" ht="15.75" thickBot="1" x14ac:dyDescent="0.3">
      <c r="A98" s="3">
        <v>98</v>
      </c>
      <c r="B98" s="4" t="s">
        <v>349</v>
      </c>
      <c r="C98" s="3">
        <v>60</v>
      </c>
      <c r="D98" s="3">
        <v>181</v>
      </c>
      <c r="E98" s="3">
        <v>156</v>
      </c>
      <c r="F98" s="3">
        <v>1386</v>
      </c>
      <c r="G98" s="5" t="s">
        <v>236</v>
      </c>
      <c r="H98" s="6" t="s">
        <v>99</v>
      </c>
      <c r="I98" s="7" t="s">
        <v>506</v>
      </c>
      <c r="K98" t="str">
        <f t="shared" si="1"/>
        <v>pokemon = new Pokemon(98,"Krabby","Water",null,181,60,156, false);  allPokemon.add(pokemon);</v>
      </c>
    </row>
    <row r="99" spans="1:11" ht="15.75" thickBot="1" x14ac:dyDescent="0.3">
      <c r="A99" s="3">
        <v>99</v>
      </c>
      <c r="B99" s="4" t="s">
        <v>350</v>
      </c>
      <c r="C99" s="3">
        <v>110</v>
      </c>
      <c r="D99" s="3">
        <v>240</v>
      </c>
      <c r="E99" s="3">
        <v>214</v>
      </c>
      <c r="F99" s="3">
        <v>2694</v>
      </c>
      <c r="G99" s="5" t="s">
        <v>281</v>
      </c>
      <c r="H99" s="6" t="s">
        <v>99</v>
      </c>
      <c r="I99" s="7" t="s">
        <v>506</v>
      </c>
      <c r="K99" t="str">
        <f t="shared" si="1"/>
        <v>pokemon = new Pokemon(99,"Kingler","Water",null,240,110,214, false);  allPokemon.add(pokemon);</v>
      </c>
    </row>
    <row r="100" spans="1:11" ht="15.75" thickBot="1" x14ac:dyDescent="0.3">
      <c r="A100" s="3">
        <v>100</v>
      </c>
      <c r="B100" s="4" t="s">
        <v>351</v>
      </c>
      <c r="C100" s="3">
        <v>80</v>
      </c>
      <c r="D100" s="3">
        <v>109</v>
      </c>
      <c r="E100" s="3">
        <v>114</v>
      </c>
      <c r="F100" s="3">
        <v>857</v>
      </c>
      <c r="G100" s="5" t="s">
        <v>236</v>
      </c>
      <c r="H100" s="6" t="s">
        <v>103</v>
      </c>
      <c r="I100" s="7" t="s">
        <v>506</v>
      </c>
      <c r="K100" t="str">
        <f t="shared" si="1"/>
        <v>pokemon = new Pokemon(100,"Voltorb","Electric",null,109,80,114, false);  allPokemon.add(pokemon);</v>
      </c>
    </row>
    <row r="101" spans="1:11" ht="15.75" thickBot="1" x14ac:dyDescent="0.3">
      <c r="A101" s="3">
        <v>101</v>
      </c>
      <c r="B101" s="4" t="s">
        <v>352</v>
      </c>
      <c r="C101" s="3">
        <v>120</v>
      </c>
      <c r="D101" s="3">
        <v>173</v>
      </c>
      <c r="E101" s="3">
        <v>179</v>
      </c>
      <c r="F101" s="3">
        <v>1900</v>
      </c>
      <c r="G101" s="5" t="s">
        <v>238</v>
      </c>
      <c r="H101" s="6" t="s">
        <v>103</v>
      </c>
      <c r="I101" s="7" t="s">
        <v>506</v>
      </c>
      <c r="K101" t="str">
        <f t="shared" si="1"/>
        <v>pokemon = new Pokemon(101,"Electrode","Electric",null,173,120,179, false);  allPokemon.add(pokemon);</v>
      </c>
    </row>
    <row r="102" spans="1:11" ht="15.75" thickBot="1" x14ac:dyDescent="0.3">
      <c r="A102" s="3">
        <v>102</v>
      </c>
      <c r="B102" s="4" t="s">
        <v>353</v>
      </c>
      <c r="C102" s="3">
        <v>120</v>
      </c>
      <c r="D102" s="3">
        <v>107</v>
      </c>
      <c r="E102" s="3">
        <v>140</v>
      </c>
      <c r="F102" s="3">
        <v>1102</v>
      </c>
      <c r="G102" s="5" t="s">
        <v>288</v>
      </c>
      <c r="H102" s="6" t="s">
        <v>102</v>
      </c>
      <c r="I102" s="7" t="s">
        <v>104</v>
      </c>
      <c r="K102" t="str">
        <f t="shared" si="1"/>
        <v>pokemon = new Pokemon(102,"Exeggcute","Grass","Psychic",107,120,140, false);  allPokemon.add(pokemon);</v>
      </c>
    </row>
    <row r="103" spans="1:11" ht="15.75" thickBot="1" x14ac:dyDescent="0.3">
      <c r="A103" s="3">
        <v>103</v>
      </c>
      <c r="B103" s="4" t="s">
        <v>354</v>
      </c>
      <c r="C103" s="3">
        <v>190</v>
      </c>
      <c r="D103" s="3">
        <v>233</v>
      </c>
      <c r="E103" s="3">
        <v>158</v>
      </c>
      <c r="F103" s="3">
        <v>2916</v>
      </c>
      <c r="G103" s="5" t="s">
        <v>319</v>
      </c>
      <c r="H103" s="6" t="s">
        <v>102</v>
      </c>
      <c r="I103" s="7" t="s">
        <v>104</v>
      </c>
      <c r="K103" t="str">
        <f t="shared" si="1"/>
        <v>pokemon = new Pokemon(103,"Exeggutor","Grass","Psychic",233,190,158, false);  allPokemon.add(pokemon);</v>
      </c>
    </row>
    <row r="104" spans="1:11" ht="15.75" thickBot="1" x14ac:dyDescent="0.3">
      <c r="A104" s="3">
        <v>104</v>
      </c>
      <c r="B104" s="4" t="s">
        <v>355</v>
      </c>
      <c r="C104" s="3">
        <v>100</v>
      </c>
      <c r="D104" s="3">
        <v>90</v>
      </c>
      <c r="E104" s="3">
        <v>165</v>
      </c>
      <c r="F104" s="3">
        <v>943</v>
      </c>
      <c r="G104" s="5" t="s">
        <v>272</v>
      </c>
      <c r="H104" s="6" t="s">
        <v>110</v>
      </c>
      <c r="I104" s="7" t="s">
        <v>506</v>
      </c>
      <c r="K104" t="str">
        <f t="shared" si="1"/>
        <v>pokemon = new Pokemon(104,"Cubone","Ground",null,90,100,165, false);  allPokemon.add(pokemon);</v>
      </c>
    </row>
    <row r="105" spans="1:11" ht="15.75" thickBot="1" x14ac:dyDescent="0.3">
      <c r="A105" s="3">
        <v>105</v>
      </c>
      <c r="B105" s="4" t="s">
        <v>356</v>
      </c>
      <c r="C105" s="3">
        <v>120</v>
      </c>
      <c r="D105" s="3">
        <v>144</v>
      </c>
      <c r="E105" s="3">
        <v>200</v>
      </c>
      <c r="F105" s="3">
        <v>1691</v>
      </c>
      <c r="G105" s="5" t="s">
        <v>263</v>
      </c>
      <c r="H105" s="6" t="s">
        <v>110</v>
      </c>
      <c r="I105" s="7" t="s">
        <v>506</v>
      </c>
      <c r="K105" t="str">
        <f t="shared" si="1"/>
        <v>pokemon = new Pokemon(105,"Marowak","Ground",null,144,120,200, false);  allPokemon.add(pokemon);</v>
      </c>
    </row>
    <row r="106" spans="1:11" ht="15.75" thickBot="1" x14ac:dyDescent="0.3">
      <c r="A106" s="3">
        <v>106</v>
      </c>
      <c r="B106" s="4" t="s">
        <v>357</v>
      </c>
      <c r="C106" s="3">
        <v>100</v>
      </c>
      <c r="D106" s="3">
        <v>224</v>
      </c>
      <c r="E106" s="3">
        <v>211</v>
      </c>
      <c r="F106" s="3">
        <v>2406</v>
      </c>
      <c r="G106" s="5" t="s">
        <v>238</v>
      </c>
      <c r="H106" s="6" t="s">
        <v>105</v>
      </c>
      <c r="I106" s="7" t="s">
        <v>506</v>
      </c>
      <c r="K106" t="str">
        <f t="shared" si="1"/>
        <v>pokemon = new Pokemon(106,"Hitmonlee","Fight",null,224,100,211, false);  allPokemon.add(pokemon);</v>
      </c>
    </row>
    <row r="107" spans="1:11" ht="15.75" thickBot="1" x14ac:dyDescent="0.3">
      <c r="A107" s="3">
        <v>107</v>
      </c>
      <c r="B107" s="4" t="s">
        <v>358</v>
      </c>
      <c r="C107" s="3">
        <v>100</v>
      </c>
      <c r="D107" s="3">
        <v>193</v>
      </c>
      <c r="E107" s="3">
        <v>212</v>
      </c>
      <c r="F107" s="3">
        <v>2098</v>
      </c>
      <c r="G107" s="5" t="s">
        <v>238</v>
      </c>
      <c r="H107" s="6" t="s">
        <v>105</v>
      </c>
      <c r="I107" s="7" t="s">
        <v>506</v>
      </c>
      <c r="K107" t="str">
        <f t="shared" si="1"/>
        <v>pokemon = new Pokemon(107,"Hitmonchan","Fight",null,193,100,212, false);  allPokemon.add(pokemon);</v>
      </c>
    </row>
    <row r="108" spans="1:11" ht="15.75" thickBot="1" x14ac:dyDescent="0.3">
      <c r="A108" s="3">
        <v>108</v>
      </c>
      <c r="B108" s="4" t="s">
        <v>359</v>
      </c>
      <c r="C108" s="3">
        <v>180</v>
      </c>
      <c r="D108" s="3">
        <v>108</v>
      </c>
      <c r="E108" s="3">
        <v>137</v>
      </c>
      <c r="F108" s="3">
        <v>1322</v>
      </c>
      <c r="G108" s="5" t="s">
        <v>238</v>
      </c>
      <c r="H108" s="6" t="s">
        <v>106</v>
      </c>
      <c r="I108" s="7" t="s">
        <v>506</v>
      </c>
      <c r="K108" t="str">
        <f t="shared" si="1"/>
        <v>pokemon = new Pokemon(108,"Lickitung","Normal",null,108,180,137, false);  allPokemon.add(pokemon);</v>
      </c>
    </row>
    <row r="109" spans="1:11" ht="15.75" thickBot="1" x14ac:dyDescent="0.3">
      <c r="A109" s="3">
        <v>109</v>
      </c>
      <c r="B109" s="4" t="s">
        <v>360</v>
      </c>
      <c r="C109" s="3">
        <v>80</v>
      </c>
      <c r="D109" s="3">
        <v>119</v>
      </c>
      <c r="E109" s="3">
        <v>164</v>
      </c>
      <c r="F109" s="3">
        <v>1091</v>
      </c>
      <c r="G109" s="5" t="s">
        <v>272</v>
      </c>
      <c r="H109" s="6" t="s">
        <v>95</v>
      </c>
      <c r="I109" s="7" t="s">
        <v>506</v>
      </c>
      <c r="K109" t="str">
        <f t="shared" si="1"/>
        <v>pokemon = new Pokemon(109,"Koffing","Poison",null,119,80,164, false);  allPokemon.add(pokemon);</v>
      </c>
    </row>
    <row r="110" spans="1:11" ht="15.75" thickBot="1" x14ac:dyDescent="0.3">
      <c r="A110" s="3">
        <v>110</v>
      </c>
      <c r="B110" s="4" t="s">
        <v>361</v>
      </c>
      <c r="C110" s="3">
        <v>130</v>
      </c>
      <c r="D110" s="3">
        <v>174</v>
      </c>
      <c r="E110" s="3">
        <v>221</v>
      </c>
      <c r="F110" s="3">
        <v>2183</v>
      </c>
      <c r="G110" s="5" t="s">
        <v>286</v>
      </c>
      <c r="H110" s="6" t="s">
        <v>99</v>
      </c>
      <c r="I110" s="7" t="s">
        <v>506</v>
      </c>
      <c r="K110" t="str">
        <f t="shared" si="1"/>
        <v>pokemon = new Pokemon(110,"Weezing","Water",null,174,130,221, false);  allPokemon.add(pokemon);</v>
      </c>
    </row>
    <row r="111" spans="1:11" ht="15.75" thickBot="1" x14ac:dyDescent="0.3">
      <c r="A111" s="3">
        <v>111</v>
      </c>
      <c r="B111" s="4" t="s">
        <v>362</v>
      </c>
      <c r="C111" s="3">
        <v>160</v>
      </c>
      <c r="D111" s="3">
        <v>140</v>
      </c>
      <c r="E111" s="3">
        <v>157</v>
      </c>
      <c r="F111" s="3">
        <v>1679</v>
      </c>
      <c r="G111" s="5" t="s">
        <v>258</v>
      </c>
      <c r="H111" s="6" t="s">
        <v>110</v>
      </c>
      <c r="I111" s="7" t="s">
        <v>111</v>
      </c>
      <c r="K111" t="str">
        <f t="shared" si="1"/>
        <v>pokemon = new Pokemon(111,"Rhyhorn","Ground","Rock",140,160,157, false);  allPokemon.add(pokemon);</v>
      </c>
    </row>
    <row r="112" spans="1:11" ht="15.75" thickBot="1" x14ac:dyDescent="0.3">
      <c r="A112" s="3">
        <v>112</v>
      </c>
      <c r="B112" s="4" t="s">
        <v>363</v>
      </c>
      <c r="C112" s="3">
        <v>210</v>
      </c>
      <c r="D112" s="3">
        <v>222</v>
      </c>
      <c r="E112" s="3">
        <v>206</v>
      </c>
      <c r="F112" s="3">
        <v>3300</v>
      </c>
      <c r="G112" s="5" t="s">
        <v>364</v>
      </c>
      <c r="H112" s="6" t="s">
        <v>110</v>
      </c>
      <c r="I112" s="7" t="s">
        <v>111</v>
      </c>
      <c r="K112" t="str">
        <f t="shared" si="1"/>
        <v>pokemon = new Pokemon(112,"Rhydon","Ground","Rock",222,210,206, false);  allPokemon.add(pokemon);</v>
      </c>
    </row>
    <row r="113" spans="1:11" ht="15.75" thickBot="1" x14ac:dyDescent="0.3">
      <c r="A113" s="3">
        <v>113</v>
      </c>
      <c r="B113" s="4" t="s">
        <v>365</v>
      </c>
      <c r="C113" s="3">
        <v>500</v>
      </c>
      <c r="D113" s="3">
        <v>60</v>
      </c>
      <c r="E113" s="3">
        <v>176</v>
      </c>
      <c r="F113" s="3">
        <v>1469</v>
      </c>
      <c r="G113" s="5" t="s">
        <v>281</v>
      </c>
      <c r="H113" s="6" t="s">
        <v>106</v>
      </c>
      <c r="I113" s="7" t="s">
        <v>506</v>
      </c>
      <c r="K113" t="str">
        <f t="shared" si="1"/>
        <v>pokemon = new Pokemon(113,"Chansey","Normal",null,60,500,176, false);  allPokemon.add(pokemon);</v>
      </c>
    </row>
    <row r="114" spans="1:11" ht="15.75" thickBot="1" x14ac:dyDescent="0.3">
      <c r="A114" s="3">
        <v>114</v>
      </c>
      <c r="B114" s="4" t="s">
        <v>366</v>
      </c>
      <c r="C114" s="3">
        <v>130</v>
      </c>
      <c r="D114" s="3">
        <v>183</v>
      </c>
      <c r="E114" s="3">
        <v>205</v>
      </c>
      <c r="F114" s="3">
        <v>2208</v>
      </c>
      <c r="G114" s="5" t="s">
        <v>274</v>
      </c>
      <c r="H114" s="6" t="s">
        <v>102</v>
      </c>
      <c r="I114" s="7" t="s">
        <v>506</v>
      </c>
      <c r="K114" t="str">
        <f t="shared" si="1"/>
        <v>pokemon = new Pokemon(114,"Tangela","Grass",null,183,130,205, false);  allPokemon.add(pokemon);</v>
      </c>
    </row>
    <row r="115" spans="1:11" ht="15.75" thickBot="1" x14ac:dyDescent="0.3">
      <c r="A115" s="3">
        <v>115</v>
      </c>
      <c r="B115" s="4" t="s">
        <v>367</v>
      </c>
      <c r="C115" s="3">
        <v>210</v>
      </c>
      <c r="D115" s="3">
        <v>181</v>
      </c>
      <c r="E115" s="3">
        <v>165</v>
      </c>
      <c r="F115" s="3">
        <v>2463</v>
      </c>
      <c r="G115" s="5" t="s">
        <v>240</v>
      </c>
      <c r="H115" s="6" t="s">
        <v>106</v>
      </c>
      <c r="I115" s="7" t="s">
        <v>506</v>
      </c>
      <c r="K115" t="str">
        <f t="shared" si="1"/>
        <v>pokemon = new Pokemon(115,"Kangaskhan","Normal",null,181,210,165, false);  allPokemon.add(pokemon);</v>
      </c>
    </row>
    <row r="116" spans="1:11" ht="15.75" thickBot="1" x14ac:dyDescent="0.3">
      <c r="A116" s="3">
        <v>116</v>
      </c>
      <c r="B116" s="4" t="s">
        <v>368</v>
      </c>
      <c r="C116" s="3">
        <v>60</v>
      </c>
      <c r="D116" s="3">
        <v>129</v>
      </c>
      <c r="E116" s="3">
        <v>125</v>
      </c>
      <c r="F116" s="3">
        <v>921</v>
      </c>
      <c r="G116" s="5" t="s">
        <v>236</v>
      </c>
      <c r="H116" s="6" t="s">
        <v>99</v>
      </c>
      <c r="I116" s="7" t="s">
        <v>506</v>
      </c>
      <c r="K116" t="str">
        <f t="shared" si="1"/>
        <v>pokemon = new Pokemon(116,"Horsea","Water",null,129,60,125, false);  allPokemon.add(pokemon);</v>
      </c>
    </row>
    <row r="117" spans="1:11" ht="15.75" thickBot="1" x14ac:dyDescent="0.3">
      <c r="A117" s="3">
        <v>117</v>
      </c>
      <c r="B117" s="4" t="s">
        <v>369</v>
      </c>
      <c r="C117" s="3">
        <v>110</v>
      </c>
      <c r="D117" s="3">
        <v>187</v>
      </c>
      <c r="E117" s="3">
        <v>182</v>
      </c>
      <c r="F117" s="3">
        <v>1979</v>
      </c>
      <c r="G117" s="5" t="s">
        <v>286</v>
      </c>
      <c r="H117" s="6" t="s">
        <v>99</v>
      </c>
      <c r="I117" s="7" t="s">
        <v>506</v>
      </c>
      <c r="K117" t="str">
        <f t="shared" si="1"/>
        <v>pokemon = new Pokemon(117,"Seadra","Water",null,187,110,182, false);  allPokemon.add(pokemon);</v>
      </c>
    </row>
    <row r="118" spans="1:11" ht="15.75" thickBot="1" x14ac:dyDescent="0.3">
      <c r="A118" s="3">
        <v>118</v>
      </c>
      <c r="B118" s="4" t="s">
        <v>370</v>
      </c>
      <c r="C118" s="3">
        <v>90</v>
      </c>
      <c r="D118" s="3">
        <v>123</v>
      </c>
      <c r="E118" s="3">
        <v>115</v>
      </c>
      <c r="F118" s="3">
        <v>1006</v>
      </c>
      <c r="G118" s="5" t="s">
        <v>236</v>
      </c>
      <c r="H118" s="6" t="s">
        <v>99</v>
      </c>
      <c r="I118" s="7" t="s">
        <v>506</v>
      </c>
      <c r="K118" t="str">
        <f t="shared" si="1"/>
        <v>pokemon = new Pokemon(118,"Goldeen","Water",null,123,90,115, false);  allPokemon.add(pokemon);</v>
      </c>
    </row>
    <row r="119" spans="1:11" ht="15.75" thickBot="1" x14ac:dyDescent="0.3">
      <c r="A119" s="3">
        <v>119</v>
      </c>
      <c r="B119" s="4" t="s">
        <v>371</v>
      </c>
      <c r="C119" s="3">
        <v>160</v>
      </c>
      <c r="D119" s="3">
        <v>175</v>
      </c>
      <c r="E119" s="3">
        <v>154</v>
      </c>
      <c r="F119" s="3">
        <v>2040</v>
      </c>
      <c r="G119" s="5" t="s">
        <v>260</v>
      </c>
      <c r="H119" s="6" t="s">
        <v>99</v>
      </c>
      <c r="I119" s="7" t="s">
        <v>506</v>
      </c>
      <c r="K119" t="str">
        <f t="shared" si="1"/>
        <v>pokemon = new Pokemon(119,"Seaking","Water",null,175,160,154, false);  allPokemon.add(pokemon);</v>
      </c>
    </row>
    <row r="120" spans="1:11" ht="15.75" thickBot="1" x14ac:dyDescent="0.3">
      <c r="A120" s="3">
        <v>120</v>
      </c>
      <c r="B120" s="4" t="s">
        <v>372</v>
      </c>
      <c r="C120" s="3">
        <v>60</v>
      </c>
      <c r="D120" s="3">
        <v>137</v>
      </c>
      <c r="E120" s="3">
        <v>112</v>
      </c>
      <c r="F120" s="3">
        <v>926</v>
      </c>
      <c r="G120" s="5" t="s">
        <v>236</v>
      </c>
      <c r="H120" s="6" t="s">
        <v>99</v>
      </c>
      <c r="I120" s="7" t="s">
        <v>506</v>
      </c>
      <c r="K120" t="str">
        <f t="shared" si="1"/>
        <v>pokemon = new Pokemon(120,"Staryu","Water",null,137,60,112, false);  allPokemon.add(pokemon);</v>
      </c>
    </row>
    <row r="121" spans="1:11" ht="15.75" thickBot="1" x14ac:dyDescent="0.3">
      <c r="A121" s="3">
        <v>121</v>
      </c>
      <c r="B121" s="4" t="s">
        <v>373</v>
      </c>
      <c r="C121" s="3">
        <v>120</v>
      </c>
      <c r="D121" s="3">
        <v>210</v>
      </c>
      <c r="E121" s="3">
        <v>184</v>
      </c>
      <c r="F121" s="3">
        <v>2303</v>
      </c>
      <c r="G121" s="5" t="s">
        <v>274</v>
      </c>
      <c r="H121" s="6" t="s">
        <v>104</v>
      </c>
      <c r="I121" s="7" t="s">
        <v>99</v>
      </c>
      <c r="K121" t="str">
        <f t="shared" si="1"/>
        <v>pokemon = new Pokemon(121,"Starmie","Psychic","Water",210,120,184, false);  allPokemon.add(pokemon);</v>
      </c>
    </row>
    <row r="122" spans="1:11" ht="15.75" thickBot="1" x14ac:dyDescent="0.3">
      <c r="A122" s="3">
        <v>122</v>
      </c>
      <c r="B122" s="4" t="s">
        <v>374</v>
      </c>
      <c r="C122" s="3">
        <v>80</v>
      </c>
      <c r="D122" s="3">
        <v>192</v>
      </c>
      <c r="E122" s="3">
        <v>233</v>
      </c>
      <c r="F122" s="3">
        <v>1984</v>
      </c>
      <c r="G122" s="5" t="s">
        <v>258</v>
      </c>
      <c r="H122" s="6" t="s">
        <v>233</v>
      </c>
      <c r="I122" s="7" t="s">
        <v>104</v>
      </c>
      <c r="K122" t="str">
        <f t="shared" si="1"/>
        <v>pokemon = new Pokemon(122,"Mr. Mime","Fairy","Psychic",192,80,233, false);  allPokemon.add(pokemon);</v>
      </c>
    </row>
    <row r="123" spans="1:11" ht="15.75" thickBot="1" x14ac:dyDescent="0.3">
      <c r="A123" s="3">
        <v>123</v>
      </c>
      <c r="B123" s="4" t="s">
        <v>375</v>
      </c>
      <c r="C123" s="3">
        <v>140</v>
      </c>
      <c r="D123" s="3">
        <v>218</v>
      </c>
      <c r="E123" s="3">
        <v>170</v>
      </c>
      <c r="F123" s="3">
        <v>2464</v>
      </c>
      <c r="G123" s="5" t="s">
        <v>281</v>
      </c>
      <c r="H123" s="6" t="s">
        <v>100</v>
      </c>
      <c r="I123" s="7" t="s">
        <v>96</v>
      </c>
      <c r="K123" t="str">
        <f t="shared" si="1"/>
        <v>pokemon = new Pokemon(123,"Scyther","Bug","Flying",218,140,170, false);  allPokemon.add(pokemon);</v>
      </c>
    </row>
    <row r="124" spans="1:11" ht="15.75" thickBot="1" x14ac:dyDescent="0.3">
      <c r="A124" s="3">
        <v>124</v>
      </c>
      <c r="B124" s="4" t="s">
        <v>376</v>
      </c>
      <c r="C124" s="3">
        <v>130</v>
      </c>
      <c r="D124" s="3">
        <v>223</v>
      </c>
      <c r="E124" s="3">
        <v>182</v>
      </c>
      <c r="F124" s="3">
        <v>2512</v>
      </c>
      <c r="G124" s="5" t="s">
        <v>281</v>
      </c>
      <c r="H124" s="6" t="s">
        <v>109</v>
      </c>
      <c r="I124" s="7" t="s">
        <v>104</v>
      </c>
      <c r="K124" t="str">
        <f t="shared" si="1"/>
        <v>pokemon = new Pokemon(124,"Jynx","Ice","Psychic",223,130,182, false);  allPokemon.add(pokemon);</v>
      </c>
    </row>
    <row r="125" spans="1:11" ht="15.75" thickBot="1" x14ac:dyDescent="0.3">
      <c r="A125" s="3">
        <v>125</v>
      </c>
      <c r="B125" s="4" t="s">
        <v>377</v>
      </c>
      <c r="C125" s="3">
        <v>130</v>
      </c>
      <c r="D125" s="3">
        <v>198</v>
      </c>
      <c r="E125" s="3">
        <v>173</v>
      </c>
      <c r="F125" s="3">
        <v>2196</v>
      </c>
      <c r="G125" s="5" t="s">
        <v>281</v>
      </c>
      <c r="H125" s="6" t="s">
        <v>103</v>
      </c>
      <c r="I125" s="7" t="s">
        <v>506</v>
      </c>
      <c r="K125" t="str">
        <f t="shared" si="1"/>
        <v>pokemon = new Pokemon(125,"Electabuzz","Electric",null,198,130,173, false);  allPokemon.add(pokemon);</v>
      </c>
    </row>
    <row r="126" spans="1:11" ht="15.75" thickBot="1" x14ac:dyDescent="0.3">
      <c r="A126" s="3">
        <v>126</v>
      </c>
      <c r="B126" s="4" t="s">
        <v>378</v>
      </c>
      <c r="C126" s="3">
        <v>130</v>
      </c>
      <c r="D126" s="3">
        <v>206</v>
      </c>
      <c r="E126" s="3">
        <v>169</v>
      </c>
      <c r="F126" s="3">
        <v>2254</v>
      </c>
      <c r="G126" s="5" t="s">
        <v>281</v>
      </c>
      <c r="H126" s="6" t="s">
        <v>108</v>
      </c>
      <c r="I126" s="7" t="s">
        <v>506</v>
      </c>
      <c r="K126" t="str">
        <f t="shared" si="1"/>
        <v>pokemon = new Pokemon(126,"Magmar","Fire",null,206,130,169, false);  allPokemon.add(pokemon);</v>
      </c>
    </row>
    <row r="127" spans="1:11" ht="15.75" thickBot="1" x14ac:dyDescent="0.3">
      <c r="A127" s="3">
        <v>127</v>
      </c>
      <c r="B127" s="4" t="s">
        <v>379</v>
      </c>
      <c r="C127" s="3">
        <v>130</v>
      </c>
      <c r="D127" s="3">
        <v>238</v>
      </c>
      <c r="E127" s="3">
        <v>197</v>
      </c>
      <c r="F127" s="3">
        <v>2770</v>
      </c>
      <c r="G127" s="5" t="s">
        <v>274</v>
      </c>
      <c r="H127" s="6" t="s">
        <v>100</v>
      </c>
      <c r="I127" s="7" t="s">
        <v>506</v>
      </c>
      <c r="K127" t="str">
        <f t="shared" si="1"/>
        <v>pokemon = new Pokemon(127,"Pinsir","Bug",null,238,130,197, false);  allPokemon.add(pokemon);</v>
      </c>
    </row>
    <row r="128" spans="1:11" ht="15.75" thickBot="1" x14ac:dyDescent="0.3">
      <c r="A128" s="3">
        <v>128</v>
      </c>
      <c r="B128" s="4" t="s">
        <v>380</v>
      </c>
      <c r="C128" s="3">
        <v>150</v>
      </c>
      <c r="D128" s="3">
        <v>198</v>
      </c>
      <c r="E128" s="3">
        <v>197</v>
      </c>
      <c r="F128" s="3">
        <v>2488</v>
      </c>
      <c r="G128" s="5" t="s">
        <v>281</v>
      </c>
      <c r="H128" s="6" t="s">
        <v>106</v>
      </c>
      <c r="I128" s="7" t="s">
        <v>506</v>
      </c>
      <c r="K128" t="str">
        <f t="shared" si="1"/>
        <v>pokemon = new Pokemon(128,"Tauros","Normal",null,198,150,197, false);  allPokemon.add(pokemon);</v>
      </c>
    </row>
    <row r="129" spans="1:11" ht="15.75" thickBot="1" x14ac:dyDescent="0.3">
      <c r="A129" s="3">
        <v>129</v>
      </c>
      <c r="B129" s="4" t="s">
        <v>381</v>
      </c>
      <c r="C129" s="3">
        <v>40</v>
      </c>
      <c r="D129" s="3">
        <v>29</v>
      </c>
      <c r="E129" s="3">
        <v>102</v>
      </c>
      <c r="F129" s="3">
        <v>220</v>
      </c>
      <c r="G129" s="5" t="s">
        <v>300</v>
      </c>
      <c r="H129" s="6" t="s">
        <v>99</v>
      </c>
      <c r="I129" s="7" t="s">
        <v>506</v>
      </c>
      <c r="K129" t="str">
        <f t="shared" si="1"/>
        <v>pokemon = new Pokemon(129,"Magikarp","Water",null,29,40,102, false);  allPokemon.add(pokemon);</v>
      </c>
    </row>
    <row r="130" spans="1:11" ht="15.75" thickBot="1" x14ac:dyDescent="0.3">
      <c r="A130" s="3">
        <v>130</v>
      </c>
      <c r="B130" s="4" t="s">
        <v>382</v>
      </c>
      <c r="C130" s="3">
        <v>190</v>
      </c>
      <c r="D130" s="3">
        <v>237</v>
      </c>
      <c r="E130" s="3">
        <v>197</v>
      </c>
      <c r="F130" s="3">
        <v>3281</v>
      </c>
      <c r="G130" s="5" t="s">
        <v>319</v>
      </c>
      <c r="H130" s="6" t="s">
        <v>96</v>
      </c>
      <c r="I130" s="7" t="s">
        <v>99</v>
      </c>
      <c r="K130" t="str">
        <f t="shared" ref="K130:K193" si="2">("pokemon = new Pokemon("&amp;A130&amp;","""&amp;B130&amp;""","""&amp;H130&amp;"""," &amp; IF(EXACT(I130,"Não"),"null", ("""" &amp; I130 &amp; """")) &amp; "," &amp; D130 &amp; "," &amp; C130 &amp; "," &amp; E130 &amp; ", false);  allPokemon.add(pokemon);")</f>
        <v>pokemon = new Pokemon(130,"Gyarados","Flying","Water",237,190,197, false);  allPokemon.add(pokemon);</v>
      </c>
    </row>
    <row r="131" spans="1:11" ht="15.75" thickBot="1" x14ac:dyDescent="0.3">
      <c r="A131" s="3">
        <v>131</v>
      </c>
      <c r="B131" s="4" t="s">
        <v>383</v>
      </c>
      <c r="C131" s="3">
        <v>260</v>
      </c>
      <c r="D131" s="3">
        <v>165</v>
      </c>
      <c r="E131" s="3">
        <v>180</v>
      </c>
      <c r="F131" s="3">
        <v>2603</v>
      </c>
      <c r="G131" s="5" t="s">
        <v>319</v>
      </c>
      <c r="H131" s="6" t="s">
        <v>109</v>
      </c>
      <c r="I131" s="7" t="s">
        <v>99</v>
      </c>
      <c r="K131" t="str">
        <f t="shared" si="2"/>
        <v>pokemon = new Pokemon(131,"Lapras","Ice","Water",165,260,180, false);  allPokemon.add(pokemon);</v>
      </c>
    </row>
    <row r="132" spans="1:11" ht="15.75" thickBot="1" x14ac:dyDescent="0.3">
      <c r="A132" s="3">
        <v>132</v>
      </c>
      <c r="B132" s="4" t="s">
        <v>384</v>
      </c>
      <c r="C132" s="3">
        <v>96</v>
      </c>
      <c r="D132" s="3">
        <v>91</v>
      </c>
      <c r="E132" s="3">
        <v>91</v>
      </c>
      <c r="F132" s="3">
        <v>718</v>
      </c>
      <c r="G132" s="5" t="s">
        <v>385</v>
      </c>
      <c r="H132" s="6" t="s">
        <v>106</v>
      </c>
      <c r="I132" s="7" t="s">
        <v>506</v>
      </c>
      <c r="K132" t="str">
        <f t="shared" si="2"/>
        <v>pokemon = new Pokemon(132,"Ditto","Normal",null,91,96,91, false);  allPokemon.add(pokemon);</v>
      </c>
    </row>
    <row r="133" spans="1:11" ht="15.75" thickBot="1" x14ac:dyDescent="0.3">
      <c r="A133" s="3">
        <v>133</v>
      </c>
      <c r="B133" s="4" t="s">
        <v>386</v>
      </c>
      <c r="C133" s="3">
        <v>110</v>
      </c>
      <c r="D133" s="3">
        <v>104</v>
      </c>
      <c r="E133" s="3">
        <v>121</v>
      </c>
      <c r="F133" s="3">
        <v>969</v>
      </c>
      <c r="G133" s="5" t="s">
        <v>288</v>
      </c>
      <c r="H133" s="6" t="s">
        <v>106</v>
      </c>
      <c r="I133" s="7" t="s">
        <v>506</v>
      </c>
      <c r="K133" t="str">
        <f t="shared" si="2"/>
        <v>pokemon = new Pokemon(133,"Eevee","Normal",null,104,110,121, false);  allPokemon.add(pokemon);</v>
      </c>
    </row>
    <row r="134" spans="1:11" ht="15.75" thickBot="1" x14ac:dyDescent="0.3">
      <c r="A134" s="3">
        <v>134</v>
      </c>
      <c r="B134" s="4" t="s">
        <v>387</v>
      </c>
      <c r="C134" s="3">
        <v>260</v>
      </c>
      <c r="D134" s="3">
        <v>205</v>
      </c>
      <c r="E134" s="3">
        <v>177</v>
      </c>
      <c r="F134" s="3">
        <v>3157</v>
      </c>
      <c r="G134" s="5" t="s">
        <v>364</v>
      </c>
      <c r="H134" s="6" t="s">
        <v>99</v>
      </c>
      <c r="I134" s="7" t="s">
        <v>506</v>
      </c>
      <c r="K134" t="str">
        <f t="shared" si="2"/>
        <v>pokemon = new Pokemon(134,"Vaporeon","Water",null,205,260,177, false);  allPokemon.add(pokemon);</v>
      </c>
    </row>
    <row r="135" spans="1:11" ht="15.75" thickBot="1" x14ac:dyDescent="0.3">
      <c r="A135" s="3">
        <v>135</v>
      </c>
      <c r="B135" s="4" t="s">
        <v>388</v>
      </c>
      <c r="C135" s="3">
        <v>130</v>
      </c>
      <c r="D135" s="3">
        <v>232</v>
      </c>
      <c r="E135" s="3">
        <v>201</v>
      </c>
      <c r="F135" s="3">
        <v>2730</v>
      </c>
      <c r="G135" s="5" t="s">
        <v>319</v>
      </c>
      <c r="H135" s="6" t="s">
        <v>103</v>
      </c>
      <c r="I135" s="7" t="s">
        <v>506</v>
      </c>
      <c r="K135" t="str">
        <f t="shared" si="2"/>
        <v>pokemon = new Pokemon(135,"Jolteon","Electric",null,232,130,201, false);  allPokemon.add(pokemon);</v>
      </c>
    </row>
    <row r="136" spans="1:11" ht="15.75" thickBot="1" x14ac:dyDescent="0.3">
      <c r="A136" s="3">
        <v>136</v>
      </c>
      <c r="B136" s="4" t="s">
        <v>389</v>
      </c>
      <c r="C136" s="3">
        <v>130</v>
      </c>
      <c r="D136" s="3">
        <v>246</v>
      </c>
      <c r="E136" s="3">
        <v>204</v>
      </c>
      <c r="F136" s="3">
        <v>2904</v>
      </c>
      <c r="G136" s="5" t="s">
        <v>240</v>
      </c>
      <c r="H136" s="6" t="s">
        <v>108</v>
      </c>
      <c r="I136" s="7" t="s">
        <v>506</v>
      </c>
      <c r="K136" t="str">
        <f t="shared" si="2"/>
        <v>pokemon = new Pokemon(136,"Flareon","Fire",null,246,130,204, false);  allPokemon.add(pokemon);</v>
      </c>
    </row>
    <row r="137" spans="1:11" ht="15.75" thickBot="1" x14ac:dyDescent="0.3">
      <c r="A137" s="3">
        <v>137</v>
      </c>
      <c r="B137" s="4" t="s">
        <v>390</v>
      </c>
      <c r="C137" s="3">
        <v>130</v>
      </c>
      <c r="D137" s="3">
        <v>153</v>
      </c>
      <c r="E137" s="3">
        <v>139</v>
      </c>
      <c r="F137" s="3">
        <v>1567</v>
      </c>
      <c r="G137" s="5" t="s">
        <v>288</v>
      </c>
      <c r="H137" s="6" t="s">
        <v>106</v>
      </c>
      <c r="I137" s="7" t="s">
        <v>506</v>
      </c>
      <c r="K137" t="str">
        <f t="shared" si="2"/>
        <v>pokemon = new Pokemon(137,"Porygon","Normal",null,153,130,139, false);  allPokemon.add(pokemon);</v>
      </c>
    </row>
    <row r="138" spans="1:11" ht="15.75" thickBot="1" x14ac:dyDescent="0.3">
      <c r="A138" s="3">
        <v>138</v>
      </c>
      <c r="B138" s="4" t="s">
        <v>391</v>
      </c>
      <c r="C138" s="3">
        <v>70</v>
      </c>
      <c r="D138" s="3">
        <v>155</v>
      </c>
      <c r="E138" s="3">
        <v>174</v>
      </c>
      <c r="F138" s="3">
        <v>1345</v>
      </c>
      <c r="G138" s="5" t="s">
        <v>288</v>
      </c>
      <c r="H138" s="6" t="s">
        <v>111</v>
      </c>
      <c r="I138" s="7" t="s">
        <v>99</v>
      </c>
      <c r="K138" t="str">
        <f t="shared" si="2"/>
        <v>pokemon = new Pokemon(138,"Omanyte","Rock","Water",155,70,174, false);  allPokemon.add(pokemon);</v>
      </c>
    </row>
    <row r="139" spans="1:11" ht="15.75" thickBot="1" x14ac:dyDescent="0.3">
      <c r="A139" s="3">
        <v>139</v>
      </c>
      <c r="B139" s="4" t="s">
        <v>392</v>
      </c>
      <c r="C139" s="3">
        <v>140</v>
      </c>
      <c r="D139" s="3">
        <v>207</v>
      </c>
      <c r="E139" s="3">
        <v>227</v>
      </c>
      <c r="F139" s="3">
        <v>2685</v>
      </c>
      <c r="G139" s="5" t="s">
        <v>240</v>
      </c>
      <c r="H139" s="6" t="s">
        <v>111</v>
      </c>
      <c r="I139" s="7" t="s">
        <v>99</v>
      </c>
      <c r="K139" t="str">
        <f t="shared" si="2"/>
        <v>pokemon = new Pokemon(139,"Omastar","Rock","Water",207,140,227, false);  allPokemon.add(pokemon);</v>
      </c>
    </row>
    <row r="140" spans="1:11" ht="15.75" thickBot="1" x14ac:dyDescent="0.3">
      <c r="A140" s="3">
        <v>140</v>
      </c>
      <c r="B140" s="4" t="s">
        <v>393</v>
      </c>
      <c r="C140" s="3">
        <v>60</v>
      </c>
      <c r="D140" s="3">
        <v>148</v>
      </c>
      <c r="E140" s="3">
        <v>162</v>
      </c>
      <c r="F140" s="3">
        <v>1172</v>
      </c>
      <c r="G140" s="5" t="s">
        <v>258</v>
      </c>
      <c r="H140" s="6" t="s">
        <v>111</v>
      </c>
      <c r="I140" s="7" t="s">
        <v>99</v>
      </c>
      <c r="K140" t="str">
        <f t="shared" si="2"/>
        <v>pokemon = new Pokemon(140,"Kabuto","Rock","Water",148,60,162, false);  allPokemon.add(pokemon);</v>
      </c>
    </row>
    <row r="141" spans="1:11" ht="15.75" thickBot="1" x14ac:dyDescent="0.3">
      <c r="A141" s="3">
        <v>141</v>
      </c>
      <c r="B141" s="4" t="s">
        <v>394</v>
      </c>
      <c r="C141" s="3">
        <v>120</v>
      </c>
      <c r="D141" s="3">
        <v>220</v>
      </c>
      <c r="E141" s="3">
        <v>203</v>
      </c>
      <c r="F141" s="3">
        <v>2517</v>
      </c>
      <c r="G141" s="5" t="s">
        <v>274</v>
      </c>
      <c r="H141" s="6" t="s">
        <v>111</v>
      </c>
      <c r="I141" s="7" t="s">
        <v>99</v>
      </c>
      <c r="K141" t="str">
        <f t="shared" si="2"/>
        <v>pokemon = new Pokemon(141,"Kabutops","Rock","Water",220,120,203, false);  allPokemon.add(pokemon);</v>
      </c>
    </row>
    <row r="142" spans="1:11" ht="15.75" thickBot="1" x14ac:dyDescent="0.3">
      <c r="A142" s="3">
        <v>142</v>
      </c>
      <c r="B142" s="4" t="s">
        <v>395</v>
      </c>
      <c r="C142" s="3">
        <v>160</v>
      </c>
      <c r="D142" s="3">
        <v>221</v>
      </c>
      <c r="E142" s="3">
        <v>164</v>
      </c>
      <c r="F142" s="3">
        <v>2608</v>
      </c>
      <c r="G142" s="5" t="s">
        <v>281</v>
      </c>
      <c r="H142" s="6" t="s">
        <v>96</v>
      </c>
      <c r="I142" s="7" t="s">
        <v>111</v>
      </c>
      <c r="K142" t="str">
        <f t="shared" si="2"/>
        <v>pokemon = new Pokemon(142,"Aerodactyl","Flying","Rock",221,160,164, false);  allPokemon.add(pokemon);</v>
      </c>
    </row>
    <row r="143" spans="1:11" ht="15.75" thickBot="1" x14ac:dyDescent="0.3">
      <c r="A143" s="3">
        <v>143</v>
      </c>
      <c r="B143" s="4" t="s">
        <v>396</v>
      </c>
      <c r="C143" s="3">
        <v>320</v>
      </c>
      <c r="D143" s="3">
        <v>190</v>
      </c>
      <c r="E143" s="3">
        <v>190</v>
      </c>
      <c r="F143" s="3">
        <v>3355</v>
      </c>
      <c r="G143" s="5" t="s">
        <v>397</v>
      </c>
      <c r="H143" s="6" t="s">
        <v>106</v>
      </c>
      <c r="I143" s="7" t="s">
        <v>506</v>
      </c>
      <c r="K143" t="str">
        <f t="shared" si="2"/>
        <v>pokemon = new Pokemon(143,"Snorlax","Normal",null,190,320,190, false);  allPokemon.add(pokemon);</v>
      </c>
    </row>
    <row r="144" spans="1:11" ht="15.75" thickBot="1" x14ac:dyDescent="0.3">
      <c r="A144" s="3">
        <v>144</v>
      </c>
      <c r="B144" s="4" t="s">
        <v>398</v>
      </c>
      <c r="C144" s="3">
        <v>180</v>
      </c>
      <c r="D144" s="3">
        <v>192</v>
      </c>
      <c r="E144" s="3">
        <v>249</v>
      </c>
      <c r="F144" s="3">
        <v>2933</v>
      </c>
      <c r="G144" s="5" t="s">
        <v>385</v>
      </c>
      <c r="H144" s="6" t="s">
        <v>96</v>
      </c>
      <c r="I144" s="7" t="s">
        <v>109</v>
      </c>
      <c r="K144" t="str">
        <f t="shared" si="2"/>
        <v>pokemon = new Pokemon(144,"Articuno","Flying","Ice",192,180,249, false);  allPokemon.add(pokemon);</v>
      </c>
    </row>
    <row r="145" spans="1:11" ht="15.75" thickBot="1" x14ac:dyDescent="0.3">
      <c r="A145" s="3">
        <v>145</v>
      </c>
      <c r="B145" s="4" t="s">
        <v>399</v>
      </c>
      <c r="C145" s="3">
        <v>180</v>
      </c>
      <c r="D145" s="3">
        <v>253</v>
      </c>
      <c r="E145" s="3">
        <v>188</v>
      </c>
      <c r="F145" s="3">
        <v>3330</v>
      </c>
      <c r="G145" s="5" t="s">
        <v>385</v>
      </c>
      <c r="H145" s="6" t="s">
        <v>103</v>
      </c>
      <c r="I145" s="7" t="s">
        <v>96</v>
      </c>
      <c r="K145" t="str">
        <f t="shared" si="2"/>
        <v>pokemon = new Pokemon(145,"Zapdos","Electric","Flying",253,180,188, false);  allPokemon.add(pokemon);</v>
      </c>
    </row>
    <row r="146" spans="1:11" ht="15.75" thickBot="1" x14ac:dyDescent="0.3">
      <c r="A146" s="3">
        <v>146</v>
      </c>
      <c r="B146" s="4" t="s">
        <v>400</v>
      </c>
      <c r="C146" s="3">
        <v>180</v>
      </c>
      <c r="D146" s="3">
        <v>251</v>
      </c>
      <c r="E146" s="3">
        <v>184</v>
      </c>
      <c r="F146" s="3">
        <v>3272</v>
      </c>
      <c r="G146" s="5" t="s">
        <v>385</v>
      </c>
      <c r="H146" s="6" t="s">
        <v>108</v>
      </c>
      <c r="I146" s="7" t="s">
        <v>96</v>
      </c>
      <c r="K146" t="str">
        <f t="shared" si="2"/>
        <v>pokemon = new Pokemon(146,"Moltres","Fire","Flying",251,180,184, false);  allPokemon.add(pokemon);</v>
      </c>
    </row>
    <row r="147" spans="1:11" ht="15.75" thickBot="1" x14ac:dyDescent="0.3">
      <c r="A147" s="3">
        <v>147</v>
      </c>
      <c r="B147" s="4" t="s">
        <v>401</v>
      </c>
      <c r="C147" s="3">
        <v>82</v>
      </c>
      <c r="D147" s="3">
        <v>119</v>
      </c>
      <c r="E147" s="3">
        <v>94</v>
      </c>
      <c r="F147" s="3">
        <v>860</v>
      </c>
      <c r="G147" s="5" t="s">
        <v>272</v>
      </c>
      <c r="H147" s="6" t="s">
        <v>107</v>
      </c>
      <c r="I147" s="7" t="s">
        <v>506</v>
      </c>
      <c r="K147" t="str">
        <f t="shared" si="2"/>
        <v>pokemon = new Pokemon(147,"Dratini","Dragon",null,119,82,94, false);  allPokemon.add(pokemon);</v>
      </c>
    </row>
    <row r="148" spans="1:11" ht="15.75" thickBot="1" x14ac:dyDescent="0.3">
      <c r="A148" s="3">
        <v>148</v>
      </c>
      <c r="B148" s="4" t="s">
        <v>402</v>
      </c>
      <c r="C148" s="3">
        <v>122</v>
      </c>
      <c r="D148" s="3">
        <v>163</v>
      </c>
      <c r="E148" s="3">
        <v>138</v>
      </c>
      <c r="F148" s="3">
        <v>1609</v>
      </c>
      <c r="G148" s="5" t="s">
        <v>263</v>
      </c>
      <c r="H148" s="6" t="s">
        <v>107</v>
      </c>
      <c r="I148" s="7" t="s">
        <v>506</v>
      </c>
      <c r="K148" t="str">
        <f t="shared" si="2"/>
        <v>pokemon = new Pokemon(148,"Dragonair","Dragon",null,163,122,138, false);  allPokemon.add(pokemon);</v>
      </c>
    </row>
    <row r="149" spans="1:11" ht="15.75" thickBot="1" x14ac:dyDescent="0.3">
      <c r="A149" s="3">
        <v>149</v>
      </c>
      <c r="B149" s="4" t="s">
        <v>403</v>
      </c>
      <c r="C149" s="3">
        <v>182</v>
      </c>
      <c r="D149" s="3">
        <v>263</v>
      </c>
      <c r="E149" s="3">
        <v>201</v>
      </c>
      <c r="F149" s="3">
        <v>3581</v>
      </c>
      <c r="G149" s="5" t="s">
        <v>364</v>
      </c>
      <c r="H149" s="6" t="s">
        <v>107</v>
      </c>
      <c r="I149" s="7" t="s">
        <v>96</v>
      </c>
      <c r="K149" t="str">
        <f t="shared" si="2"/>
        <v>pokemon = new Pokemon(149,"Dragonite","Dragon","Flying",263,182,201, false);  allPokemon.add(pokemon);</v>
      </c>
    </row>
    <row r="150" spans="1:11" ht="15.75" thickBot="1" x14ac:dyDescent="0.3">
      <c r="A150" s="3">
        <v>150</v>
      </c>
      <c r="B150" s="4" t="s">
        <v>404</v>
      </c>
      <c r="C150" s="3">
        <v>212</v>
      </c>
      <c r="D150" s="3">
        <v>330</v>
      </c>
      <c r="E150" s="3">
        <v>200</v>
      </c>
      <c r="F150" s="3">
        <v>4760</v>
      </c>
      <c r="G150" s="5" t="s">
        <v>385</v>
      </c>
      <c r="H150" s="6" t="s">
        <v>104</v>
      </c>
      <c r="I150" s="7" t="s">
        <v>506</v>
      </c>
      <c r="K150" t="str">
        <f t="shared" si="2"/>
        <v>pokemon = new Pokemon(150,"Mewtwo","Psychic",null,330,212,200, false);  allPokemon.add(pokemon);</v>
      </c>
    </row>
    <row r="151" spans="1:11" ht="15.75" thickBot="1" x14ac:dyDescent="0.3">
      <c r="A151" s="3">
        <v>151</v>
      </c>
      <c r="B151" s="4" t="s">
        <v>405</v>
      </c>
      <c r="C151" s="3">
        <v>200</v>
      </c>
      <c r="D151" s="3">
        <v>210</v>
      </c>
      <c r="E151" s="3">
        <v>209</v>
      </c>
      <c r="F151" s="3">
        <v>3083</v>
      </c>
      <c r="G151" s="5" t="s">
        <v>385</v>
      </c>
      <c r="H151" s="8" t="s">
        <v>104</v>
      </c>
      <c r="I151" s="9" t="s">
        <v>506</v>
      </c>
      <c r="K151" t="str">
        <f t="shared" si="2"/>
        <v>pokemon = new Pokemon(151,"Mew","Psychic",null,210,200,209, false);  allPokemon.add(pokemon);</v>
      </c>
    </row>
    <row r="152" spans="1:11" ht="15.75" thickBot="1" x14ac:dyDescent="0.3">
      <c r="A152" s="3">
        <v>152</v>
      </c>
      <c r="B152" s="4" t="s">
        <v>406</v>
      </c>
      <c r="C152" s="3">
        <v>90</v>
      </c>
      <c r="D152" s="3">
        <v>92</v>
      </c>
      <c r="E152" s="3">
        <v>122</v>
      </c>
      <c r="F152" s="3">
        <v>801</v>
      </c>
      <c r="G152" s="5" t="s">
        <v>236</v>
      </c>
      <c r="H152" s="10" t="s">
        <v>102</v>
      </c>
      <c r="I152" s="11" t="s">
        <v>506</v>
      </c>
      <c r="K152" t="str">
        <f t="shared" si="2"/>
        <v>pokemon = new Pokemon(152,"Chikorita","Grass",null,92,90,122, false);  allPokemon.add(pokemon);</v>
      </c>
    </row>
    <row r="153" spans="1:11" ht="15.75" thickBot="1" x14ac:dyDescent="0.3">
      <c r="A153" s="3">
        <v>153</v>
      </c>
      <c r="B153" s="4" t="s">
        <v>407</v>
      </c>
      <c r="C153" s="3">
        <v>120</v>
      </c>
      <c r="D153" s="3">
        <v>122</v>
      </c>
      <c r="E153" s="3">
        <v>155</v>
      </c>
      <c r="F153" s="3">
        <v>1296</v>
      </c>
      <c r="G153" s="5" t="s">
        <v>238</v>
      </c>
      <c r="H153" s="10" t="s">
        <v>102</v>
      </c>
      <c r="I153" s="11" t="s">
        <v>506</v>
      </c>
      <c r="K153" t="str">
        <f t="shared" si="2"/>
        <v>pokemon = new Pokemon(153,"Bayleef","Grass",null,122,120,155, false);  allPokemon.add(pokemon);</v>
      </c>
    </row>
    <row r="154" spans="1:11" ht="15.75" thickBot="1" x14ac:dyDescent="0.3">
      <c r="A154" s="3">
        <v>154</v>
      </c>
      <c r="B154" s="4" t="s">
        <v>408</v>
      </c>
      <c r="C154" s="3">
        <v>160</v>
      </c>
      <c r="D154" s="3">
        <v>168</v>
      </c>
      <c r="E154" s="3">
        <v>202</v>
      </c>
      <c r="F154" s="3">
        <v>2227</v>
      </c>
      <c r="G154" s="5" t="s">
        <v>274</v>
      </c>
      <c r="H154" s="10" t="s">
        <v>102</v>
      </c>
      <c r="I154" s="11" t="s">
        <v>506</v>
      </c>
      <c r="K154" t="str">
        <f t="shared" si="2"/>
        <v>pokemon = new Pokemon(154,"Meganium","Grass",null,168,160,202, false);  allPokemon.add(pokemon);</v>
      </c>
    </row>
    <row r="155" spans="1:11" ht="15.75" thickBot="1" x14ac:dyDescent="0.3">
      <c r="A155" s="3">
        <v>155</v>
      </c>
      <c r="B155" s="4" t="s">
        <v>409</v>
      </c>
      <c r="C155" s="3">
        <v>78</v>
      </c>
      <c r="D155" s="3">
        <v>116</v>
      </c>
      <c r="E155" s="3">
        <v>96</v>
      </c>
      <c r="F155" s="3">
        <v>831</v>
      </c>
      <c r="G155" s="5" t="s">
        <v>236</v>
      </c>
      <c r="H155" s="10" t="s">
        <v>108</v>
      </c>
      <c r="I155" s="11" t="s">
        <v>506</v>
      </c>
      <c r="K155" t="str">
        <f t="shared" si="2"/>
        <v>pokemon = new Pokemon(155,"Cyndaquil","Fire",null,116,78,96, false);  allPokemon.add(pokemon);</v>
      </c>
    </row>
    <row r="156" spans="1:11" ht="15.75" thickBot="1" x14ac:dyDescent="0.3">
      <c r="A156" s="3">
        <v>156</v>
      </c>
      <c r="B156" s="4" t="s">
        <v>410</v>
      </c>
      <c r="C156" s="3">
        <v>116</v>
      </c>
      <c r="D156" s="3">
        <v>158</v>
      </c>
      <c r="E156" s="3">
        <v>129</v>
      </c>
      <c r="F156" s="3">
        <v>1484</v>
      </c>
      <c r="G156" s="5" t="s">
        <v>238</v>
      </c>
      <c r="H156" s="10" t="s">
        <v>108</v>
      </c>
      <c r="I156" s="11" t="s">
        <v>506</v>
      </c>
      <c r="K156" t="str">
        <f t="shared" si="2"/>
        <v>pokemon = new Pokemon(156,"Quilava","Fire",null,158,116,129, false);  allPokemon.add(pokemon);</v>
      </c>
    </row>
    <row r="157" spans="1:11" ht="15.75" thickBot="1" x14ac:dyDescent="0.3">
      <c r="A157" s="3">
        <v>157</v>
      </c>
      <c r="B157" s="4" t="s">
        <v>411</v>
      </c>
      <c r="C157" s="3">
        <v>156</v>
      </c>
      <c r="D157" s="3">
        <v>223</v>
      </c>
      <c r="E157" s="3">
        <v>176</v>
      </c>
      <c r="F157" s="3">
        <v>2686</v>
      </c>
      <c r="G157" s="5" t="s">
        <v>274</v>
      </c>
      <c r="H157" s="10" t="s">
        <v>108</v>
      </c>
      <c r="I157" s="11" t="s">
        <v>506</v>
      </c>
      <c r="K157" t="str">
        <f t="shared" si="2"/>
        <v>pokemon = new Pokemon(157,"Typhlosion","Fire",null,223,156,176, false);  allPokemon.add(pokemon);</v>
      </c>
    </row>
    <row r="158" spans="1:11" ht="15.75" thickBot="1" x14ac:dyDescent="0.3">
      <c r="A158" s="3">
        <v>158</v>
      </c>
      <c r="B158" s="4" t="s">
        <v>412</v>
      </c>
      <c r="C158" s="3">
        <v>100</v>
      </c>
      <c r="D158" s="3">
        <v>117</v>
      </c>
      <c r="E158" s="3">
        <v>116</v>
      </c>
      <c r="F158" s="3">
        <v>1011</v>
      </c>
      <c r="G158" s="5" t="s">
        <v>236</v>
      </c>
      <c r="H158" s="10" t="s">
        <v>99</v>
      </c>
      <c r="I158" s="11" t="s">
        <v>506</v>
      </c>
      <c r="K158" t="str">
        <f t="shared" si="2"/>
        <v>pokemon = new Pokemon(158,"Totodile","Water",null,117,100,116, false);  allPokemon.add(pokemon);</v>
      </c>
    </row>
    <row r="159" spans="1:11" ht="15.75" thickBot="1" x14ac:dyDescent="0.3">
      <c r="A159" s="3">
        <v>159</v>
      </c>
      <c r="B159" s="4" t="s">
        <v>413</v>
      </c>
      <c r="C159" s="3">
        <v>130</v>
      </c>
      <c r="D159" s="3">
        <v>150</v>
      </c>
      <c r="E159" s="3">
        <v>151</v>
      </c>
      <c r="F159" s="3">
        <v>1598</v>
      </c>
      <c r="G159" s="5" t="s">
        <v>238</v>
      </c>
      <c r="H159" s="10" t="s">
        <v>99</v>
      </c>
      <c r="I159" s="11" t="s">
        <v>506</v>
      </c>
      <c r="K159" t="str">
        <f t="shared" si="2"/>
        <v>pokemon = new Pokemon(159,"Croconaw","Water",null,150,130,151, false);  allPokemon.add(pokemon);</v>
      </c>
    </row>
    <row r="160" spans="1:11" ht="15.75" thickBot="1" x14ac:dyDescent="0.3">
      <c r="A160" s="3">
        <v>160</v>
      </c>
      <c r="B160" s="4" t="s">
        <v>414</v>
      </c>
      <c r="C160" s="3">
        <v>170</v>
      </c>
      <c r="D160" s="3">
        <v>205</v>
      </c>
      <c r="E160" s="3">
        <v>197</v>
      </c>
      <c r="F160" s="3">
        <v>2721</v>
      </c>
      <c r="G160" s="5" t="s">
        <v>240</v>
      </c>
      <c r="H160" s="10" t="s">
        <v>99</v>
      </c>
      <c r="I160" s="11" t="s">
        <v>506</v>
      </c>
      <c r="K160" t="str">
        <f t="shared" si="2"/>
        <v>pokemon = new Pokemon(160,"Feraligatr","Water",null,205,170,197, false);  allPokemon.add(pokemon);</v>
      </c>
    </row>
    <row r="161" spans="1:11" ht="15.75" thickBot="1" x14ac:dyDescent="0.3">
      <c r="A161" s="3">
        <v>161</v>
      </c>
      <c r="B161" s="4" t="s">
        <v>415</v>
      </c>
      <c r="C161" s="3">
        <v>70</v>
      </c>
      <c r="D161" s="3">
        <v>79</v>
      </c>
      <c r="E161" s="3">
        <v>77</v>
      </c>
      <c r="F161" s="3">
        <v>519</v>
      </c>
      <c r="G161" s="5" t="s">
        <v>250</v>
      </c>
      <c r="H161" s="10" t="s">
        <v>106</v>
      </c>
      <c r="I161" s="11" t="s">
        <v>506</v>
      </c>
      <c r="K161" t="str">
        <f t="shared" si="2"/>
        <v>pokemon = new Pokemon(161,"Sentret","Normal",null,79,70,77, false);  allPokemon.add(pokemon);</v>
      </c>
    </row>
    <row r="162" spans="1:11" ht="15.75" thickBot="1" x14ac:dyDescent="0.3">
      <c r="A162" s="3">
        <v>162</v>
      </c>
      <c r="B162" s="4" t="s">
        <v>416</v>
      </c>
      <c r="C162" s="3">
        <v>170</v>
      </c>
      <c r="D162" s="3">
        <v>148</v>
      </c>
      <c r="E162" s="3">
        <v>130</v>
      </c>
      <c r="F162" s="3">
        <v>1667</v>
      </c>
      <c r="G162" s="5" t="s">
        <v>258</v>
      </c>
      <c r="H162" s="10" t="s">
        <v>106</v>
      </c>
      <c r="I162" s="11" t="s">
        <v>506</v>
      </c>
      <c r="K162" t="str">
        <f t="shared" si="2"/>
        <v>pokemon = new Pokemon(162,"Furret","Normal",null,148,170,130, false);  allPokemon.add(pokemon);</v>
      </c>
    </row>
    <row r="163" spans="1:11" ht="15.75" thickBot="1" x14ac:dyDescent="0.3">
      <c r="A163" s="3">
        <v>163</v>
      </c>
      <c r="B163" s="4" t="s">
        <v>417</v>
      </c>
      <c r="C163" s="3">
        <v>120</v>
      </c>
      <c r="D163" s="3">
        <v>67</v>
      </c>
      <c r="E163" s="3">
        <v>101</v>
      </c>
      <c r="F163" s="3">
        <v>640</v>
      </c>
      <c r="G163" s="5" t="s">
        <v>267</v>
      </c>
      <c r="H163" s="10" t="s">
        <v>96</v>
      </c>
      <c r="I163" s="11" t="s">
        <v>106</v>
      </c>
      <c r="K163" t="str">
        <f t="shared" si="2"/>
        <v>pokemon = new Pokemon(163,"Hoothoot","Flying","Normal",67,120,101, false);  allPokemon.add(pokemon);</v>
      </c>
    </row>
    <row r="164" spans="1:11" ht="15.75" thickBot="1" x14ac:dyDescent="0.3">
      <c r="A164" s="3">
        <v>164</v>
      </c>
      <c r="B164" s="4" t="s">
        <v>418</v>
      </c>
      <c r="C164" s="3">
        <v>200</v>
      </c>
      <c r="D164" s="3">
        <v>145</v>
      </c>
      <c r="E164" s="3">
        <v>179</v>
      </c>
      <c r="F164" s="3">
        <v>2040</v>
      </c>
      <c r="G164" s="5" t="s">
        <v>263</v>
      </c>
      <c r="H164" s="10" t="s">
        <v>96</v>
      </c>
      <c r="I164" s="11" t="s">
        <v>106</v>
      </c>
      <c r="K164" t="str">
        <f t="shared" si="2"/>
        <v>pokemon = new Pokemon(164,"Noctowl","Flying","Normal",145,200,179, false);  allPokemon.add(pokemon);</v>
      </c>
    </row>
    <row r="165" spans="1:11" ht="15.75" thickBot="1" x14ac:dyDescent="0.3">
      <c r="A165" s="3">
        <v>165</v>
      </c>
      <c r="B165" s="4" t="s">
        <v>419</v>
      </c>
      <c r="C165" s="3">
        <v>80</v>
      </c>
      <c r="D165" s="3">
        <v>72</v>
      </c>
      <c r="E165" s="3">
        <v>142</v>
      </c>
      <c r="F165" s="3">
        <v>663</v>
      </c>
      <c r="G165" s="5" t="s">
        <v>267</v>
      </c>
      <c r="H165" s="10" t="s">
        <v>100</v>
      </c>
      <c r="I165" s="11" t="s">
        <v>96</v>
      </c>
      <c r="K165" t="str">
        <f t="shared" si="2"/>
        <v>pokemon = new Pokemon(165,"Ledyba","Bug","Flying",72,80,142, false);  allPokemon.add(pokemon);</v>
      </c>
    </row>
    <row r="166" spans="1:11" ht="15.75" thickBot="1" x14ac:dyDescent="0.3">
      <c r="A166" s="3">
        <v>166</v>
      </c>
      <c r="B166" s="4" t="s">
        <v>420</v>
      </c>
      <c r="C166" s="3">
        <v>110</v>
      </c>
      <c r="D166" s="3">
        <v>107</v>
      </c>
      <c r="E166" s="3">
        <v>209</v>
      </c>
      <c r="F166" s="3">
        <v>1275</v>
      </c>
      <c r="G166" s="5" t="s">
        <v>272</v>
      </c>
      <c r="H166" s="10" t="s">
        <v>100</v>
      </c>
      <c r="I166" s="11" t="s">
        <v>96</v>
      </c>
      <c r="K166" t="str">
        <f t="shared" si="2"/>
        <v>pokemon = new Pokemon(166,"Ledian","Bug","Flying",107,110,209, false);  allPokemon.add(pokemon);</v>
      </c>
    </row>
    <row r="167" spans="1:11" ht="15.75" thickBot="1" x14ac:dyDescent="0.3">
      <c r="A167" s="3">
        <v>167</v>
      </c>
      <c r="B167" s="4" t="s">
        <v>421</v>
      </c>
      <c r="C167" s="3">
        <v>80</v>
      </c>
      <c r="D167" s="3">
        <v>105</v>
      </c>
      <c r="E167" s="3">
        <v>73</v>
      </c>
      <c r="F167" s="3">
        <v>685</v>
      </c>
      <c r="G167" s="5" t="s">
        <v>236</v>
      </c>
      <c r="H167" s="10" t="s">
        <v>100</v>
      </c>
      <c r="I167" s="11" t="s">
        <v>95</v>
      </c>
      <c r="K167" t="str">
        <f t="shared" si="2"/>
        <v>pokemon = new Pokemon(167,"Spinarak","Bug","Poison",105,80,73, false);  allPokemon.add(pokemon);</v>
      </c>
    </row>
    <row r="168" spans="1:11" ht="15.75" thickBot="1" x14ac:dyDescent="0.3">
      <c r="A168" s="3">
        <v>168</v>
      </c>
      <c r="B168" s="4" t="s">
        <v>422</v>
      </c>
      <c r="C168" s="3">
        <v>140</v>
      </c>
      <c r="D168" s="3">
        <v>161</v>
      </c>
      <c r="E168" s="3">
        <v>128</v>
      </c>
      <c r="F168" s="3">
        <v>1636</v>
      </c>
      <c r="G168" s="5" t="s">
        <v>288</v>
      </c>
      <c r="H168" s="10" t="s">
        <v>100</v>
      </c>
      <c r="I168" s="11" t="s">
        <v>95</v>
      </c>
      <c r="K168" t="str">
        <f t="shared" si="2"/>
        <v>pokemon = new Pokemon(168,"Ariados","Bug","Poison",161,140,128, false);  allPokemon.add(pokemon);</v>
      </c>
    </row>
    <row r="169" spans="1:11" ht="15.75" thickBot="1" x14ac:dyDescent="0.3">
      <c r="A169" s="3">
        <v>169</v>
      </c>
      <c r="B169" s="4" t="s">
        <v>423</v>
      </c>
      <c r="C169" s="3">
        <v>170</v>
      </c>
      <c r="D169" s="3">
        <v>194</v>
      </c>
      <c r="E169" s="3">
        <v>178</v>
      </c>
      <c r="F169" s="3">
        <v>2466</v>
      </c>
      <c r="G169" s="5" t="s">
        <v>286</v>
      </c>
      <c r="H169" s="10" t="s">
        <v>96</v>
      </c>
      <c r="I169" s="11" t="s">
        <v>95</v>
      </c>
      <c r="K169" t="str">
        <f t="shared" si="2"/>
        <v>pokemon = new Pokemon(169,"Crobat","Flying","Poison",194,170,178, false);  allPokemon.add(pokemon);</v>
      </c>
    </row>
    <row r="170" spans="1:11" ht="15.75" thickBot="1" x14ac:dyDescent="0.3">
      <c r="A170" s="3">
        <v>170</v>
      </c>
      <c r="B170" s="4" t="s">
        <v>424</v>
      </c>
      <c r="C170" s="3">
        <v>150</v>
      </c>
      <c r="D170" s="3">
        <v>106</v>
      </c>
      <c r="E170" s="3">
        <v>106</v>
      </c>
      <c r="F170" s="3">
        <v>1067</v>
      </c>
      <c r="G170" s="5" t="s">
        <v>272</v>
      </c>
      <c r="H170" s="10" t="s">
        <v>103</v>
      </c>
      <c r="I170" s="11" t="s">
        <v>99</v>
      </c>
      <c r="K170" t="str">
        <f t="shared" si="2"/>
        <v>pokemon = new Pokemon(170,"Chinchou","Electric","Water",106,150,106, false);  allPokemon.add(pokemon);</v>
      </c>
    </row>
    <row r="171" spans="1:11" ht="15.75" thickBot="1" x14ac:dyDescent="0.3">
      <c r="A171" s="3">
        <v>171</v>
      </c>
      <c r="B171" s="4" t="s">
        <v>425</v>
      </c>
      <c r="C171" s="3">
        <v>250</v>
      </c>
      <c r="D171" s="3">
        <v>146</v>
      </c>
      <c r="E171" s="3">
        <v>146</v>
      </c>
      <c r="F171" s="3">
        <v>2077</v>
      </c>
      <c r="G171" s="5" t="s">
        <v>263</v>
      </c>
      <c r="H171" s="10" t="s">
        <v>103</v>
      </c>
      <c r="I171" s="11" t="s">
        <v>99</v>
      </c>
      <c r="K171" t="str">
        <f t="shared" si="2"/>
        <v>pokemon = new Pokemon(171,"Lanturn","Electric","Water",146,250,146, false);  allPokemon.add(pokemon);</v>
      </c>
    </row>
    <row r="172" spans="1:11" ht="15.75" thickBot="1" x14ac:dyDescent="0.3">
      <c r="A172" s="3">
        <v>172</v>
      </c>
      <c r="B172" s="4" t="s">
        <v>426</v>
      </c>
      <c r="C172" s="3">
        <v>40</v>
      </c>
      <c r="D172" s="3">
        <v>77</v>
      </c>
      <c r="E172" s="3">
        <v>63</v>
      </c>
      <c r="F172" s="3">
        <v>376</v>
      </c>
      <c r="G172" s="5" t="s">
        <v>267</v>
      </c>
      <c r="H172" s="10" t="s">
        <v>103</v>
      </c>
      <c r="I172" s="11" t="s">
        <v>506</v>
      </c>
      <c r="K172" t="str">
        <f t="shared" si="2"/>
        <v>pokemon = new Pokemon(172,"Pichu","Electric",null,77,40,63, false);  allPokemon.add(pokemon);</v>
      </c>
    </row>
    <row r="173" spans="1:11" ht="15.75" thickBot="1" x14ac:dyDescent="0.3">
      <c r="A173" s="3">
        <v>173</v>
      </c>
      <c r="B173" s="4" t="s">
        <v>427</v>
      </c>
      <c r="C173" s="3">
        <v>100</v>
      </c>
      <c r="D173" s="3">
        <v>75</v>
      </c>
      <c r="E173" s="3">
        <v>91</v>
      </c>
      <c r="F173" s="3">
        <v>620</v>
      </c>
      <c r="G173" s="5" t="s">
        <v>267</v>
      </c>
      <c r="H173" s="10" t="s">
        <v>233</v>
      </c>
      <c r="I173" s="11" t="s">
        <v>506</v>
      </c>
      <c r="K173" t="str">
        <f t="shared" si="2"/>
        <v>pokemon = new Pokemon(173,"Cleffa","Fairy",null,75,100,91, false);  allPokemon.add(pokemon);</v>
      </c>
    </row>
    <row r="174" spans="1:11" ht="15.75" thickBot="1" x14ac:dyDescent="0.3">
      <c r="A174" s="3">
        <v>174</v>
      </c>
      <c r="B174" s="4" t="s">
        <v>428</v>
      </c>
      <c r="C174" s="3">
        <v>180</v>
      </c>
      <c r="D174" s="3">
        <v>69</v>
      </c>
      <c r="E174" s="3">
        <v>34</v>
      </c>
      <c r="F174" s="3">
        <v>512</v>
      </c>
      <c r="G174" s="5" t="s">
        <v>267</v>
      </c>
      <c r="H174" s="10" t="s">
        <v>233</v>
      </c>
      <c r="I174" s="11" t="s">
        <v>106</v>
      </c>
      <c r="K174" t="str">
        <f t="shared" si="2"/>
        <v>pokemon = new Pokemon(174,"Igglybuff","Fairy","Normal",69,180,34, false);  allPokemon.add(pokemon);</v>
      </c>
    </row>
    <row r="175" spans="1:11" ht="15.75" thickBot="1" x14ac:dyDescent="0.3">
      <c r="A175" s="3">
        <v>175</v>
      </c>
      <c r="B175" s="4" t="s">
        <v>429</v>
      </c>
      <c r="C175" s="3">
        <v>70</v>
      </c>
      <c r="D175" s="3">
        <v>67</v>
      </c>
      <c r="E175" s="3">
        <v>116</v>
      </c>
      <c r="F175" s="3">
        <v>540</v>
      </c>
      <c r="G175" s="5" t="s">
        <v>267</v>
      </c>
      <c r="H175" s="10" t="s">
        <v>233</v>
      </c>
      <c r="I175" s="11" t="s">
        <v>506</v>
      </c>
      <c r="K175" t="str">
        <f t="shared" si="2"/>
        <v>pokemon = new Pokemon(175,"Togepi","Fairy",null,67,70,116, false);  allPokemon.add(pokemon);</v>
      </c>
    </row>
    <row r="176" spans="1:11" ht="15.75" thickBot="1" x14ac:dyDescent="0.3">
      <c r="A176" s="3">
        <v>176</v>
      </c>
      <c r="B176" s="4" t="s">
        <v>430</v>
      </c>
      <c r="C176" s="3">
        <v>110</v>
      </c>
      <c r="D176" s="3">
        <v>139</v>
      </c>
      <c r="E176" s="3">
        <v>191</v>
      </c>
      <c r="F176" s="3">
        <v>1543</v>
      </c>
      <c r="G176" s="5" t="s">
        <v>272</v>
      </c>
      <c r="H176" s="10" t="s">
        <v>233</v>
      </c>
      <c r="I176" s="11" t="s">
        <v>96</v>
      </c>
      <c r="K176" t="str">
        <f t="shared" si="2"/>
        <v>pokemon = new Pokemon(176,"Togetic","Fairy","Flying",139,110,191, false);  allPokemon.add(pokemon);</v>
      </c>
    </row>
    <row r="177" spans="1:11" ht="15.75" thickBot="1" x14ac:dyDescent="0.3">
      <c r="A177" s="3">
        <v>177</v>
      </c>
      <c r="B177" s="4" t="s">
        <v>431</v>
      </c>
      <c r="C177" s="3">
        <v>80</v>
      </c>
      <c r="D177" s="3">
        <v>134</v>
      </c>
      <c r="E177" s="3">
        <v>89</v>
      </c>
      <c r="F177" s="3">
        <v>925</v>
      </c>
      <c r="G177" s="5" t="s">
        <v>272</v>
      </c>
      <c r="H177" s="10" t="s">
        <v>96</v>
      </c>
      <c r="I177" s="11" t="s">
        <v>104</v>
      </c>
      <c r="K177" t="str">
        <f t="shared" si="2"/>
        <v>pokemon = new Pokemon(177,"Natu","Flying","Psychic",134,80,89, false);  allPokemon.add(pokemon);</v>
      </c>
    </row>
    <row r="178" spans="1:11" ht="15.75" thickBot="1" x14ac:dyDescent="0.3">
      <c r="A178" s="3">
        <v>178</v>
      </c>
      <c r="B178" s="4" t="s">
        <v>432</v>
      </c>
      <c r="C178" s="3">
        <v>130</v>
      </c>
      <c r="D178" s="3">
        <v>192</v>
      </c>
      <c r="E178" s="3">
        <v>146</v>
      </c>
      <c r="F178" s="3">
        <v>1975</v>
      </c>
      <c r="G178" s="5" t="s">
        <v>263</v>
      </c>
      <c r="H178" s="10" t="s">
        <v>96</v>
      </c>
      <c r="I178" s="11" t="s">
        <v>104</v>
      </c>
      <c r="K178" t="str">
        <f t="shared" si="2"/>
        <v>pokemon = new Pokemon(178,"Xatu","Flying","Psychic",192,130,146, false);  allPokemon.add(pokemon);</v>
      </c>
    </row>
    <row r="179" spans="1:11" ht="15.75" thickBot="1" x14ac:dyDescent="0.3">
      <c r="A179" s="3">
        <v>179</v>
      </c>
      <c r="B179" s="4" t="s">
        <v>433</v>
      </c>
      <c r="C179" s="3">
        <v>110</v>
      </c>
      <c r="D179" s="3">
        <v>114</v>
      </c>
      <c r="E179" s="3">
        <v>82</v>
      </c>
      <c r="F179" s="3">
        <v>887</v>
      </c>
      <c r="G179" s="5" t="s">
        <v>258</v>
      </c>
      <c r="H179" s="10" t="s">
        <v>103</v>
      </c>
      <c r="I179" s="11" t="s">
        <v>506</v>
      </c>
      <c r="K179" t="str">
        <f t="shared" si="2"/>
        <v>pokemon = new Pokemon(179,"Mareep","Electric",null,114,110,82, false);  allPokemon.add(pokemon);</v>
      </c>
    </row>
    <row r="180" spans="1:11" ht="15.75" thickBot="1" x14ac:dyDescent="0.3">
      <c r="A180" s="3">
        <v>180</v>
      </c>
      <c r="B180" s="4" t="s">
        <v>434</v>
      </c>
      <c r="C180" s="3">
        <v>140</v>
      </c>
      <c r="D180" s="3">
        <v>145</v>
      </c>
      <c r="E180" s="3">
        <v>112</v>
      </c>
      <c r="F180" s="3">
        <v>1402</v>
      </c>
      <c r="G180" s="5" t="s">
        <v>263</v>
      </c>
      <c r="H180" s="10" t="s">
        <v>103</v>
      </c>
      <c r="I180" s="11" t="s">
        <v>506</v>
      </c>
      <c r="K180" t="str">
        <f t="shared" si="2"/>
        <v>pokemon = new Pokemon(180,"Flaaffy","Electric",null,145,140,112, false);  allPokemon.add(pokemon);</v>
      </c>
    </row>
    <row r="181" spans="1:11" ht="15.75" thickBot="1" x14ac:dyDescent="0.3">
      <c r="A181" s="3">
        <v>181</v>
      </c>
      <c r="B181" s="4" t="s">
        <v>435</v>
      </c>
      <c r="C181" s="3">
        <v>180</v>
      </c>
      <c r="D181" s="3">
        <v>211</v>
      </c>
      <c r="E181" s="3">
        <v>172</v>
      </c>
      <c r="F181" s="3">
        <v>2695</v>
      </c>
      <c r="G181" s="5" t="s">
        <v>240</v>
      </c>
      <c r="H181" s="10" t="s">
        <v>103</v>
      </c>
      <c r="I181" s="11" t="s">
        <v>506</v>
      </c>
      <c r="K181" t="str">
        <f t="shared" si="2"/>
        <v>pokemon = new Pokemon(181,"Ampharos","Electric",null,211,180,172, false);  allPokemon.add(pokemon);</v>
      </c>
    </row>
    <row r="182" spans="1:11" ht="15.75" thickBot="1" x14ac:dyDescent="0.3">
      <c r="A182" s="3">
        <v>182</v>
      </c>
      <c r="B182" s="4" t="s">
        <v>436</v>
      </c>
      <c r="C182" s="3">
        <v>150</v>
      </c>
      <c r="D182" s="3">
        <v>169</v>
      </c>
      <c r="E182" s="3">
        <v>189</v>
      </c>
      <c r="F182" s="3">
        <v>2108</v>
      </c>
      <c r="G182" s="5" t="s">
        <v>286</v>
      </c>
      <c r="H182" s="10" t="s">
        <v>102</v>
      </c>
      <c r="I182" s="11" t="s">
        <v>506</v>
      </c>
      <c r="K182" t="str">
        <f t="shared" si="2"/>
        <v>pokemon = new Pokemon(182,"Bellossom","Grass",null,169,150,189, false);  allPokemon.add(pokemon);</v>
      </c>
    </row>
    <row r="183" spans="1:11" ht="15.75" thickBot="1" x14ac:dyDescent="0.3">
      <c r="A183" s="3">
        <v>183</v>
      </c>
      <c r="B183" s="4" t="s">
        <v>437</v>
      </c>
      <c r="C183" s="3">
        <v>140</v>
      </c>
      <c r="D183" s="3">
        <v>37</v>
      </c>
      <c r="E183" s="3">
        <v>93</v>
      </c>
      <c r="F183" s="3">
        <v>420</v>
      </c>
      <c r="G183" s="5" t="s">
        <v>267</v>
      </c>
      <c r="H183" s="10" t="s">
        <v>233</v>
      </c>
      <c r="I183" s="11" t="s">
        <v>99</v>
      </c>
      <c r="K183" t="str">
        <f t="shared" si="2"/>
        <v>pokemon = new Pokemon(183,"Marill","Fairy","Water",37,140,93, false);  allPokemon.add(pokemon);</v>
      </c>
    </row>
    <row r="184" spans="1:11" ht="15.75" thickBot="1" x14ac:dyDescent="0.3">
      <c r="A184" s="3">
        <v>184</v>
      </c>
      <c r="B184" s="4" t="s">
        <v>438</v>
      </c>
      <c r="C184" s="3">
        <v>200</v>
      </c>
      <c r="D184" s="3">
        <v>112</v>
      </c>
      <c r="E184" s="3">
        <v>152</v>
      </c>
      <c r="F184" s="3">
        <v>1503</v>
      </c>
      <c r="G184" s="5" t="s">
        <v>272</v>
      </c>
      <c r="H184" s="10" t="s">
        <v>233</v>
      </c>
      <c r="I184" s="11" t="s">
        <v>99</v>
      </c>
      <c r="K184" t="str">
        <f t="shared" si="2"/>
        <v>pokemon = new Pokemon(184,"Azumarill","Fairy","Water",112,200,152, false);  allPokemon.add(pokemon);</v>
      </c>
    </row>
    <row r="185" spans="1:11" ht="15.75" thickBot="1" x14ac:dyDescent="0.3">
      <c r="A185" s="3">
        <v>185</v>
      </c>
      <c r="B185" s="4" t="s">
        <v>439</v>
      </c>
      <c r="C185" s="3">
        <v>140</v>
      </c>
      <c r="D185" s="3">
        <v>167</v>
      </c>
      <c r="E185" s="3">
        <v>198</v>
      </c>
      <c r="F185" s="3">
        <v>2065</v>
      </c>
      <c r="G185" s="5" t="s">
        <v>263</v>
      </c>
      <c r="H185" s="10" t="s">
        <v>111</v>
      </c>
      <c r="I185" s="11" t="s">
        <v>506</v>
      </c>
      <c r="K185" t="str">
        <f t="shared" si="2"/>
        <v>pokemon = new Pokemon(185,"Sudowoodo","Rock",null,167,140,198, false);  allPokemon.add(pokemon);</v>
      </c>
    </row>
    <row r="186" spans="1:11" ht="15.75" thickBot="1" x14ac:dyDescent="0.3">
      <c r="A186" s="3">
        <v>186</v>
      </c>
      <c r="B186" s="4" t="s">
        <v>440</v>
      </c>
      <c r="C186" s="3">
        <v>180</v>
      </c>
      <c r="D186" s="3">
        <v>174</v>
      </c>
      <c r="E186" s="3">
        <v>192</v>
      </c>
      <c r="F186" s="3">
        <v>2371</v>
      </c>
      <c r="G186" s="5" t="s">
        <v>281</v>
      </c>
      <c r="H186" s="10" t="s">
        <v>99</v>
      </c>
      <c r="I186" s="11" t="s">
        <v>506</v>
      </c>
      <c r="K186" t="str">
        <f t="shared" si="2"/>
        <v>pokemon = new Pokemon(186,"Politoed","Water",null,174,180,192, false);  allPokemon.add(pokemon);</v>
      </c>
    </row>
    <row r="187" spans="1:11" ht="15.75" thickBot="1" x14ac:dyDescent="0.3">
      <c r="A187" s="3">
        <v>187</v>
      </c>
      <c r="B187" s="4" t="s">
        <v>441</v>
      </c>
      <c r="C187" s="3">
        <v>70</v>
      </c>
      <c r="D187" s="3">
        <v>67</v>
      </c>
      <c r="E187" s="3">
        <v>101</v>
      </c>
      <c r="F187" s="3">
        <v>508</v>
      </c>
      <c r="G187" s="5" t="s">
        <v>267</v>
      </c>
      <c r="H187" s="10" t="s">
        <v>96</v>
      </c>
      <c r="I187" s="11" t="s">
        <v>102</v>
      </c>
      <c r="K187" t="str">
        <f t="shared" si="2"/>
        <v>pokemon = new Pokemon(187,"Hoppip","Flying","Grass",67,70,101, false);  allPokemon.add(pokemon);</v>
      </c>
    </row>
    <row r="188" spans="1:11" ht="15.75" thickBot="1" x14ac:dyDescent="0.3">
      <c r="A188" s="3">
        <v>188</v>
      </c>
      <c r="B188" s="4" t="s">
        <v>442</v>
      </c>
      <c r="C188" s="3">
        <v>110</v>
      </c>
      <c r="D188" s="3">
        <v>91</v>
      </c>
      <c r="E188" s="3">
        <v>127</v>
      </c>
      <c r="F188" s="3">
        <v>882</v>
      </c>
      <c r="G188" s="5" t="s">
        <v>272</v>
      </c>
      <c r="H188" s="10" t="s">
        <v>96</v>
      </c>
      <c r="I188" s="11" t="s">
        <v>102</v>
      </c>
      <c r="K188" t="str">
        <f t="shared" si="2"/>
        <v>pokemon = new Pokemon(188,"Skiploom","Flying","Grass",91,110,127, false);  allPokemon.add(pokemon);</v>
      </c>
    </row>
    <row r="189" spans="1:11" ht="15.75" thickBot="1" x14ac:dyDescent="0.3">
      <c r="A189" s="3">
        <v>189</v>
      </c>
      <c r="B189" s="4" t="s">
        <v>443</v>
      </c>
      <c r="C189" s="3">
        <v>150</v>
      </c>
      <c r="D189" s="3">
        <v>118</v>
      </c>
      <c r="E189" s="3">
        <v>197</v>
      </c>
      <c r="F189" s="3">
        <v>1553</v>
      </c>
      <c r="G189" s="5" t="s">
        <v>263</v>
      </c>
      <c r="H189" s="10" t="s">
        <v>96</v>
      </c>
      <c r="I189" s="11" t="s">
        <v>102</v>
      </c>
      <c r="K189" t="str">
        <f t="shared" si="2"/>
        <v>pokemon = new Pokemon(189,"Jumpluff","Flying","Grass",118,150,197, false);  allPokemon.add(pokemon);</v>
      </c>
    </row>
    <row r="190" spans="1:11" ht="15.75" thickBot="1" x14ac:dyDescent="0.3">
      <c r="A190" s="3">
        <v>190</v>
      </c>
      <c r="B190" s="4" t="s">
        <v>444</v>
      </c>
      <c r="C190" s="3">
        <v>110</v>
      </c>
      <c r="D190" s="3">
        <v>136</v>
      </c>
      <c r="E190" s="3">
        <v>112</v>
      </c>
      <c r="F190" s="3">
        <v>1188</v>
      </c>
      <c r="G190" s="5" t="s">
        <v>272</v>
      </c>
      <c r="H190" s="10" t="s">
        <v>106</v>
      </c>
      <c r="I190" s="11" t="s">
        <v>506</v>
      </c>
      <c r="K190" t="str">
        <f t="shared" si="2"/>
        <v>pokemon = new Pokemon(190,"Aipom","Normal",null,136,110,112, false);  allPokemon.add(pokemon);</v>
      </c>
    </row>
    <row r="191" spans="1:11" ht="15.75" thickBot="1" x14ac:dyDescent="0.3">
      <c r="A191" s="3">
        <v>191</v>
      </c>
      <c r="B191" s="4" t="s">
        <v>445</v>
      </c>
      <c r="C191" s="3">
        <v>60</v>
      </c>
      <c r="D191" s="3">
        <v>55</v>
      </c>
      <c r="E191" s="3">
        <v>55</v>
      </c>
      <c r="F191" s="3">
        <v>316</v>
      </c>
      <c r="G191" s="5" t="s">
        <v>250</v>
      </c>
      <c r="H191" s="10" t="s">
        <v>102</v>
      </c>
      <c r="I191" s="11" t="s">
        <v>506</v>
      </c>
      <c r="K191" t="str">
        <f t="shared" si="2"/>
        <v>pokemon = new Pokemon(191,"Sunkern","Grass",null,55,60,55, false);  allPokemon.add(pokemon);</v>
      </c>
    </row>
    <row r="192" spans="1:11" ht="15.75" thickBot="1" x14ac:dyDescent="0.3">
      <c r="A192" s="3">
        <v>192</v>
      </c>
      <c r="B192" s="4" t="s">
        <v>446</v>
      </c>
      <c r="C192" s="3">
        <v>150</v>
      </c>
      <c r="D192" s="3">
        <v>185</v>
      </c>
      <c r="E192" s="3">
        <v>148</v>
      </c>
      <c r="F192" s="3">
        <v>2048</v>
      </c>
      <c r="G192" s="5" t="s">
        <v>263</v>
      </c>
      <c r="H192" s="10" t="s">
        <v>102</v>
      </c>
      <c r="I192" s="11" t="s">
        <v>506</v>
      </c>
      <c r="K192" t="str">
        <f t="shared" si="2"/>
        <v>pokemon = new Pokemon(192,"Sunflora","Grass",null,185,150,148, false);  allPokemon.add(pokemon);</v>
      </c>
    </row>
    <row r="193" spans="1:11" ht="15.75" thickBot="1" x14ac:dyDescent="0.3">
      <c r="A193" s="3">
        <v>193</v>
      </c>
      <c r="B193" s="4" t="s">
        <v>447</v>
      </c>
      <c r="C193" s="3">
        <v>130</v>
      </c>
      <c r="D193" s="3">
        <v>154</v>
      </c>
      <c r="E193" s="3">
        <v>94</v>
      </c>
      <c r="F193" s="3">
        <v>1326</v>
      </c>
      <c r="G193" s="5" t="s">
        <v>272</v>
      </c>
      <c r="H193" s="10" t="s">
        <v>100</v>
      </c>
      <c r="I193" s="11" t="s">
        <v>96</v>
      </c>
      <c r="K193" t="str">
        <f t="shared" si="2"/>
        <v>pokemon = new Pokemon(193,"Yanma","Bug","Flying",154,130,94, false);  allPokemon.add(pokemon);</v>
      </c>
    </row>
    <row r="194" spans="1:11" ht="15.75" thickBot="1" x14ac:dyDescent="0.3">
      <c r="A194" s="3">
        <v>194</v>
      </c>
      <c r="B194" s="4" t="s">
        <v>448</v>
      </c>
      <c r="C194" s="3">
        <v>110</v>
      </c>
      <c r="D194" s="3">
        <v>75</v>
      </c>
      <c r="E194" s="3">
        <v>75</v>
      </c>
      <c r="F194" s="3">
        <v>596</v>
      </c>
      <c r="G194" s="5" t="s">
        <v>267</v>
      </c>
      <c r="H194" s="10" t="s">
        <v>110</v>
      </c>
      <c r="I194" s="11" t="s">
        <v>99</v>
      </c>
      <c r="K194" t="str">
        <f t="shared" ref="K194:K251" si="3">("pokemon = new Pokemon("&amp;A194&amp;","""&amp;B194&amp;""","""&amp;H194&amp;"""," &amp; IF(EXACT(I194,"Não"),"null", ("""" &amp; I194 &amp; """")) &amp; "," &amp; D194 &amp; "," &amp; C194 &amp; "," &amp; E194 &amp; ", false);  allPokemon.add(pokemon);")</f>
        <v>pokemon = new Pokemon(194,"Wooper","Ground","Water",75,110,75, false);  allPokemon.add(pokemon);</v>
      </c>
    </row>
    <row r="195" spans="1:11" ht="15.75" thickBot="1" x14ac:dyDescent="0.3">
      <c r="A195" s="3">
        <v>195</v>
      </c>
      <c r="B195" s="4" t="s">
        <v>449</v>
      </c>
      <c r="C195" s="3">
        <v>190</v>
      </c>
      <c r="D195" s="3">
        <v>152</v>
      </c>
      <c r="E195" s="3">
        <v>152</v>
      </c>
      <c r="F195" s="3">
        <v>1929</v>
      </c>
      <c r="G195" s="5" t="s">
        <v>263</v>
      </c>
      <c r="H195" s="10" t="s">
        <v>110</v>
      </c>
      <c r="I195" s="11" t="s">
        <v>99</v>
      </c>
      <c r="K195" t="str">
        <f t="shared" si="3"/>
        <v>pokemon = new Pokemon(195,"Quagsire","Ground","Water",152,190,152, false);  allPokemon.add(pokemon);</v>
      </c>
    </row>
    <row r="196" spans="1:11" ht="15.75" thickBot="1" x14ac:dyDescent="0.3">
      <c r="A196" s="3">
        <v>196</v>
      </c>
      <c r="B196" s="4" t="s">
        <v>450</v>
      </c>
      <c r="C196" s="3">
        <v>130</v>
      </c>
      <c r="D196" s="3">
        <v>261</v>
      </c>
      <c r="E196" s="3">
        <v>194</v>
      </c>
      <c r="F196" s="3">
        <v>3000</v>
      </c>
      <c r="G196" s="5" t="s">
        <v>240</v>
      </c>
      <c r="H196" s="10" t="s">
        <v>104</v>
      </c>
      <c r="I196" s="11" t="s">
        <v>506</v>
      </c>
      <c r="K196" t="str">
        <f t="shared" si="3"/>
        <v>pokemon = new Pokemon(196,"Espeon","Psychic",null,261,130,194, false);  allPokemon.add(pokemon);</v>
      </c>
    </row>
    <row r="197" spans="1:11" ht="15.75" thickBot="1" x14ac:dyDescent="0.3">
      <c r="A197" s="3">
        <v>197</v>
      </c>
      <c r="B197" s="4" t="s">
        <v>451</v>
      </c>
      <c r="C197" s="3">
        <v>190</v>
      </c>
      <c r="D197" s="3">
        <v>126</v>
      </c>
      <c r="E197" s="3">
        <v>250</v>
      </c>
      <c r="F197" s="3">
        <v>2052</v>
      </c>
      <c r="G197" s="5" t="s">
        <v>281</v>
      </c>
      <c r="H197" s="10" t="s">
        <v>98</v>
      </c>
      <c r="I197" s="11" t="s">
        <v>506</v>
      </c>
      <c r="K197" t="str">
        <f t="shared" si="3"/>
        <v>pokemon = new Pokemon(197,"Umbreon","Dark",null,126,190,250, false);  allPokemon.add(pokemon);</v>
      </c>
    </row>
    <row r="198" spans="1:11" ht="15.75" thickBot="1" x14ac:dyDescent="0.3">
      <c r="A198" s="3">
        <v>198</v>
      </c>
      <c r="B198" s="4" t="s">
        <v>452</v>
      </c>
      <c r="C198" s="3">
        <v>120</v>
      </c>
      <c r="D198" s="3">
        <v>175</v>
      </c>
      <c r="E198" s="3">
        <v>87</v>
      </c>
      <c r="F198" s="3">
        <v>1392</v>
      </c>
      <c r="G198" s="5" t="s">
        <v>258</v>
      </c>
      <c r="H198" s="10" t="s">
        <v>98</v>
      </c>
      <c r="I198" s="11" t="s">
        <v>96</v>
      </c>
      <c r="K198" t="str">
        <f t="shared" si="3"/>
        <v>pokemon = new Pokemon(198,"Murkrow","Dark","Flying",175,120,87, false);  allPokemon.add(pokemon);</v>
      </c>
    </row>
    <row r="199" spans="1:11" ht="15.75" thickBot="1" x14ac:dyDescent="0.3">
      <c r="A199" s="3">
        <v>199</v>
      </c>
      <c r="B199" s="4" t="s">
        <v>453</v>
      </c>
      <c r="C199" s="3">
        <v>190</v>
      </c>
      <c r="D199" s="3">
        <v>177</v>
      </c>
      <c r="E199" s="3">
        <v>194</v>
      </c>
      <c r="F199" s="3">
        <v>2482</v>
      </c>
      <c r="G199" s="5" t="s">
        <v>240</v>
      </c>
      <c r="H199" s="10" t="s">
        <v>104</v>
      </c>
      <c r="I199" s="11" t="s">
        <v>99</v>
      </c>
      <c r="K199" t="str">
        <f t="shared" si="3"/>
        <v>pokemon = new Pokemon(199,"Slowking","Psychic","Water",177,190,194, false);  allPokemon.add(pokemon);</v>
      </c>
    </row>
    <row r="200" spans="1:11" ht="15.75" thickBot="1" x14ac:dyDescent="0.3">
      <c r="A200" s="3">
        <v>200</v>
      </c>
      <c r="B200" s="4" t="s">
        <v>454</v>
      </c>
      <c r="C200" s="3">
        <v>120</v>
      </c>
      <c r="D200" s="3">
        <v>167</v>
      </c>
      <c r="E200" s="3">
        <v>167</v>
      </c>
      <c r="F200" s="3">
        <v>1781</v>
      </c>
      <c r="G200" s="5" t="s">
        <v>286</v>
      </c>
      <c r="H200" s="10" t="s">
        <v>97</v>
      </c>
      <c r="I200" s="11" t="s">
        <v>506</v>
      </c>
      <c r="K200" t="str">
        <f t="shared" si="3"/>
        <v>pokemon = new Pokemon(200,"Misdreavus","Ghost",null,167,120,167, false);  allPokemon.add(pokemon);</v>
      </c>
    </row>
    <row r="201" spans="1:11" ht="15.75" thickBot="1" x14ac:dyDescent="0.3">
      <c r="A201" s="3">
        <v>201</v>
      </c>
      <c r="B201" s="4" t="s">
        <v>455</v>
      </c>
      <c r="C201" s="3">
        <v>96</v>
      </c>
      <c r="D201" s="3">
        <v>136</v>
      </c>
      <c r="E201" s="3">
        <v>91</v>
      </c>
      <c r="F201" s="3">
        <v>1022</v>
      </c>
      <c r="G201" s="5" t="s">
        <v>258</v>
      </c>
      <c r="H201" s="10" t="s">
        <v>104</v>
      </c>
      <c r="I201" s="11" t="s">
        <v>506</v>
      </c>
      <c r="K201" t="str">
        <f t="shared" si="3"/>
        <v>pokemon = new Pokemon(201,"Unown","Psychic",null,136,96,91, false);  allPokemon.add(pokemon);</v>
      </c>
    </row>
    <row r="202" spans="1:11" ht="15.75" thickBot="1" x14ac:dyDescent="0.3">
      <c r="A202" s="3">
        <v>202</v>
      </c>
      <c r="B202" s="4" t="s">
        <v>456</v>
      </c>
      <c r="C202" s="3">
        <v>380</v>
      </c>
      <c r="D202" s="3">
        <v>60</v>
      </c>
      <c r="E202" s="3">
        <v>106</v>
      </c>
      <c r="F202" s="3">
        <v>1024</v>
      </c>
      <c r="G202" s="5" t="s">
        <v>258</v>
      </c>
      <c r="H202" s="10" t="s">
        <v>104</v>
      </c>
      <c r="I202" s="11" t="s">
        <v>506</v>
      </c>
      <c r="K202" t="str">
        <f t="shared" si="3"/>
        <v>pokemon = new Pokemon(202,"Wobbuffet","Psychic",null,60,380,106, false);  allPokemon.add(pokemon);</v>
      </c>
    </row>
    <row r="203" spans="1:11" ht="15.75" thickBot="1" x14ac:dyDescent="0.3">
      <c r="A203" s="3">
        <v>203</v>
      </c>
      <c r="B203" s="4" t="s">
        <v>457</v>
      </c>
      <c r="C203" s="3">
        <v>140</v>
      </c>
      <c r="D203" s="3">
        <v>182</v>
      </c>
      <c r="E203" s="3">
        <v>133</v>
      </c>
      <c r="F203" s="3">
        <v>1863</v>
      </c>
      <c r="G203" s="5" t="s">
        <v>286</v>
      </c>
      <c r="H203" s="10" t="s">
        <v>106</v>
      </c>
      <c r="I203" s="11" t="s">
        <v>104</v>
      </c>
      <c r="K203" t="str">
        <f t="shared" si="3"/>
        <v>pokemon = new Pokemon(203,"Girafarig","Normal","Psychic",182,140,133, false);  allPokemon.add(pokemon);</v>
      </c>
    </row>
    <row r="204" spans="1:11" ht="15.75" thickBot="1" x14ac:dyDescent="0.3">
      <c r="A204" s="3">
        <v>204</v>
      </c>
      <c r="B204" s="4" t="s">
        <v>458</v>
      </c>
      <c r="C204" s="3">
        <v>100</v>
      </c>
      <c r="D204" s="3">
        <v>108</v>
      </c>
      <c r="E204" s="3">
        <v>146</v>
      </c>
      <c r="F204" s="3">
        <v>1045</v>
      </c>
      <c r="G204" s="5" t="s">
        <v>258</v>
      </c>
      <c r="H204" s="10" t="s">
        <v>100</v>
      </c>
      <c r="I204" s="11" t="s">
        <v>506</v>
      </c>
      <c r="K204" t="str">
        <f t="shared" si="3"/>
        <v>pokemon = new Pokemon(204,"Pineco","Bug",null,108,100,146, false);  allPokemon.add(pokemon);</v>
      </c>
    </row>
    <row r="205" spans="1:11" ht="15.75" thickBot="1" x14ac:dyDescent="0.3">
      <c r="A205" s="3">
        <v>205</v>
      </c>
      <c r="B205" s="4" t="s">
        <v>459</v>
      </c>
      <c r="C205" s="3">
        <v>150</v>
      </c>
      <c r="D205" s="3">
        <v>161</v>
      </c>
      <c r="E205" s="3">
        <v>242</v>
      </c>
      <c r="F205" s="3">
        <v>2263</v>
      </c>
      <c r="G205" s="5" t="s">
        <v>286</v>
      </c>
      <c r="H205" s="10" t="s">
        <v>100</v>
      </c>
      <c r="I205" s="11" t="s">
        <v>101</v>
      </c>
      <c r="K205" t="str">
        <f t="shared" si="3"/>
        <v>pokemon = new Pokemon(205,"Forretress","Bug","Steel",161,150,242, false);  allPokemon.add(pokemon);</v>
      </c>
    </row>
    <row r="206" spans="1:11" ht="15.75" thickBot="1" x14ac:dyDescent="0.3">
      <c r="A206" s="3">
        <v>206</v>
      </c>
      <c r="B206" s="4" t="s">
        <v>460</v>
      </c>
      <c r="C206" s="3">
        <v>200</v>
      </c>
      <c r="D206" s="3">
        <v>131</v>
      </c>
      <c r="E206" s="3">
        <v>131</v>
      </c>
      <c r="F206" s="3">
        <v>1615</v>
      </c>
      <c r="G206" s="5" t="s">
        <v>260</v>
      </c>
      <c r="H206" s="10" t="s">
        <v>106</v>
      </c>
      <c r="I206" s="11" t="s">
        <v>506</v>
      </c>
      <c r="K206" t="str">
        <f t="shared" si="3"/>
        <v>pokemon = new Pokemon(206,"Dunsparce","Normal",null,131,200,131, false);  allPokemon.add(pokemon);</v>
      </c>
    </row>
    <row r="207" spans="1:11" ht="15.75" thickBot="1" x14ac:dyDescent="0.3">
      <c r="A207" s="3">
        <v>207</v>
      </c>
      <c r="B207" s="4" t="s">
        <v>461</v>
      </c>
      <c r="C207" s="3">
        <v>130</v>
      </c>
      <c r="D207" s="3">
        <v>143</v>
      </c>
      <c r="E207" s="3">
        <v>204</v>
      </c>
      <c r="F207" s="3">
        <v>1758</v>
      </c>
      <c r="G207" s="5" t="s">
        <v>260</v>
      </c>
      <c r="H207" s="10" t="s">
        <v>96</v>
      </c>
      <c r="I207" s="11" t="s">
        <v>110</v>
      </c>
      <c r="K207" t="str">
        <f t="shared" si="3"/>
        <v>pokemon = new Pokemon(207,"Gligar","Flying","Ground",143,130,204, false);  allPokemon.add(pokemon);</v>
      </c>
    </row>
    <row r="208" spans="1:11" ht="15.75" thickBot="1" x14ac:dyDescent="0.3">
      <c r="A208" s="3">
        <v>208</v>
      </c>
      <c r="B208" s="4" t="s">
        <v>462</v>
      </c>
      <c r="C208" s="3">
        <v>150</v>
      </c>
      <c r="D208" s="3">
        <v>148</v>
      </c>
      <c r="E208" s="3">
        <v>333</v>
      </c>
      <c r="F208" s="3">
        <v>2439</v>
      </c>
      <c r="G208" s="5" t="s">
        <v>240</v>
      </c>
      <c r="H208" s="10" t="s">
        <v>110</v>
      </c>
      <c r="I208" s="11" t="s">
        <v>101</v>
      </c>
      <c r="K208" t="str">
        <f t="shared" si="3"/>
        <v>pokemon = new Pokemon(208,"Steelix","Ground","Steel",148,150,333, false);  allPokemon.add(pokemon);</v>
      </c>
    </row>
    <row r="209" spans="1:11" ht="15.75" thickBot="1" x14ac:dyDescent="0.3">
      <c r="A209" s="3">
        <v>209</v>
      </c>
      <c r="B209" s="4" t="s">
        <v>463</v>
      </c>
      <c r="C209" s="3">
        <v>120</v>
      </c>
      <c r="D209" s="3">
        <v>137</v>
      </c>
      <c r="E209" s="3">
        <v>89</v>
      </c>
      <c r="F209" s="3">
        <v>1124</v>
      </c>
      <c r="G209" s="5" t="s">
        <v>288</v>
      </c>
      <c r="H209" s="10" t="s">
        <v>233</v>
      </c>
      <c r="I209" s="11" t="s">
        <v>506</v>
      </c>
      <c r="K209" t="str">
        <f t="shared" si="3"/>
        <v>pokemon = new Pokemon(209,"Snubbull","Fairy",null,137,120,89, false);  allPokemon.add(pokemon);</v>
      </c>
    </row>
    <row r="210" spans="1:11" ht="15.75" thickBot="1" x14ac:dyDescent="0.3">
      <c r="A210" s="3">
        <v>210</v>
      </c>
      <c r="B210" s="4" t="s">
        <v>464</v>
      </c>
      <c r="C210" s="3">
        <v>180</v>
      </c>
      <c r="D210" s="3">
        <v>212</v>
      </c>
      <c r="E210" s="3">
        <v>137</v>
      </c>
      <c r="F210" s="3">
        <v>2440</v>
      </c>
      <c r="G210" s="5" t="s">
        <v>281</v>
      </c>
      <c r="H210" s="10" t="s">
        <v>233</v>
      </c>
      <c r="I210" s="11" t="s">
        <v>506</v>
      </c>
      <c r="K210" t="str">
        <f t="shared" si="3"/>
        <v>pokemon = new Pokemon(210,"Granbull","Fairy",null,212,180,137, false);  allPokemon.add(pokemon);</v>
      </c>
    </row>
    <row r="211" spans="1:11" ht="15.75" thickBot="1" x14ac:dyDescent="0.3">
      <c r="A211" s="3">
        <v>211</v>
      </c>
      <c r="B211" s="4" t="s">
        <v>465</v>
      </c>
      <c r="C211" s="3">
        <v>130</v>
      </c>
      <c r="D211" s="3">
        <v>184</v>
      </c>
      <c r="E211" s="3">
        <v>148</v>
      </c>
      <c r="F211" s="3">
        <v>1910</v>
      </c>
      <c r="G211" s="5" t="s">
        <v>281</v>
      </c>
      <c r="H211" s="10" t="s">
        <v>95</v>
      </c>
      <c r="I211" s="11" t="s">
        <v>99</v>
      </c>
      <c r="K211" t="str">
        <f t="shared" si="3"/>
        <v>pokemon = new Pokemon(211,"Qwilfish","Poison","Water",184,130,148, false);  allPokemon.add(pokemon);</v>
      </c>
    </row>
    <row r="212" spans="1:11" ht="15.75" thickBot="1" x14ac:dyDescent="0.3">
      <c r="A212" s="3">
        <v>212</v>
      </c>
      <c r="B212" s="4" t="s">
        <v>466</v>
      </c>
      <c r="C212" s="3">
        <v>140</v>
      </c>
      <c r="D212" s="3">
        <v>236</v>
      </c>
      <c r="E212" s="3">
        <v>191</v>
      </c>
      <c r="F212" s="3">
        <v>2801</v>
      </c>
      <c r="G212" s="5" t="s">
        <v>274</v>
      </c>
      <c r="H212" s="10" t="s">
        <v>100</v>
      </c>
      <c r="I212" s="11" t="s">
        <v>101</v>
      </c>
      <c r="K212" t="str">
        <f t="shared" si="3"/>
        <v>pokemon = new Pokemon(212,"Scizor","Bug","Steel",236,140,191, false);  allPokemon.add(pokemon);</v>
      </c>
    </row>
    <row r="213" spans="1:11" ht="15.75" thickBot="1" x14ac:dyDescent="0.3">
      <c r="A213" s="3">
        <v>213</v>
      </c>
      <c r="B213" s="4" t="s">
        <v>467</v>
      </c>
      <c r="C213" s="3">
        <v>40</v>
      </c>
      <c r="D213" s="3">
        <v>17</v>
      </c>
      <c r="E213" s="3">
        <v>396</v>
      </c>
      <c r="F213" s="3">
        <v>300</v>
      </c>
      <c r="G213" s="5" t="s">
        <v>267</v>
      </c>
      <c r="H213" s="10" t="s">
        <v>100</v>
      </c>
      <c r="I213" s="11" t="s">
        <v>111</v>
      </c>
      <c r="K213" t="str">
        <f t="shared" si="3"/>
        <v>pokemon = new Pokemon(213,"Shuckle","Bug","Rock",17,40,396, false);  allPokemon.add(pokemon);</v>
      </c>
    </row>
    <row r="214" spans="1:11" ht="15.75" thickBot="1" x14ac:dyDescent="0.3">
      <c r="A214" s="3">
        <v>214</v>
      </c>
      <c r="B214" s="4" t="s">
        <v>468</v>
      </c>
      <c r="C214" s="3">
        <v>160</v>
      </c>
      <c r="D214" s="3">
        <v>234</v>
      </c>
      <c r="E214" s="3">
        <v>189</v>
      </c>
      <c r="F214" s="3">
        <v>2938</v>
      </c>
      <c r="G214" s="5" t="s">
        <v>319</v>
      </c>
      <c r="H214" s="10" t="s">
        <v>100</v>
      </c>
      <c r="I214" s="11" t="s">
        <v>105</v>
      </c>
      <c r="K214" t="str">
        <f t="shared" si="3"/>
        <v>pokemon = new Pokemon(214,"Heracross","Bug","Fight",234,160,189, false);  allPokemon.add(pokemon);</v>
      </c>
    </row>
    <row r="215" spans="1:11" ht="15.75" thickBot="1" x14ac:dyDescent="0.3">
      <c r="A215" s="3">
        <v>215</v>
      </c>
      <c r="B215" s="4" t="s">
        <v>469</v>
      </c>
      <c r="C215" s="3">
        <v>110</v>
      </c>
      <c r="D215" s="3">
        <v>189</v>
      </c>
      <c r="E215" s="3">
        <v>157</v>
      </c>
      <c r="F215" s="3">
        <v>1868</v>
      </c>
      <c r="G215" s="5" t="s">
        <v>286</v>
      </c>
      <c r="H215" s="10" t="s">
        <v>98</v>
      </c>
      <c r="I215" s="11" t="s">
        <v>109</v>
      </c>
      <c r="K215" t="str">
        <f t="shared" si="3"/>
        <v>pokemon = new Pokemon(215,"Sneasel","Dark","Ice",189,110,157, false);  allPokemon.add(pokemon);</v>
      </c>
    </row>
    <row r="216" spans="1:11" ht="15.75" thickBot="1" x14ac:dyDescent="0.3">
      <c r="A216" s="3">
        <v>216</v>
      </c>
      <c r="B216" s="4" t="s">
        <v>470</v>
      </c>
      <c r="C216" s="3">
        <v>120</v>
      </c>
      <c r="D216" s="3">
        <v>142</v>
      </c>
      <c r="E216" s="3">
        <v>93</v>
      </c>
      <c r="F216" s="3">
        <v>1184</v>
      </c>
      <c r="G216" s="5" t="s">
        <v>258</v>
      </c>
      <c r="H216" s="10" t="s">
        <v>106</v>
      </c>
      <c r="I216" s="11" t="s">
        <v>506</v>
      </c>
      <c r="K216" t="str">
        <f t="shared" si="3"/>
        <v>pokemon = new Pokemon(216,"Teddiursa","Normal",null,142,120,93, false);  allPokemon.add(pokemon);</v>
      </c>
    </row>
    <row r="217" spans="1:11" ht="15.75" thickBot="1" x14ac:dyDescent="0.3">
      <c r="A217" s="3">
        <v>217</v>
      </c>
      <c r="B217" s="4" t="s">
        <v>471</v>
      </c>
      <c r="C217" s="3">
        <v>180</v>
      </c>
      <c r="D217" s="3">
        <v>236</v>
      </c>
      <c r="E217" s="3">
        <v>144</v>
      </c>
      <c r="F217" s="3">
        <v>2760</v>
      </c>
      <c r="G217" s="5" t="s">
        <v>274</v>
      </c>
      <c r="H217" s="10" t="s">
        <v>106</v>
      </c>
      <c r="I217" s="11" t="s">
        <v>506</v>
      </c>
      <c r="K217" t="str">
        <f t="shared" si="3"/>
        <v>pokemon = new Pokemon(217,"Ursaring","Normal",null,236,180,144, false);  allPokemon.add(pokemon);</v>
      </c>
    </row>
    <row r="218" spans="1:11" ht="15.75" thickBot="1" x14ac:dyDescent="0.3">
      <c r="A218" s="3">
        <v>218</v>
      </c>
      <c r="B218" s="4" t="s">
        <v>472</v>
      </c>
      <c r="C218" s="3">
        <v>80</v>
      </c>
      <c r="D218" s="3">
        <v>118</v>
      </c>
      <c r="E218" s="3">
        <v>71</v>
      </c>
      <c r="F218" s="3">
        <v>750</v>
      </c>
      <c r="G218" s="5" t="s">
        <v>272</v>
      </c>
      <c r="H218" s="10" t="s">
        <v>108</v>
      </c>
      <c r="I218" s="11" t="s">
        <v>506</v>
      </c>
      <c r="K218" t="str">
        <f t="shared" si="3"/>
        <v>pokemon = new Pokemon(218,"Slugma","Fire",null,118,80,71, false);  allPokemon.add(pokemon);</v>
      </c>
    </row>
    <row r="219" spans="1:11" ht="15.75" thickBot="1" x14ac:dyDescent="0.3">
      <c r="A219" s="3">
        <v>219</v>
      </c>
      <c r="B219" s="4" t="s">
        <v>473</v>
      </c>
      <c r="C219" s="3">
        <v>100</v>
      </c>
      <c r="D219" s="3">
        <v>139</v>
      </c>
      <c r="E219" s="3">
        <v>209</v>
      </c>
      <c r="F219" s="3">
        <v>1543</v>
      </c>
      <c r="G219" s="5" t="s">
        <v>258</v>
      </c>
      <c r="H219" s="10" t="s">
        <v>108</v>
      </c>
      <c r="I219" s="11" t="s">
        <v>111</v>
      </c>
      <c r="K219" t="str">
        <f t="shared" si="3"/>
        <v>pokemon = new Pokemon(219,"Magcargo","Fire","Rock",139,100,209, false);  allPokemon.add(pokemon);</v>
      </c>
    </row>
    <row r="220" spans="1:11" ht="15.75" thickBot="1" x14ac:dyDescent="0.3">
      <c r="A220" s="3">
        <v>220</v>
      </c>
      <c r="B220" s="4" t="s">
        <v>474</v>
      </c>
      <c r="C220" s="3">
        <v>100</v>
      </c>
      <c r="D220" s="3">
        <v>90</v>
      </c>
      <c r="E220" s="3">
        <v>74</v>
      </c>
      <c r="F220" s="3">
        <v>663</v>
      </c>
      <c r="G220" s="5" t="s">
        <v>272</v>
      </c>
      <c r="H220" s="10" t="s">
        <v>110</v>
      </c>
      <c r="I220" s="11" t="s">
        <v>109</v>
      </c>
      <c r="K220" t="str">
        <f t="shared" si="3"/>
        <v>pokemon = new Pokemon(220,"Swinub","Ground","Ice",90,100,74, false);  allPokemon.add(pokemon);</v>
      </c>
    </row>
    <row r="221" spans="1:11" ht="15.75" thickBot="1" x14ac:dyDescent="0.3">
      <c r="A221" s="3">
        <v>221</v>
      </c>
      <c r="B221" s="4" t="s">
        <v>475</v>
      </c>
      <c r="C221" s="3">
        <v>200</v>
      </c>
      <c r="D221" s="3">
        <v>181</v>
      </c>
      <c r="E221" s="3">
        <v>147</v>
      </c>
      <c r="F221" s="3">
        <v>2284</v>
      </c>
      <c r="G221" s="5" t="s">
        <v>260</v>
      </c>
      <c r="H221" s="10" t="s">
        <v>110</v>
      </c>
      <c r="I221" s="11" t="s">
        <v>109</v>
      </c>
      <c r="K221" t="str">
        <f t="shared" si="3"/>
        <v>pokemon = new Pokemon(221,"Piloswine","Ground","Ice",181,200,147, false);  allPokemon.add(pokemon);</v>
      </c>
    </row>
    <row r="222" spans="1:11" ht="15.75" thickBot="1" x14ac:dyDescent="0.3">
      <c r="A222" s="3">
        <v>222</v>
      </c>
      <c r="B222" s="4" t="s">
        <v>476</v>
      </c>
      <c r="C222" s="3">
        <v>110</v>
      </c>
      <c r="D222" s="3">
        <v>118</v>
      </c>
      <c r="E222" s="3">
        <v>156</v>
      </c>
      <c r="F222" s="3">
        <v>1214</v>
      </c>
      <c r="G222" s="5" t="s">
        <v>258</v>
      </c>
      <c r="H222" s="10" t="s">
        <v>111</v>
      </c>
      <c r="I222" s="11" t="s">
        <v>99</v>
      </c>
      <c r="K222" t="str">
        <f t="shared" si="3"/>
        <v>pokemon = new Pokemon(222,"Corsola","Rock","Water",118,110,156, false);  allPokemon.add(pokemon);</v>
      </c>
    </row>
    <row r="223" spans="1:11" ht="15.75" thickBot="1" x14ac:dyDescent="0.3">
      <c r="A223" s="3">
        <v>223</v>
      </c>
      <c r="B223" s="4" t="s">
        <v>477</v>
      </c>
      <c r="C223" s="3">
        <v>70</v>
      </c>
      <c r="D223" s="3">
        <v>127</v>
      </c>
      <c r="E223" s="3">
        <v>69</v>
      </c>
      <c r="F223" s="3">
        <v>749</v>
      </c>
      <c r="G223" s="5" t="s">
        <v>272</v>
      </c>
      <c r="H223" s="10" t="s">
        <v>99</v>
      </c>
      <c r="I223" s="11" t="s">
        <v>506</v>
      </c>
      <c r="K223" t="str">
        <f t="shared" si="3"/>
        <v>pokemon = new Pokemon(223,"Remoraid","Water",null,127,70,69, false);  allPokemon.add(pokemon);</v>
      </c>
    </row>
    <row r="224" spans="1:11" ht="15.75" thickBot="1" x14ac:dyDescent="0.3">
      <c r="A224" s="3">
        <v>224</v>
      </c>
      <c r="B224" s="4" t="s">
        <v>478</v>
      </c>
      <c r="C224" s="3">
        <v>150</v>
      </c>
      <c r="D224" s="3">
        <v>197</v>
      </c>
      <c r="E224" s="3">
        <v>141</v>
      </c>
      <c r="F224" s="3">
        <v>2124</v>
      </c>
      <c r="G224" s="5" t="s">
        <v>286</v>
      </c>
      <c r="H224" s="10" t="s">
        <v>99</v>
      </c>
      <c r="I224" s="11" t="s">
        <v>506</v>
      </c>
      <c r="K224" t="str">
        <f t="shared" si="3"/>
        <v>pokemon = new Pokemon(224,"Octillery","Water",null,197,150,141, false);  allPokemon.add(pokemon);</v>
      </c>
    </row>
    <row r="225" spans="1:11" ht="15.75" thickBot="1" x14ac:dyDescent="0.3">
      <c r="A225" s="3">
        <v>225</v>
      </c>
      <c r="B225" s="4" t="s">
        <v>479</v>
      </c>
      <c r="C225" s="3">
        <v>90</v>
      </c>
      <c r="D225" s="3">
        <v>128</v>
      </c>
      <c r="E225" s="3">
        <v>90</v>
      </c>
      <c r="F225" s="3">
        <v>937</v>
      </c>
      <c r="G225" s="5" t="s">
        <v>288</v>
      </c>
      <c r="H225" s="10" t="s">
        <v>96</v>
      </c>
      <c r="I225" s="11" t="s">
        <v>109</v>
      </c>
      <c r="K225" t="str">
        <f t="shared" si="3"/>
        <v>pokemon = new Pokemon(225,"Delibird","Flying","Ice",128,90,90, false);  allPokemon.add(pokemon);</v>
      </c>
    </row>
    <row r="226" spans="1:11" ht="15.75" thickBot="1" x14ac:dyDescent="0.3">
      <c r="A226" s="3">
        <v>226</v>
      </c>
      <c r="B226" s="4" t="s">
        <v>480</v>
      </c>
      <c r="C226" s="3">
        <v>130</v>
      </c>
      <c r="D226" s="3">
        <v>148</v>
      </c>
      <c r="E226" s="3">
        <v>260</v>
      </c>
      <c r="F226" s="3">
        <v>2032</v>
      </c>
      <c r="G226" s="5" t="s">
        <v>286</v>
      </c>
      <c r="H226" s="10" t="s">
        <v>96</v>
      </c>
      <c r="I226" s="11" t="s">
        <v>99</v>
      </c>
      <c r="K226" t="str">
        <f t="shared" si="3"/>
        <v>pokemon = new Pokemon(226,"Mantine","Flying","Water",148,130,260, false);  allPokemon.add(pokemon);</v>
      </c>
    </row>
    <row r="227" spans="1:11" ht="15.75" thickBot="1" x14ac:dyDescent="0.3">
      <c r="A227" s="3">
        <v>227</v>
      </c>
      <c r="B227" s="4" t="s">
        <v>481</v>
      </c>
      <c r="C227" s="3">
        <v>130</v>
      </c>
      <c r="D227" s="3">
        <v>148</v>
      </c>
      <c r="E227" s="3">
        <v>260</v>
      </c>
      <c r="F227" s="3">
        <v>2032</v>
      </c>
      <c r="G227" s="5" t="s">
        <v>286</v>
      </c>
      <c r="H227" s="10" t="s">
        <v>96</v>
      </c>
      <c r="I227" s="11" t="s">
        <v>101</v>
      </c>
      <c r="K227" t="str">
        <f t="shared" si="3"/>
        <v>pokemon = new Pokemon(227,"Skarmory","Flying","Steel",148,130,260, false);  allPokemon.add(pokemon);</v>
      </c>
    </row>
    <row r="228" spans="1:11" ht="15.75" thickBot="1" x14ac:dyDescent="0.3">
      <c r="A228" s="3">
        <v>228</v>
      </c>
      <c r="B228" s="4" t="s">
        <v>482</v>
      </c>
      <c r="C228" s="3">
        <v>90</v>
      </c>
      <c r="D228" s="3">
        <v>152</v>
      </c>
      <c r="E228" s="3">
        <v>93</v>
      </c>
      <c r="F228" s="3">
        <v>1110</v>
      </c>
      <c r="G228" s="5" t="s">
        <v>258</v>
      </c>
      <c r="H228" s="10" t="s">
        <v>98</v>
      </c>
      <c r="I228" s="11" t="s">
        <v>108</v>
      </c>
      <c r="K228" t="str">
        <f t="shared" si="3"/>
        <v>pokemon = new Pokemon(228,"Houndour","Dark","Fire",152,90,93, false);  allPokemon.add(pokemon);</v>
      </c>
    </row>
    <row r="229" spans="1:11" ht="15.75" thickBot="1" x14ac:dyDescent="0.3">
      <c r="A229" s="3">
        <v>229</v>
      </c>
      <c r="B229" s="4" t="s">
        <v>483</v>
      </c>
      <c r="C229" s="3">
        <v>150</v>
      </c>
      <c r="D229" s="3">
        <v>224</v>
      </c>
      <c r="E229" s="3">
        <v>159</v>
      </c>
      <c r="F229" s="3">
        <v>2529</v>
      </c>
      <c r="G229" s="5" t="s">
        <v>281</v>
      </c>
      <c r="H229" s="10" t="s">
        <v>98</v>
      </c>
      <c r="I229" s="11" t="s">
        <v>108</v>
      </c>
      <c r="K229" t="str">
        <f t="shared" si="3"/>
        <v>pokemon = new Pokemon(229,"Houndoom","Dark","Fire",224,150,159, false);  allPokemon.add(pokemon);</v>
      </c>
    </row>
    <row r="230" spans="1:11" ht="15.75" thickBot="1" x14ac:dyDescent="0.3">
      <c r="A230" s="3">
        <v>230</v>
      </c>
      <c r="B230" s="4" t="s">
        <v>484</v>
      </c>
      <c r="C230" s="3">
        <v>150</v>
      </c>
      <c r="D230" s="3">
        <v>194</v>
      </c>
      <c r="E230" s="3">
        <v>194</v>
      </c>
      <c r="F230" s="3">
        <v>2424</v>
      </c>
      <c r="G230" s="5" t="s">
        <v>281</v>
      </c>
      <c r="H230" s="10" t="s">
        <v>107</v>
      </c>
      <c r="I230" s="11" t="s">
        <v>99</v>
      </c>
      <c r="K230" t="str">
        <f t="shared" si="3"/>
        <v>pokemon = new Pokemon(230,"Kingdra","Dragon","Water",194,150,194, false);  allPokemon.add(pokemon);</v>
      </c>
    </row>
    <row r="231" spans="1:11" ht="15.75" thickBot="1" x14ac:dyDescent="0.3">
      <c r="A231" s="3">
        <v>231</v>
      </c>
      <c r="B231" s="4" t="s">
        <v>485</v>
      </c>
      <c r="C231" s="3">
        <v>180</v>
      </c>
      <c r="D231" s="3">
        <v>107</v>
      </c>
      <c r="E231" s="3">
        <v>107</v>
      </c>
      <c r="F231" s="3">
        <v>1175</v>
      </c>
      <c r="G231" s="5" t="s">
        <v>258</v>
      </c>
      <c r="H231" s="10" t="s">
        <v>110</v>
      </c>
      <c r="I231" s="11" t="s">
        <v>506</v>
      </c>
      <c r="K231" t="str">
        <f t="shared" si="3"/>
        <v>pokemon = new Pokemon(231,"Phanpy","Ground",null,107,180,107, false);  allPokemon.add(pokemon);</v>
      </c>
    </row>
    <row r="232" spans="1:11" ht="15.75" thickBot="1" x14ac:dyDescent="0.3">
      <c r="A232" s="3">
        <v>232</v>
      </c>
      <c r="B232" s="4" t="s">
        <v>486</v>
      </c>
      <c r="C232" s="3">
        <v>180</v>
      </c>
      <c r="D232" s="3">
        <v>214</v>
      </c>
      <c r="E232" s="3">
        <v>214</v>
      </c>
      <c r="F232" s="3">
        <v>3022</v>
      </c>
      <c r="G232" s="5" t="s">
        <v>319</v>
      </c>
      <c r="H232" s="10" t="s">
        <v>110</v>
      </c>
      <c r="I232" s="11" t="s">
        <v>506</v>
      </c>
      <c r="K232" t="str">
        <f t="shared" si="3"/>
        <v>pokemon = new Pokemon(232,"Donphan","Ground",null,214,180,214, false);  allPokemon.add(pokemon);</v>
      </c>
    </row>
    <row r="233" spans="1:11" ht="15.75" thickBot="1" x14ac:dyDescent="0.3">
      <c r="A233" s="3">
        <v>233</v>
      </c>
      <c r="B233" s="4" t="s">
        <v>487</v>
      </c>
      <c r="C233" s="3">
        <v>170</v>
      </c>
      <c r="D233" s="3">
        <v>198</v>
      </c>
      <c r="E233" s="3">
        <v>183</v>
      </c>
      <c r="F233" s="3">
        <v>2546</v>
      </c>
      <c r="G233" s="5" t="s">
        <v>281</v>
      </c>
      <c r="H233" s="10" t="s">
        <v>106</v>
      </c>
      <c r="I233" s="11" t="s">
        <v>506</v>
      </c>
      <c r="K233" t="str">
        <f t="shared" si="3"/>
        <v>pokemon = new Pokemon(233,"Porygon2","Normal",null,198,170,183, false);  allPokemon.add(pokemon);</v>
      </c>
    </row>
    <row r="234" spans="1:11" ht="15.75" thickBot="1" x14ac:dyDescent="0.3">
      <c r="A234" s="3">
        <v>234</v>
      </c>
      <c r="B234" s="4" t="s">
        <v>488</v>
      </c>
      <c r="C234" s="3">
        <v>146</v>
      </c>
      <c r="D234" s="3">
        <v>192</v>
      </c>
      <c r="E234" s="3">
        <v>132</v>
      </c>
      <c r="F234" s="3">
        <v>1988</v>
      </c>
      <c r="G234" s="5" t="s">
        <v>260</v>
      </c>
      <c r="H234" s="10" t="s">
        <v>106</v>
      </c>
      <c r="I234" s="11" t="s">
        <v>506</v>
      </c>
      <c r="K234" t="str">
        <f t="shared" si="3"/>
        <v>pokemon = new Pokemon(234,"Stantler","Normal",null,192,146,132, false);  allPokemon.add(pokemon);</v>
      </c>
    </row>
    <row r="235" spans="1:11" ht="15.75" thickBot="1" x14ac:dyDescent="0.3">
      <c r="A235" s="3">
        <v>235</v>
      </c>
      <c r="B235" s="4" t="s">
        <v>489</v>
      </c>
      <c r="C235" s="3">
        <v>110</v>
      </c>
      <c r="D235" s="3">
        <v>40</v>
      </c>
      <c r="E235" s="3">
        <v>88</v>
      </c>
      <c r="F235" s="3">
        <v>389</v>
      </c>
      <c r="G235" s="5" t="s">
        <v>250</v>
      </c>
      <c r="H235" s="10" t="s">
        <v>106</v>
      </c>
      <c r="I235" s="11" t="s">
        <v>506</v>
      </c>
      <c r="K235" t="str">
        <f t="shared" si="3"/>
        <v>pokemon = new Pokemon(235,"Smeargle","Normal",null,40,110,88, false);  allPokemon.add(pokemon);</v>
      </c>
    </row>
    <row r="236" spans="1:11" ht="15.75" thickBot="1" x14ac:dyDescent="0.3">
      <c r="A236" s="3">
        <v>236</v>
      </c>
      <c r="B236" s="4" t="s">
        <v>490</v>
      </c>
      <c r="C236" s="3">
        <v>70</v>
      </c>
      <c r="D236" s="3">
        <v>64</v>
      </c>
      <c r="E236" s="3">
        <v>64</v>
      </c>
      <c r="F236" s="3">
        <v>404</v>
      </c>
      <c r="G236" s="5" t="s">
        <v>267</v>
      </c>
      <c r="H236" s="10" t="s">
        <v>105</v>
      </c>
      <c r="I236" s="11" t="s">
        <v>506</v>
      </c>
      <c r="K236" t="str">
        <f t="shared" si="3"/>
        <v>pokemon = new Pokemon(236,"Tyrogue","Fight",null,64,70,64, false);  allPokemon.add(pokemon);</v>
      </c>
    </row>
    <row r="237" spans="1:11" ht="15.75" thickBot="1" x14ac:dyDescent="0.3">
      <c r="A237" s="3">
        <v>237</v>
      </c>
      <c r="B237" s="4" t="s">
        <v>491</v>
      </c>
      <c r="C237" s="3">
        <v>100</v>
      </c>
      <c r="D237" s="3">
        <v>173</v>
      </c>
      <c r="E237" s="3">
        <v>214</v>
      </c>
      <c r="F237" s="3">
        <v>1905</v>
      </c>
      <c r="G237" s="5" t="s">
        <v>260</v>
      </c>
      <c r="H237" s="10" t="s">
        <v>105</v>
      </c>
      <c r="I237" s="11" t="s">
        <v>506</v>
      </c>
      <c r="K237" t="str">
        <f t="shared" si="3"/>
        <v>pokemon = new Pokemon(237,"Hitmontop","Fight",null,173,100,214, false);  allPokemon.add(pokemon);</v>
      </c>
    </row>
    <row r="238" spans="1:11" ht="15.75" thickBot="1" x14ac:dyDescent="0.3">
      <c r="A238" s="3">
        <v>238</v>
      </c>
      <c r="B238" s="4" t="s">
        <v>492</v>
      </c>
      <c r="C238" s="3">
        <v>90</v>
      </c>
      <c r="D238" s="3">
        <v>153</v>
      </c>
      <c r="E238" s="3">
        <v>116</v>
      </c>
      <c r="F238" s="3">
        <v>1230</v>
      </c>
      <c r="G238" s="5" t="s">
        <v>272</v>
      </c>
      <c r="H238" s="10" t="s">
        <v>109</v>
      </c>
      <c r="I238" s="11" t="s">
        <v>104</v>
      </c>
      <c r="K238" t="str">
        <f t="shared" si="3"/>
        <v>pokemon = new Pokemon(238,"Smoochum","Ice","Psychic",153,90,116, false);  allPokemon.add(pokemon);</v>
      </c>
    </row>
    <row r="239" spans="1:11" ht="15.75" thickBot="1" x14ac:dyDescent="0.3">
      <c r="A239" s="3">
        <v>239</v>
      </c>
      <c r="B239" s="4" t="s">
        <v>493</v>
      </c>
      <c r="C239" s="3">
        <v>90</v>
      </c>
      <c r="D239" s="3">
        <v>135</v>
      </c>
      <c r="E239" s="3">
        <v>110</v>
      </c>
      <c r="F239" s="3">
        <v>1073</v>
      </c>
      <c r="G239" s="5" t="s">
        <v>272</v>
      </c>
      <c r="H239" s="10" t="s">
        <v>103</v>
      </c>
      <c r="I239" s="11" t="s">
        <v>506</v>
      </c>
      <c r="K239" t="str">
        <f t="shared" si="3"/>
        <v>pokemon = new Pokemon(239,"Elekid","Electric",null,135,90,110, false);  allPokemon.add(pokemon);</v>
      </c>
    </row>
    <row r="240" spans="1:11" ht="15.75" thickBot="1" x14ac:dyDescent="0.3">
      <c r="A240" s="3">
        <v>240</v>
      </c>
      <c r="B240" s="4" t="s">
        <v>494</v>
      </c>
      <c r="C240" s="3">
        <v>90</v>
      </c>
      <c r="D240" s="3">
        <v>151</v>
      </c>
      <c r="E240" s="3">
        <v>108</v>
      </c>
      <c r="F240" s="3">
        <v>1178</v>
      </c>
      <c r="G240" s="5" t="s">
        <v>272</v>
      </c>
      <c r="H240" s="10" t="s">
        <v>108</v>
      </c>
      <c r="I240" s="11" t="s">
        <v>506</v>
      </c>
      <c r="K240" t="str">
        <f t="shared" si="3"/>
        <v>pokemon = new Pokemon(240,"Magby","Fire",null,151,90,108, false);  allPokemon.add(pokemon);</v>
      </c>
    </row>
    <row r="241" spans="1:11" ht="15.75" thickBot="1" x14ac:dyDescent="0.3">
      <c r="A241" s="3">
        <v>241</v>
      </c>
      <c r="B241" s="4" t="s">
        <v>495</v>
      </c>
      <c r="C241" s="3">
        <v>190</v>
      </c>
      <c r="D241" s="3">
        <v>157</v>
      </c>
      <c r="E241" s="3">
        <v>211</v>
      </c>
      <c r="F241" s="3">
        <v>2312</v>
      </c>
      <c r="G241" s="5" t="s">
        <v>281</v>
      </c>
      <c r="H241" s="10" t="s">
        <v>106</v>
      </c>
      <c r="I241" s="11" t="s">
        <v>506</v>
      </c>
      <c r="K241" t="str">
        <f t="shared" si="3"/>
        <v>pokemon = new Pokemon(241,"Miltank","Normal",null,157,190,211, false);  allPokemon.add(pokemon);</v>
      </c>
    </row>
    <row r="242" spans="1:11" ht="15.75" thickBot="1" x14ac:dyDescent="0.3">
      <c r="A242" s="3">
        <v>242</v>
      </c>
      <c r="B242" s="4" t="s">
        <v>496</v>
      </c>
      <c r="C242" s="3">
        <v>510</v>
      </c>
      <c r="D242" s="3">
        <v>129</v>
      </c>
      <c r="E242" s="3">
        <v>229</v>
      </c>
      <c r="F242" s="3">
        <v>3219</v>
      </c>
      <c r="G242" s="5" t="s">
        <v>397</v>
      </c>
      <c r="H242" s="10" t="s">
        <v>106</v>
      </c>
      <c r="I242" s="11" t="s">
        <v>506</v>
      </c>
      <c r="K242" t="str">
        <f t="shared" si="3"/>
        <v>pokemon = new Pokemon(242,"Blissey","Normal",null,129,510,229, false);  allPokemon.add(pokemon);</v>
      </c>
    </row>
    <row r="243" spans="1:11" ht="15.75" thickBot="1" x14ac:dyDescent="0.3">
      <c r="A243" s="3">
        <v>243</v>
      </c>
      <c r="B243" s="4" t="s">
        <v>497</v>
      </c>
      <c r="C243" s="3">
        <v>180</v>
      </c>
      <c r="D243" s="3">
        <v>241</v>
      </c>
      <c r="E243" s="3">
        <v>210</v>
      </c>
      <c r="F243" s="3">
        <v>3349</v>
      </c>
      <c r="G243" s="5" t="s">
        <v>385</v>
      </c>
      <c r="H243" s="10" t="s">
        <v>103</v>
      </c>
      <c r="I243" s="11" t="s">
        <v>506</v>
      </c>
      <c r="K243" t="str">
        <f t="shared" si="3"/>
        <v>pokemon = new Pokemon(243,"Raikou","Electric",null,241,180,210, false);  allPokemon.add(pokemon);</v>
      </c>
    </row>
    <row r="244" spans="1:11" ht="15.75" thickBot="1" x14ac:dyDescent="0.3">
      <c r="A244" s="3">
        <v>244</v>
      </c>
      <c r="B244" s="4" t="s">
        <v>498</v>
      </c>
      <c r="C244" s="3">
        <v>230</v>
      </c>
      <c r="D244" s="3">
        <v>235</v>
      </c>
      <c r="E244" s="3">
        <v>180</v>
      </c>
      <c r="F244" s="3">
        <v>3412</v>
      </c>
      <c r="G244" s="5" t="s">
        <v>385</v>
      </c>
      <c r="H244" s="10" t="s">
        <v>108</v>
      </c>
      <c r="I244" s="11" t="s">
        <v>506</v>
      </c>
      <c r="K244" t="str">
        <f t="shared" si="3"/>
        <v>pokemon = new Pokemon(244,"Entei","Fire",null,235,230,180, false);  allPokemon.add(pokemon);</v>
      </c>
    </row>
    <row r="245" spans="1:11" ht="15.75" thickBot="1" x14ac:dyDescent="0.3">
      <c r="A245" s="3">
        <v>245</v>
      </c>
      <c r="B245" s="4" t="s">
        <v>499</v>
      </c>
      <c r="C245" s="3">
        <v>200</v>
      </c>
      <c r="D245" s="3">
        <v>180</v>
      </c>
      <c r="E245" s="3">
        <v>235</v>
      </c>
      <c r="F245" s="3">
        <v>2823</v>
      </c>
      <c r="G245" s="5" t="s">
        <v>385</v>
      </c>
      <c r="H245" s="10" t="s">
        <v>99</v>
      </c>
      <c r="I245" s="11" t="s">
        <v>506</v>
      </c>
      <c r="K245" t="str">
        <f t="shared" si="3"/>
        <v>pokemon = new Pokemon(245,"Suicune","Water",null,180,200,235, false);  allPokemon.add(pokemon);</v>
      </c>
    </row>
    <row r="246" spans="1:11" ht="15.75" thickBot="1" x14ac:dyDescent="0.3">
      <c r="A246" s="3">
        <v>246</v>
      </c>
      <c r="B246" s="4" t="s">
        <v>500</v>
      </c>
      <c r="C246" s="3">
        <v>100</v>
      </c>
      <c r="D246" s="3">
        <v>115</v>
      </c>
      <c r="E246" s="3">
        <v>93</v>
      </c>
      <c r="F246" s="3">
        <v>904</v>
      </c>
      <c r="G246" s="5" t="s">
        <v>258</v>
      </c>
      <c r="H246" s="10" t="s">
        <v>110</v>
      </c>
      <c r="I246" s="11" t="s">
        <v>111</v>
      </c>
      <c r="K246" t="str">
        <f t="shared" si="3"/>
        <v>pokemon = new Pokemon(246,"Larvitar","Ground","Rock",115,100,93, false);  allPokemon.add(pokemon);</v>
      </c>
    </row>
    <row r="247" spans="1:11" ht="15.75" thickBot="1" x14ac:dyDescent="0.3">
      <c r="A247" s="3">
        <v>247</v>
      </c>
      <c r="B247" s="4" t="s">
        <v>501</v>
      </c>
      <c r="C247" s="3">
        <v>140</v>
      </c>
      <c r="D247" s="3">
        <v>155</v>
      </c>
      <c r="E247" s="3">
        <v>133</v>
      </c>
      <c r="F247" s="3">
        <v>1608</v>
      </c>
      <c r="G247" s="5" t="s">
        <v>286</v>
      </c>
      <c r="H247" s="10" t="s">
        <v>110</v>
      </c>
      <c r="I247" s="11" t="s">
        <v>111</v>
      </c>
      <c r="K247" t="str">
        <f t="shared" si="3"/>
        <v>pokemon = new Pokemon(247,"Pupitar","Ground","Rock",155,140,133, false);  allPokemon.add(pokemon);</v>
      </c>
    </row>
    <row r="248" spans="1:11" ht="15.75" thickBot="1" x14ac:dyDescent="0.3">
      <c r="A248" s="3">
        <v>248</v>
      </c>
      <c r="B248" s="4" t="s">
        <v>502</v>
      </c>
      <c r="C248" s="3">
        <v>200</v>
      </c>
      <c r="D248" s="3">
        <v>251</v>
      </c>
      <c r="E248" s="3">
        <v>212</v>
      </c>
      <c r="F248" s="3">
        <v>3670</v>
      </c>
      <c r="G248" s="5" t="s">
        <v>364</v>
      </c>
      <c r="H248" s="10" t="s">
        <v>98</v>
      </c>
      <c r="I248" s="11" t="s">
        <v>111</v>
      </c>
      <c r="K248" t="str">
        <f t="shared" si="3"/>
        <v>pokemon = new Pokemon(248,"Tyranitar","Dark","Rock",251,200,212, false);  allPokemon.add(pokemon);</v>
      </c>
    </row>
    <row r="249" spans="1:11" ht="15.75" thickBot="1" x14ac:dyDescent="0.3">
      <c r="A249" s="3">
        <v>249</v>
      </c>
      <c r="B249" s="4" t="s">
        <v>503</v>
      </c>
      <c r="C249" s="3">
        <v>212</v>
      </c>
      <c r="D249" s="3">
        <v>193</v>
      </c>
      <c r="E249" s="3">
        <v>323</v>
      </c>
      <c r="F249" s="3">
        <v>3598</v>
      </c>
      <c r="G249" s="5" t="s">
        <v>385</v>
      </c>
      <c r="H249" s="10" t="s">
        <v>96</v>
      </c>
      <c r="I249" s="11" t="s">
        <v>104</v>
      </c>
      <c r="K249" t="str">
        <f t="shared" si="3"/>
        <v>pokemon = new Pokemon(249,"Lugia","Flying","Psychic",193,212,323, false);  allPokemon.add(pokemon);</v>
      </c>
    </row>
    <row r="250" spans="1:11" ht="15.75" thickBot="1" x14ac:dyDescent="0.3">
      <c r="A250" s="3">
        <v>250</v>
      </c>
      <c r="B250" s="4" t="s">
        <v>504</v>
      </c>
      <c r="C250" s="3">
        <v>212</v>
      </c>
      <c r="D250" s="3">
        <v>263</v>
      </c>
      <c r="E250" s="3">
        <v>301</v>
      </c>
      <c r="F250" s="3">
        <v>4650</v>
      </c>
      <c r="G250" s="5" t="s">
        <v>385</v>
      </c>
      <c r="H250" s="10" t="s">
        <v>108</v>
      </c>
      <c r="I250" s="11" t="s">
        <v>96</v>
      </c>
      <c r="K250" t="str">
        <f t="shared" si="3"/>
        <v>pokemon = new Pokemon(250,"Ho-Oh","Fire","Flying",263,212,301, false);  allPokemon.add(pokemon);</v>
      </c>
    </row>
    <row r="251" spans="1:11" ht="15.75" thickBot="1" x14ac:dyDescent="0.3">
      <c r="A251" s="3">
        <v>251</v>
      </c>
      <c r="B251" s="4" t="s">
        <v>505</v>
      </c>
      <c r="C251" s="3">
        <v>200</v>
      </c>
      <c r="D251" s="3">
        <v>210</v>
      </c>
      <c r="E251" s="3">
        <v>210</v>
      </c>
      <c r="F251" s="3">
        <v>3090</v>
      </c>
      <c r="G251" s="5" t="s">
        <v>385</v>
      </c>
      <c r="H251" s="10" t="s">
        <v>102</v>
      </c>
      <c r="I251" s="11" t="s">
        <v>104</v>
      </c>
      <c r="K251" t="str">
        <f t="shared" si="3"/>
        <v>pokemon = new Pokemon(251,"Celebi","Grass","Psychic",210,200,210, false);  allPokemon.add(pokemon);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activeCell="R11" sqref="R11"/>
    </sheetView>
  </sheetViews>
  <sheetFormatPr defaultRowHeight="15" x14ac:dyDescent="0.25"/>
  <cols>
    <col min="1" max="1" width="9.28515625" bestFit="1" customWidth="1"/>
    <col min="2" max="2" width="12.5703125" bestFit="1" customWidth="1"/>
    <col min="4" max="4" width="9.28515625" bestFit="1" customWidth="1"/>
    <col min="5" max="5" width="18.85546875" bestFit="1" customWidth="1"/>
    <col min="6" max="6" width="16.140625" bestFit="1" customWidth="1"/>
    <col min="7" max="7" width="9.28515625" bestFit="1" customWidth="1"/>
  </cols>
  <sheetData>
    <row r="1" spans="1:7" ht="24.75" x14ac:dyDescent="0.25">
      <c r="A1" s="12">
        <v>1</v>
      </c>
      <c r="B1" s="12" t="s">
        <v>507</v>
      </c>
      <c r="E1" s="14">
        <v>1</v>
      </c>
      <c r="F1" s="14" t="s">
        <v>625</v>
      </c>
      <c r="G1" s="14">
        <v>200</v>
      </c>
    </row>
    <row r="2" spans="1:7" x14ac:dyDescent="0.25">
      <c r="A2" s="12" t="s">
        <v>508</v>
      </c>
      <c r="B2" s="12" t="s">
        <v>509</v>
      </c>
      <c r="D2" s="16"/>
      <c r="E2" s="17" t="s">
        <v>508</v>
      </c>
      <c r="F2" s="17" t="s">
        <v>626</v>
      </c>
      <c r="G2" s="17">
        <v>200</v>
      </c>
    </row>
    <row r="3" spans="1:7" x14ac:dyDescent="0.25">
      <c r="A3" s="12">
        <v>2</v>
      </c>
      <c r="B3" s="12" t="s">
        <v>510</v>
      </c>
      <c r="D3" s="16"/>
      <c r="E3" s="18">
        <v>2</v>
      </c>
      <c r="F3" s="18" t="s">
        <v>627</v>
      </c>
      <c r="G3" s="18">
        <v>200</v>
      </c>
    </row>
    <row r="4" spans="1:7" x14ac:dyDescent="0.25">
      <c r="A4" s="12" t="s">
        <v>511</v>
      </c>
      <c r="B4" s="12" t="s">
        <v>512</v>
      </c>
      <c r="D4" s="16"/>
      <c r="E4" s="17" t="s">
        <v>511</v>
      </c>
      <c r="F4" s="17" t="s">
        <v>628</v>
      </c>
      <c r="G4" s="17">
        <v>200</v>
      </c>
    </row>
    <row r="5" spans="1:7" x14ac:dyDescent="0.25">
      <c r="A5" s="12">
        <v>3</v>
      </c>
      <c r="B5" s="12" t="s">
        <v>513</v>
      </c>
      <c r="D5" s="16"/>
      <c r="E5" s="18">
        <v>3</v>
      </c>
      <c r="F5" s="18" t="s">
        <v>629</v>
      </c>
      <c r="G5" s="18">
        <v>400</v>
      </c>
    </row>
    <row r="6" spans="1:7" x14ac:dyDescent="0.25">
      <c r="A6" s="12" t="s">
        <v>514</v>
      </c>
      <c r="B6" s="12" t="s">
        <v>515</v>
      </c>
      <c r="D6" s="16"/>
      <c r="E6" s="17" t="s">
        <v>514</v>
      </c>
      <c r="F6" s="17" t="s">
        <v>630</v>
      </c>
      <c r="G6" s="17">
        <v>400</v>
      </c>
    </row>
    <row r="7" spans="1:7" x14ac:dyDescent="0.25">
      <c r="A7" s="12">
        <v>4</v>
      </c>
      <c r="B7" s="12" t="s">
        <v>516</v>
      </c>
      <c r="D7" s="16"/>
      <c r="E7" s="18">
        <v>4</v>
      </c>
      <c r="F7" s="18" t="s">
        <v>631</v>
      </c>
      <c r="G7" s="18">
        <v>400</v>
      </c>
    </row>
    <row r="8" spans="1:7" x14ac:dyDescent="0.25">
      <c r="A8" s="12" t="s">
        <v>517</v>
      </c>
      <c r="B8" s="12" t="s">
        <v>518</v>
      </c>
      <c r="D8" s="16"/>
      <c r="E8" s="17" t="s">
        <v>517</v>
      </c>
      <c r="F8" s="17" t="s">
        <v>632</v>
      </c>
      <c r="G8" s="17">
        <v>400</v>
      </c>
    </row>
    <row r="9" spans="1:7" x14ac:dyDescent="0.25">
      <c r="A9" s="12">
        <v>5</v>
      </c>
      <c r="B9" s="12" t="s">
        <v>519</v>
      </c>
      <c r="D9" s="16"/>
      <c r="E9" s="18">
        <v>5</v>
      </c>
      <c r="F9" s="18" t="s">
        <v>633</v>
      </c>
      <c r="G9" s="18">
        <v>600</v>
      </c>
    </row>
    <row r="10" spans="1:7" x14ac:dyDescent="0.25">
      <c r="A10" s="12" t="s">
        <v>520</v>
      </c>
      <c r="B10" s="12" t="s">
        <v>521</v>
      </c>
      <c r="D10" s="16"/>
      <c r="E10" s="17" t="s">
        <v>520</v>
      </c>
      <c r="F10" s="17" t="s">
        <v>634</v>
      </c>
      <c r="G10" s="17">
        <v>600</v>
      </c>
    </row>
    <row r="11" spans="1:7" x14ac:dyDescent="0.25">
      <c r="A11" s="12">
        <v>6</v>
      </c>
      <c r="B11" s="12" t="s">
        <v>522</v>
      </c>
      <c r="D11" s="16"/>
      <c r="E11" s="18">
        <v>6</v>
      </c>
      <c r="F11" s="18" t="s">
        <v>635</v>
      </c>
      <c r="G11" s="18">
        <v>600</v>
      </c>
    </row>
    <row r="12" spans="1:7" x14ac:dyDescent="0.25">
      <c r="A12" s="12" t="s">
        <v>523</v>
      </c>
      <c r="B12" s="12" t="s">
        <v>524</v>
      </c>
      <c r="D12" s="16"/>
      <c r="E12" s="17" t="s">
        <v>523</v>
      </c>
      <c r="F12" s="17" t="s">
        <v>636</v>
      </c>
      <c r="G12" s="17">
        <v>600</v>
      </c>
    </row>
    <row r="13" spans="1:7" x14ac:dyDescent="0.25">
      <c r="A13" s="12">
        <v>7</v>
      </c>
      <c r="B13" s="12" t="s">
        <v>525</v>
      </c>
      <c r="D13" s="16"/>
      <c r="E13" s="18">
        <v>7</v>
      </c>
      <c r="F13" s="18" t="s">
        <v>637</v>
      </c>
      <c r="G13" s="18">
        <v>800</v>
      </c>
    </row>
    <row r="14" spans="1:7" x14ac:dyDescent="0.25">
      <c r="A14" s="12" t="s">
        <v>526</v>
      </c>
      <c r="B14" s="12" t="s">
        <v>527</v>
      </c>
      <c r="D14" s="16"/>
      <c r="E14" s="17" t="s">
        <v>526</v>
      </c>
      <c r="F14" s="17" t="s">
        <v>638</v>
      </c>
      <c r="G14" s="17">
        <v>800</v>
      </c>
    </row>
    <row r="15" spans="1:7" x14ac:dyDescent="0.25">
      <c r="A15" s="12">
        <v>8</v>
      </c>
      <c r="B15" s="12" t="s">
        <v>528</v>
      </c>
      <c r="D15" s="16"/>
      <c r="E15" s="18">
        <v>8</v>
      </c>
      <c r="F15" s="18" t="s">
        <v>639</v>
      </c>
      <c r="G15" s="18">
        <v>800</v>
      </c>
    </row>
    <row r="16" spans="1:7" x14ac:dyDescent="0.25">
      <c r="A16" s="12" t="s">
        <v>529</v>
      </c>
      <c r="B16" s="12" t="s">
        <v>530</v>
      </c>
      <c r="D16" s="16"/>
      <c r="E16" s="17" t="s">
        <v>529</v>
      </c>
      <c r="F16" s="17" t="s">
        <v>640</v>
      </c>
      <c r="G16" s="17">
        <v>800</v>
      </c>
    </row>
    <row r="17" spans="1:7" x14ac:dyDescent="0.25">
      <c r="A17" s="12">
        <v>9</v>
      </c>
      <c r="B17" s="12" t="s">
        <v>531</v>
      </c>
      <c r="D17" s="16"/>
      <c r="E17" s="18">
        <v>9</v>
      </c>
      <c r="F17" s="18" t="s">
        <v>641</v>
      </c>
      <c r="G17" s="18">
        <v>1000</v>
      </c>
    </row>
    <row r="18" spans="1:7" x14ac:dyDescent="0.25">
      <c r="A18" s="12" t="s">
        <v>532</v>
      </c>
      <c r="B18" s="12" t="s">
        <v>533</v>
      </c>
      <c r="D18" s="16"/>
      <c r="E18" s="17" t="s">
        <v>532</v>
      </c>
      <c r="F18" s="17" t="s">
        <v>642</v>
      </c>
      <c r="G18" s="17">
        <v>1000</v>
      </c>
    </row>
    <row r="19" spans="1:7" x14ac:dyDescent="0.25">
      <c r="A19" s="12">
        <v>10</v>
      </c>
      <c r="B19" s="12" t="s">
        <v>534</v>
      </c>
      <c r="D19" s="16"/>
      <c r="E19" s="18">
        <v>10</v>
      </c>
      <c r="F19" s="18" t="s">
        <v>643</v>
      </c>
      <c r="G19" s="18">
        <v>1000</v>
      </c>
    </row>
    <row r="20" spans="1:7" x14ac:dyDescent="0.25">
      <c r="A20" s="12" t="s">
        <v>535</v>
      </c>
      <c r="B20" s="12" t="s">
        <v>536</v>
      </c>
      <c r="D20" s="16"/>
      <c r="E20" s="17" t="s">
        <v>535</v>
      </c>
      <c r="F20" s="17" t="s">
        <v>644</v>
      </c>
      <c r="G20" s="17">
        <v>1000</v>
      </c>
    </row>
    <row r="21" spans="1:7" x14ac:dyDescent="0.25">
      <c r="A21" s="12">
        <v>11</v>
      </c>
      <c r="B21" s="12" t="s">
        <v>537</v>
      </c>
      <c r="D21" s="16"/>
      <c r="E21" s="18">
        <v>11</v>
      </c>
      <c r="F21" s="18" t="s">
        <v>645</v>
      </c>
      <c r="G21" s="18">
        <v>1300</v>
      </c>
    </row>
    <row r="22" spans="1:7" x14ac:dyDescent="0.25">
      <c r="A22" s="12" t="s">
        <v>538</v>
      </c>
      <c r="B22" s="12" t="s">
        <v>539</v>
      </c>
      <c r="D22" s="16"/>
      <c r="E22" s="17" t="s">
        <v>538</v>
      </c>
      <c r="F22" s="17" t="s">
        <v>646</v>
      </c>
      <c r="G22" s="17">
        <v>1300</v>
      </c>
    </row>
    <row r="23" spans="1:7" x14ac:dyDescent="0.25">
      <c r="A23" s="12">
        <v>12</v>
      </c>
      <c r="B23" s="12" t="s">
        <v>540</v>
      </c>
      <c r="D23" s="16"/>
      <c r="E23" s="18">
        <v>12</v>
      </c>
      <c r="F23" s="18" t="s">
        <v>647</v>
      </c>
      <c r="G23" s="18">
        <v>1300</v>
      </c>
    </row>
    <row r="24" spans="1:7" x14ac:dyDescent="0.25">
      <c r="A24" s="12" t="s">
        <v>541</v>
      </c>
      <c r="B24" s="12" t="s">
        <v>542</v>
      </c>
      <c r="D24" s="16"/>
      <c r="E24" s="17" t="s">
        <v>541</v>
      </c>
      <c r="F24" s="17" t="s">
        <v>648</v>
      </c>
      <c r="G24" s="17">
        <v>1300</v>
      </c>
    </row>
    <row r="25" spans="1:7" x14ac:dyDescent="0.25">
      <c r="A25" s="12">
        <v>13</v>
      </c>
      <c r="B25" s="12" t="s">
        <v>543</v>
      </c>
      <c r="D25" s="16"/>
      <c r="E25" s="18">
        <v>13</v>
      </c>
      <c r="F25" s="18" t="s">
        <v>649</v>
      </c>
      <c r="G25" s="18">
        <v>1600</v>
      </c>
    </row>
    <row r="26" spans="1:7" x14ac:dyDescent="0.25">
      <c r="A26" s="12" t="s">
        <v>544</v>
      </c>
      <c r="B26" s="12" t="s">
        <v>545</v>
      </c>
      <c r="D26" s="16"/>
      <c r="E26" s="17" t="s">
        <v>544</v>
      </c>
      <c r="F26" s="17" t="s">
        <v>650</v>
      </c>
      <c r="G26" s="17">
        <v>1600</v>
      </c>
    </row>
    <row r="27" spans="1:7" x14ac:dyDescent="0.25">
      <c r="A27" s="12">
        <v>14</v>
      </c>
      <c r="B27" s="12" t="s">
        <v>546</v>
      </c>
      <c r="D27" s="16"/>
      <c r="E27" s="18">
        <v>14</v>
      </c>
      <c r="F27" s="18" t="s">
        <v>651</v>
      </c>
      <c r="G27" s="18">
        <v>1600</v>
      </c>
    </row>
    <row r="28" spans="1:7" x14ac:dyDescent="0.25">
      <c r="A28" s="12" t="s">
        <v>547</v>
      </c>
      <c r="B28" s="12" t="s">
        <v>548</v>
      </c>
      <c r="D28" s="16"/>
      <c r="E28" s="17" t="s">
        <v>547</v>
      </c>
      <c r="F28" s="17" t="s">
        <v>652</v>
      </c>
      <c r="G28" s="17">
        <v>1600</v>
      </c>
    </row>
    <row r="29" spans="1:7" x14ac:dyDescent="0.25">
      <c r="A29" s="12">
        <v>15</v>
      </c>
      <c r="B29" s="12" t="s">
        <v>549</v>
      </c>
      <c r="D29" s="16"/>
      <c r="E29" s="18">
        <v>15</v>
      </c>
      <c r="F29" s="18" t="s">
        <v>653</v>
      </c>
      <c r="G29" s="18">
        <v>1900</v>
      </c>
    </row>
    <row r="30" spans="1:7" x14ac:dyDescent="0.25">
      <c r="A30" s="12" t="s">
        <v>550</v>
      </c>
      <c r="B30" s="12" t="s">
        <v>551</v>
      </c>
      <c r="D30" s="16"/>
      <c r="E30" s="17" t="s">
        <v>550</v>
      </c>
      <c r="F30" s="17" t="s">
        <v>654</v>
      </c>
      <c r="G30" s="17">
        <v>1900</v>
      </c>
    </row>
    <row r="31" spans="1:7" x14ac:dyDescent="0.25">
      <c r="A31" s="12">
        <v>16</v>
      </c>
      <c r="B31" s="12" t="s">
        <v>552</v>
      </c>
      <c r="D31" s="16"/>
      <c r="E31" s="18">
        <v>16</v>
      </c>
      <c r="F31" s="18" t="s">
        <v>655</v>
      </c>
      <c r="G31" s="18">
        <v>1900</v>
      </c>
    </row>
    <row r="32" spans="1:7" x14ac:dyDescent="0.25">
      <c r="A32" s="12" t="s">
        <v>553</v>
      </c>
      <c r="B32" s="12" t="s">
        <v>554</v>
      </c>
      <c r="D32" s="16"/>
      <c r="E32" s="17" t="s">
        <v>553</v>
      </c>
      <c r="F32" s="17" t="s">
        <v>656</v>
      </c>
      <c r="G32" s="17">
        <v>1900</v>
      </c>
    </row>
    <row r="33" spans="1:7" x14ac:dyDescent="0.25">
      <c r="A33" s="12">
        <v>17</v>
      </c>
      <c r="B33" s="12" t="s">
        <v>555</v>
      </c>
      <c r="D33" s="16"/>
      <c r="E33" s="18">
        <v>17</v>
      </c>
      <c r="F33" s="18" t="s">
        <v>657</v>
      </c>
      <c r="G33" s="18">
        <v>2200</v>
      </c>
    </row>
    <row r="34" spans="1:7" x14ac:dyDescent="0.25">
      <c r="A34" s="12" t="s">
        <v>556</v>
      </c>
      <c r="B34" s="12" t="s">
        <v>557</v>
      </c>
      <c r="D34" s="16"/>
      <c r="E34" s="17" t="s">
        <v>556</v>
      </c>
      <c r="F34" s="17" t="s">
        <v>658</v>
      </c>
      <c r="G34" s="17">
        <v>2200</v>
      </c>
    </row>
    <row r="35" spans="1:7" x14ac:dyDescent="0.25">
      <c r="A35" s="12">
        <v>18</v>
      </c>
      <c r="B35" s="12" t="s">
        <v>558</v>
      </c>
      <c r="D35" s="16"/>
      <c r="E35" s="18">
        <v>18</v>
      </c>
      <c r="F35" s="18" t="s">
        <v>659</v>
      </c>
      <c r="G35" s="18">
        <v>2200</v>
      </c>
    </row>
    <row r="36" spans="1:7" x14ac:dyDescent="0.25">
      <c r="A36" s="12" t="s">
        <v>559</v>
      </c>
      <c r="B36" s="12" t="s">
        <v>560</v>
      </c>
      <c r="D36" s="16"/>
      <c r="E36" s="17" t="s">
        <v>559</v>
      </c>
      <c r="F36" s="17" t="s">
        <v>660</v>
      </c>
      <c r="G36" s="17">
        <v>2200</v>
      </c>
    </row>
    <row r="37" spans="1:7" x14ac:dyDescent="0.25">
      <c r="A37" s="12">
        <v>19</v>
      </c>
      <c r="B37" s="12" t="s">
        <v>561</v>
      </c>
      <c r="D37" s="16"/>
      <c r="E37" s="18">
        <v>19</v>
      </c>
      <c r="F37" s="18" t="s">
        <v>661</v>
      </c>
      <c r="G37" s="18">
        <v>2500</v>
      </c>
    </row>
    <row r="38" spans="1:7" x14ac:dyDescent="0.25">
      <c r="A38" s="12" t="s">
        <v>562</v>
      </c>
      <c r="B38" s="12" t="s">
        <v>563</v>
      </c>
      <c r="D38" s="16"/>
      <c r="E38" s="17" t="s">
        <v>562</v>
      </c>
      <c r="F38" s="17" t="s">
        <v>662</v>
      </c>
      <c r="G38" s="17">
        <v>2500</v>
      </c>
    </row>
    <row r="39" spans="1:7" x14ac:dyDescent="0.25">
      <c r="A39" s="12">
        <v>20</v>
      </c>
      <c r="B39" s="12" t="s">
        <v>564</v>
      </c>
      <c r="D39" s="16"/>
      <c r="E39" s="18">
        <v>20</v>
      </c>
      <c r="F39" s="18" t="s">
        <v>663</v>
      </c>
      <c r="G39" s="18">
        <v>2500</v>
      </c>
    </row>
    <row r="40" spans="1:7" x14ac:dyDescent="0.25">
      <c r="A40" s="12" t="s">
        <v>565</v>
      </c>
      <c r="B40" s="12" t="s">
        <v>566</v>
      </c>
      <c r="D40" s="16"/>
      <c r="E40" s="17" t="s">
        <v>565</v>
      </c>
      <c r="F40" s="17" t="s">
        <v>664</v>
      </c>
      <c r="G40" s="17">
        <v>2500</v>
      </c>
    </row>
    <row r="41" spans="1:7" x14ac:dyDescent="0.25">
      <c r="A41" s="12">
        <v>21</v>
      </c>
      <c r="B41" s="12" t="s">
        <v>567</v>
      </c>
      <c r="D41" s="16"/>
      <c r="E41" s="18">
        <v>21</v>
      </c>
      <c r="F41" s="18" t="s">
        <v>665</v>
      </c>
      <c r="G41" s="18">
        <v>3000</v>
      </c>
    </row>
    <row r="42" spans="1:7" x14ac:dyDescent="0.25">
      <c r="A42" s="12" t="s">
        <v>568</v>
      </c>
      <c r="B42" s="12" t="s">
        <v>569</v>
      </c>
      <c r="D42" s="16"/>
      <c r="E42" s="17" t="s">
        <v>568</v>
      </c>
      <c r="F42" s="17" t="s">
        <v>666</v>
      </c>
      <c r="G42" s="17">
        <v>3000</v>
      </c>
    </row>
    <row r="43" spans="1:7" x14ac:dyDescent="0.25">
      <c r="A43" s="12">
        <v>22</v>
      </c>
      <c r="B43" s="12" t="s">
        <v>570</v>
      </c>
      <c r="D43" s="16"/>
      <c r="E43" s="18">
        <v>22</v>
      </c>
      <c r="F43" s="18" t="s">
        <v>667</v>
      </c>
      <c r="G43" s="18">
        <v>3000</v>
      </c>
    </row>
    <row r="44" spans="1:7" x14ac:dyDescent="0.25">
      <c r="A44" s="12" t="s">
        <v>571</v>
      </c>
      <c r="B44" s="12" t="s">
        <v>572</v>
      </c>
      <c r="D44" s="16"/>
      <c r="E44" s="17" t="s">
        <v>571</v>
      </c>
      <c r="F44" s="17" t="s">
        <v>668</v>
      </c>
      <c r="G44" s="17">
        <v>3000</v>
      </c>
    </row>
    <row r="45" spans="1:7" x14ac:dyDescent="0.25">
      <c r="A45" s="12">
        <v>23</v>
      </c>
      <c r="B45" s="12" t="s">
        <v>573</v>
      </c>
      <c r="D45" s="16"/>
      <c r="E45" s="18">
        <v>23</v>
      </c>
      <c r="F45" s="18" t="s">
        <v>669</v>
      </c>
      <c r="G45" s="18">
        <v>3500</v>
      </c>
    </row>
    <row r="46" spans="1:7" x14ac:dyDescent="0.25">
      <c r="A46" s="12" t="s">
        <v>574</v>
      </c>
      <c r="B46" s="12" t="s">
        <v>575</v>
      </c>
      <c r="D46" s="16"/>
      <c r="E46" s="17" t="s">
        <v>574</v>
      </c>
      <c r="F46" s="17" t="s">
        <v>670</v>
      </c>
      <c r="G46" s="17">
        <v>3500</v>
      </c>
    </row>
    <row r="47" spans="1:7" x14ac:dyDescent="0.25">
      <c r="A47" s="12">
        <v>24</v>
      </c>
      <c r="B47" s="12" t="s">
        <v>576</v>
      </c>
      <c r="D47" s="16"/>
      <c r="E47" s="18">
        <v>24</v>
      </c>
      <c r="F47" s="18" t="s">
        <v>671</v>
      </c>
      <c r="G47" s="18">
        <v>3500</v>
      </c>
    </row>
    <row r="48" spans="1:7" x14ac:dyDescent="0.25">
      <c r="A48" s="12" t="s">
        <v>577</v>
      </c>
      <c r="B48" s="12" t="s">
        <v>578</v>
      </c>
      <c r="D48" s="16"/>
      <c r="E48" s="17" t="s">
        <v>577</v>
      </c>
      <c r="F48" s="17" t="s">
        <v>672</v>
      </c>
      <c r="G48" s="17">
        <v>3500</v>
      </c>
    </row>
    <row r="49" spans="1:7" x14ac:dyDescent="0.25">
      <c r="A49" s="12">
        <v>25</v>
      </c>
      <c r="B49" s="12" t="s">
        <v>579</v>
      </c>
      <c r="D49" s="16"/>
      <c r="E49" s="18">
        <v>25</v>
      </c>
      <c r="F49" s="18" t="s">
        <v>673</v>
      </c>
      <c r="G49" s="18">
        <v>4000</v>
      </c>
    </row>
    <row r="50" spans="1:7" x14ac:dyDescent="0.25">
      <c r="A50" s="12" t="s">
        <v>580</v>
      </c>
      <c r="B50" s="12" t="s">
        <v>581</v>
      </c>
      <c r="D50" s="16"/>
      <c r="E50" s="17" t="s">
        <v>580</v>
      </c>
      <c r="F50" s="17" t="s">
        <v>674</v>
      </c>
      <c r="G50" s="17">
        <v>4000</v>
      </c>
    </row>
    <row r="51" spans="1:7" x14ac:dyDescent="0.25">
      <c r="A51" s="12">
        <v>26</v>
      </c>
      <c r="B51" s="12" t="s">
        <v>582</v>
      </c>
      <c r="D51" s="16"/>
      <c r="E51" s="18">
        <v>26</v>
      </c>
      <c r="F51" s="18" t="s">
        <v>675</v>
      </c>
      <c r="G51" s="18">
        <v>4000</v>
      </c>
    </row>
    <row r="52" spans="1:7" x14ac:dyDescent="0.25">
      <c r="A52" s="12" t="s">
        <v>583</v>
      </c>
      <c r="B52" s="12" t="s">
        <v>584</v>
      </c>
      <c r="D52" s="16"/>
      <c r="E52" s="17" t="s">
        <v>583</v>
      </c>
      <c r="F52" s="17" t="s">
        <v>676</v>
      </c>
      <c r="G52" s="17">
        <v>4000</v>
      </c>
    </row>
    <row r="53" spans="1:7" x14ac:dyDescent="0.25">
      <c r="A53" s="12">
        <v>27</v>
      </c>
      <c r="B53" s="12" t="s">
        <v>585</v>
      </c>
      <c r="D53" s="16"/>
      <c r="E53" s="18">
        <v>27</v>
      </c>
      <c r="F53" s="18" t="s">
        <v>677</v>
      </c>
      <c r="G53" s="18">
        <v>4500</v>
      </c>
    </row>
    <row r="54" spans="1:7" x14ac:dyDescent="0.25">
      <c r="A54" s="12" t="s">
        <v>586</v>
      </c>
      <c r="B54" s="12" t="s">
        <v>587</v>
      </c>
      <c r="D54" s="16"/>
      <c r="E54" s="17" t="s">
        <v>586</v>
      </c>
      <c r="F54" s="17" t="s">
        <v>678</v>
      </c>
      <c r="G54" s="17">
        <v>4500</v>
      </c>
    </row>
    <row r="55" spans="1:7" x14ac:dyDescent="0.25">
      <c r="A55" s="12">
        <v>28</v>
      </c>
      <c r="B55" s="12" t="s">
        <v>588</v>
      </c>
      <c r="D55" s="16"/>
      <c r="E55" s="18">
        <v>28</v>
      </c>
      <c r="F55" s="18" t="s">
        <v>679</v>
      </c>
      <c r="G55" s="18">
        <v>4500</v>
      </c>
    </row>
    <row r="56" spans="1:7" x14ac:dyDescent="0.25">
      <c r="A56" s="12" t="s">
        <v>589</v>
      </c>
      <c r="B56" s="12" t="s">
        <v>590</v>
      </c>
      <c r="D56" s="16"/>
      <c r="E56" s="17" t="s">
        <v>589</v>
      </c>
      <c r="F56" s="17" t="s">
        <v>680</v>
      </c>
      <c r="G56" s="17">
        <v>4500</v>
      </c>
    </row>
    <row r="57" spans="1:7" x14ac:dyDescent="0.25">
      <c r="A57" s="12">
        <v>29</v>
      </c>
      <c r="B57" s="12" t="s">
        <v>591</v>
      </c>
      <c r="D57" s="16"/>
      <c r="E57" s="18">
        <v>29</v>
      </c>
      <c r="F57" s="18" t="s">
        <v>681</v>
      </c>
      <c r="G57" s="18">
        <v>5000</v>
      </c>
    </row>
    <row r="58" spans="1:7" x14ac:dyDescent="0.25">
      <c r="A58" s="12" t="s">
        <v>592</v>
      </c>
      <c r="B58" s="12" t="s">
        <v>593</v>
      </c>
      <c r="D58" s="16"/>
      <c r="E58" s="17" t="s">
        <v>592</v>
      </c>
      <c r="F58" s="17" t="s">
        <v>682</v>
      </c>
      <c r="G58" s="17">
        <v>5000</v>
      </c>
    </row>
    <row r="59" spans="1:7" x14ac:dyDescent="0.25">
      <c r="A59" s="12">
        <v>30</v>
      </c>
      <c r="B59" s="12" t="s">
        <v>594</v>
      </c>
      <c r="D59" s="16"/>
      <c r="E59" s="18">
        <v>30</v>
      </c>
      <c r="F59" s="18" t="s">
        <v>683</v>
      </c>
      <c r="G59" s="18">
        <v>5000</v>
      </c>
    </row>
    <row r="60" spans="1:7" x14ac:dyDescent="0.25">
      <c r="A60" s="12" t="s">
        <v>595</v>
      </c>
      <c r="B60" s="12" t="s">
        <v>596</v>
      </c>
      <c r="D60" s="16"/>
      <c r="E60" s="17" t="s">
        <v>595</v>
      </c>
      <c r="F60" s="17" t="s">
        <v>684</v>
      </c>
      <c r="G60" s="17">
        <v>5000</v>
      </c>
    </row>
    <row r="61" spans="1:7" x14ac:dyDescent="0.25">
      <c r="A61" s="12">
        <v>31</v>
      </c>
      <c r="B61" s="12" t="s">
        <v>597</v>
      </c>
      <c r="D61" s="16"/>
      <c r="E61" s="18">
        <v>31</v>
      </c>
      <c r="F61" s="18" t="s">
        <v>685</v>
      </c>
      <c r="G61" s="18">
        <v>6000</v>
      </c>
    </row>
    <row r="62" spans="1:7" x14ac:dyDescent="0.25">
      <c r="A62" s="12" t="s">
        <v>598</v>
      </c>
      <c r="B62" s="12" t="s">
        <v>599</v>
      </c>
      <c r="D62" s="16"/>
      <c r="E62" s="17" t="s">
        <v>598</v>
      </c>
      <c r="F62" s="17" t="s">
        <v>686</v>
      </c>
      <c r="G62" s="17">
        <v>6000</v>
      </c>
    </row>
    <row r="63" spans="1:7" x14ac:dyDescent="0.25">
      <c r="A63" s="12">
        <v>32</v>
      </c>
      <c r="B63" s="12" t="s">
        <v>600</v>
      </c>
      <c r="D63" s="16"/>
      <c r="E63" s="18">
        <v>32</v>
      </c>
      <c r="F63" s="18" t="s">
        <v>687</v>
      </c>
      <c r="G63" s="18">
        <v>6000</v>
      </c>
    </row>
    <row r="64" spans="1:7" x14ac:dyDescent="0.25">
      <c r="A64" s="12" t="s">
        <v>601</v>
      </c>
      <c r="B64" s="12" t="s">
        <v>602</v>
      </c>
      <c r="D64" s="16"/>
      <c r="E64" s="17" t="s">
        <v>601</v>
      </c>
      <c r="F64" s="17" t="s">
        <v>688</v>
      </c>
      <c r="G64" s="17">
        <v>6000</v>
      </c>
    </row>
    <row r="65" spans="1:7" x14ac:dyDescent="0.25">
      <c r="A65" s="12">
        <v>33</v>
      </c>
      <c r="B65" s="12" t="s">
        <v>603</v>
      </c>
      <c r="D65" s="16"/>
      <c r="E65" s="18">
        <v>33</v>
      </c>
      <c r="F65" s="18" t="s">
        <v>689</v>
      </c>
      <c r="G65" s="18">
        <v>7000</v>
      </c>
    </row>
    <row r="66" spans="1:7" x14ac:dyDescent="0.25">
      <c r="A66" s="12" t="s">
        <v>604</v>
      </c>
      <c r="B66" s="12" t="s">
        <v>605</v>
      </c>
      <c r="D66" s="16"/>
      <c r="E66" s="17" t="s">
        <v>604</v>
      </c>
      <c r="F66" s="17" t="s">
        <v>690</v>
      </c>
      <c r="G66" s="17">
        <v>7000</v>
      </c>
    </row>
    <row r="67" spans="1:7" x14ac:dyDescent="0.25">
      <c r="A67" s="12">
        <v>34</v>
      </c>
      <c r="B67" s="12" t="s">
        <v>606</v>
      </c>
      <c r="D67" s="16"/>
      <c r="E67" s="18">
        <v>34</v>
      </c>
      <c r="F67" s="18" t="s">
        <v>691</v>
      </c>
      <c r="G67" s="18">
        <v>7000</v>
      </c>
    </row>
    <row r="68" spans="1:7" x14ac:dyDescent="0.25">
      <c r="A68" s="12" t="s">
        <v>607</v>
      </c>
      <c r="B68" s="12" t="s">
        <v>608</v>
      </c>
      <c r="D68" s="16"/>
      <c r="E68" s="17" t="s">
        <v>607</v>
      </c>
      <c r="F68" s="17" t="s">
        <v>692</v>
      </c>
      <c r="G68" s="17">
        <v>7000</v>
      </c>
    </row>
    <row r="69" spans="1:7" x14ac:dyDescent="0.25">
      <c r="A69" s="12">
        <v>35</v>
      </c>
      <c r="B69" s="12" t="s">
        <v>609</v>
      </c>
      <c r="D69" s="16"/>
      <c r="E69" s="18">
        <v>35</v>
      </c>
      <c r="F69" s="18" t="s">
        <v>693</v>
      </c>
      <c r="G69" s="18">
        <v>8000</v>
      </c>
    </row>
    <row r="70" spans="1:7" x14ac:dyDescent="0.25">
      <c r="A70" s="12" t="s">
        <v>610</v>
      </c>
      <c r="B70" s="12" t="s">
        <v>611</v>
      </c>
      <c r="D70" s="16"/>
      <c r="E70" s="17" t="s">
        <v>610</v>
      </c>
      <c r="F70" s="17" t="s">
        <v>694</v>
      </c>
      <c r="G70" s="17">
        <v>8000</v>
      </c>
    </row>
    <row r="71" spans="1:7" x14ac:dyDescent="0.25">
      <c r="A71" s="12">
        <v>36</v>
      </c>
      <c r="B71" s="12" t="s">
        <v>612</v>
      </c>
      <c r="D71" s="16"/>
      <c r="E71" s="18">
        <v>36</v>
      </c>
      <c r="F71" s="18" t="s">
        <v>695</v>
      </c>
      <c r="G71" s="18">
        <v>8000</v>
      </c>
    </row>
    <row r="72" spans="1:7" x14ac:dyDescent="0.25">
      <c r="A72" s="12" t="s">
        <v>613</v>
      </c>
      <c r="B72" s="12" t="s">
        <v>614</v>
      </c>
      <c r="D72" s="16"/>
      <c r="E72" s="17" t="s">
        <v>613</v>
      </c>
      <c r="F72" s="17" t="s">
        <v>696</v>
      </c>
      <c r="G72" s="17">
        <v>8000</v>
      </c>
    </row>
    <row r="73" spans="1:7" x14ac:dyDescent="0.25">
      <c r="A73" s="12">
        <v>37</v>
      </c>
      <c r="B73" s="12" t="s">
        <v>615</v>
      </c>
      <c r="D73" s="16"/>
      <c r="E73" s="18">
        <v>37</v>
      </c>
      <c r="F73" s="18" t="s">
        <v>697</v>
      </c>
      <c r="G73" s="18">
        <v>9000</v>
      </c>
    </row>
    <row r="74" spans="1:7" x14ac:dyDescent="0.25">
      <c r="A74" s="12" t="s">
        <v>616</v>
      </c>
      <c r="B74" s="12" t="s">
        <v>617</v>
      </c>
      <c r="D74" s="16"/>
      <c r="E74" s="17" t="s">
        <v>616</v>
      </c>
      <c r="F74" s="17" t="s">
        <v>698</v>
      </c>
      <c r="G74" s="17">
        <v>9000</v>
      </c>
    </row>
    <row r="75" spans="1:7" x14ac:dyDescent="0.25">
      <c r="A75" s="12">
        <v>38</v>
      </c>
      <c r="B75" s="12" t="s">
        <v>618</v>
      </c>
      <c r="D75" s="16"/>
      <c r="E75" s="18">
        <v>38</v>
      </c>
      <c r="F75" s="18" t="s">
        <v>699</v>
      </c>
      <c r="G75" s="18">
        <v>9000</v>
      </c>
    </row>
    <row r="76" spans="1:7" x14ac:dyDescent="0.25">
      <c r="A76" s="12" t="s">
        <v>619</v>
      </c>
      <c r="B76" s="12" t="s">
        <v>620</v>
      </c>
      <c r="D76" s="16"/>
      <c r="E76" s="17" t="s">
        <v>619</v>
      </c>
      <c r="F76" s="17" t="s">
        <v>700</v>
      </c>
      <c r="G76" s="17">
        <v>9000</v>
      </c>
    </row>
    <row r="77" spans="1:7" x14ac:dyDescent="0.25">
      <c r="A77" s="12">
        <v>39</v>
      </c>
      <c r="B77" s="12" t="s">
        <v>621</v>
      </c>
      <c r="D77" s="16"/>
      <c r="E77" s="18">
        <v>39</v>
      </c>
      <c r="F77" s="18" t="s">
        <v>701</v>
      </c>
      <c r="G77" s="18">
        <v>10000</v>
      </c>
    </row>
    <row r="78" spans="1:7" x14ac:dyDescent="0.25">
      <c r="A78" s="12" t="s">
        <v>622</v>
      </c>
      <c r="B78" s="12" t="s">
        <v>623</v>
      </c>
      <c r="D78" s="16"/>
      <c r="E78" s="17" t="s">
        <v>622</v>
      </c>
      <c r="F78" s="17" t="s">
        <v>702</v>
      </c>
      <c r="G78" s="17">
        <v>10000</v>
      </c>
    </row>
    <row r="79" spans="1:7" x14ac:dyDescent="0.25">
      <c r="A79" s="12">
        <v>40</v>
      </c>
      <c r="B79" s="12" t="s">
        <v>624</v>
      </c>
      <c r="D79" s="16"/>
      <c r="E79" s="18">
        <v>40</v>
      </c>
      <c r="F79" s="18" t="s">
        <v>703</v>
      </c>
      <c r="G7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Quick Moves</vt:lpstr>
      <vt:lpstr>Charge Moves</vt:lpstr>
      <vt:lpstr>Pokemon Stats</vt:lpstr>
      <vt:lpstr>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Martinho</dc:creator>
  <cp:lastModifiedBy>Ricardo Martinho</cp:lastModifiedBy>
  <dcterms:created xsi:type="dcterms:W3CDTF">2017-06-30T12:32:10Z</dcterms:created>
  <dcterms:modified xsi:type="dcterms:W3CDTF">2017-07-13T14:34:24Z</dcterms:modified>
</cp:coreProperties>
</file>