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8-fluxes" sheetId="1" state="visible" r:id="rId2"/>
    <sheet name="martin power law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<sst xmlns="http://schemas.openxmlformats.org/spreadsheetml/2006/main" count="323" uniqueCount="114">
  <si>
    <t xml:space="preserve">sample id</t>
  </si>
  <si>
    <t xml:space="preserve">Station</t>
  </si>
  <si>
    <t xml:space="preserve">Year</t>
  </si>
  <si>
    <t xml:space="preserve">Depth (m)</t>
  </si>
  <si>
    <t xml:space="preserve">Pressure [dbar]</t>
  </si>
  <si>
    <t xml:space="preserve">Trap type</t>
  </si>
  <si>
    <t xml:space="preserve">Flux (mg/m2/day)</t>
  </si>
  <si>
    <t xml:space="preserve">C:N organic</t>
  </si>
  <si>
    <t xml:space="preserve">Org C flux (umol C/m2/day)</t>
  </si>
  <si>
    <t xml:space="preserve">Protein flux (ug/m2/day)</t>
  </si>
  <si>
    <t xml:space="preserve">Carbon protein flux (umol C/m2/day)</t>
  </si>
  <si>
    <t xml:space="preserve">N production rate (nM N/day)</t>
  </si>
  <si>
    <t xml:space="preserve">Adjusted N prod (nM N/day)</t>
  </si>
  <si>
    <t xml:space="preserve">Babbin N production rates  (nM N/day)</t>
  </si>
  <si>
    <t xml:space="preserve">P2</t>
  </si>
  <si>
    <t xml:space="preserve">net</t>
  </si>
  <si>
    <t xml:space="preserve">1-30_151m_+P</t>
  </si>
  <si>
    <t xml:space="preserve">cone</t>
  </si>
  <si>
    <t xml:space="preserve">1-30_151m_ctl</t>
  </si>
  <si>
    <t xml:space="preserve">4-31_121m_+P</t>
  </si>
  <si>
    <t xml:space="preserve">4-31_121m_ctl</t>
  </si>
  <si>
    <t xml:space="preserve">3-32_147m_top_remainder</t>
  </si>
  <si>
    <t xml:space="preserve">3-32_147m_top</t>
  </si>
  <si>
    <t xml:space="preserve">3-32_147m_+P_remainder</t>
  </si>
  <si>
    <t xml:space="preserve">3-32_147m_ctl</t>
  </si>
  <si>
    <t xml:space="preserve">3-32_147m_nw1</t>
  </si>
  <si>
    <t xml:space="preserve">3-32_147m_nw2</t>
  </si>
  <si>
    <t xml:space="preserve">3-32_147m_nw3</t>
  </si>
  <si>
    <t xml:space="preserve">3-32_147m_nw4</t>
  </si>
  <si>
    <t xml:space="preserve">2-33_368m_top</t>
  </si>
  <si>
    <t xml:space="preserve">2-33_368m_+P</t>
  </si>
  <si>
    <t xml:space="preserve">2-33_368m_ctl</t>
  </si>
  <si>
    <t xml:space="preserve">2-33_368m_nw1 (does this exist?)</t>
  </si>
  <si>
    <t xml:space="preserve">2-33_368m_nw2</t>
  </si>
  <si>
    <t xml:space="preserve">2-33_368m_nw3</t>
  </si>
  <si>
    <t xml:space="preserve">2-33_586m_top</t>
  </si>
  <si>
    <t xml:space="preserve">2-33_586m_+P</t>
  </si>
  <si>
    <t xml:space="preserve">2-33_586m_ctl</t>
  </si>
  <si>
    <t xml:space="preserve">2-33_586m_nw</t>
  </si>
  <si>
    <t xml:space="preserve">4-34_87m_top</t>
  </si>
  <si>
    <t xml:space="preserve">4-34_87m_+P</t>
  </si>
  <si>
    <t xml:space="preserve">4-34_87m_ctl</t>
  </si>
  <si>
    <t xml:space="preserve">4-34_221m_top</t>
  </si>
  <si>
    <t xml:space="preserve">4-34_221m_+P</t>
  </si>
  <si>
    <t xml:space="preserve">4-34_221m_ctl</t>
  </si>
  <si>
    <t xml:space="preserve">3-36_85m_top</t>
  </si>
  <si>
    <t xml:space="preserve">3-36_85m_+P</t>
  </si>
  <si>
    <t xml:space="preserve">3-36_85m_ctl</t>
  </si>
  <si>
    <t xml:space="preserve">3-36_85m_nw1</t>
  </si>
  <si>
    <t xml:space="preserve">3-36_85m_nw2</t>
  </si>
  <si>
    <t xml:space="preserve">3-36_85m_nw3</t>
  </si>
  <si>
    <t xml:space="preserve">3-36_147m_nw1</t>
  </si>
  <si>
    <t xml:space="preserve">3-36_147m_nw2</t>
  </si>
  <si>
    <t xml:space="preserve">1-37_50m_+P1/top1</t>
  </si>
  <si>
    <t xml:space="preserve">P1</t>
  </si>
  <si>
    <t xml:space="preserve">1-37_50m_+P/top2</t>
  </si>
  <si>
    <t xml:space="preserve">1-37_50m_nw1</t>
  </si>
  <si>
    <t xml:space="preserve">1-37_50m_nw2</t>
  </si>
  <si>
    <t xml:space="preserve">1-37_120m_+P/top</t>
  </si>
  <si>
    <t xml:space="preserve">1-37_120m_nw1</t>
  </si>
  <si>
    <t xml:space="preserve">1-37_120m_nw2</t>
  </si>
  <si>
    <t xml:space="preserve">1-37_120m_nw3</t>
  </si>
  <si>
    <t xml:space="preserve">1-37_120m_nw4</t>
  </si>
  <si>
    <t xml:space="preserve">2-38_122m_top</t>
  </si>
  <si>
    <t xml:space="preserve">2-38_122m_+P</t>
  </si>
  <si>
    <t xml:space="preserve">2-38_122m_ctl</t>
  </si>
  <si>
    <t xml:space="preserve">3-39_120m_top</t>
  </si>
  <si>
    <t xml:space="preserve">3-39_190m_top</t>
  </si>
  <si>
    <t xml:space="preserve">3-39_190m_+P</t>
  </si>
  <si>
    <t xml:space="preserve">3-39_190m_ctl</t>
  </si>
  <si>
    <t xml:space="preserve">4-40_123m_+P</t>
  </si>
  <si>
    <t xml:space="preserve">4-40_123m_nw1</t>
  </si>
  <si>
    <t xml:space="preserve">4-40_123m_nw2</t>
  </si>
  <si>
    <t xml:space="preserve">4-40_123m_nw3</t>
  </si>
  <si>
    <t xml:space="preserve">4-40_201m_+P</t>
  </si>
  <si>
    <t xml:space="preserve">4-40_201m_ctl</t>
  </si>
  <si>
    <t xml:space="preserve">4-40_201m_nw1</t>
  </si>
  <si>
    <t xml:space="preserve">4-40_201m_nw2</t>
  </si>
  <si>
    <t xml:space="preserve">4-40_201m_nw3</t>
  </si>
  <si>
    <t xml:space="preserve">4-40_201m_nw4</t>
  </si>
  <si>
    <t xml:space="preserve">4-40_201m_nw5</t>
  </si>
  <si>
    <t xml:space="preserve">1-42_221m_+P1</t>
  </si>
  <si>
    <t xml:space="preserve">1-42_221m_+P2</t>
  </si>
  <si>
    <t xml:space="preserve">1-42_221m_nw1</t>
  </si>
  <si>
    <t xml:space="preserve">1-42_221m_nw2</t>
  </si>
  <si>
    <t xml:space="preserve">1-42_221m_nw3</t>
  </si>
  <si>
    <t xml:space="preserve">1-42_221m_nw4</t>
  </si>
  <si>
    <t xml:space="preserve">1-42_586m_+P</t>
  </si>
  <si>
    <t xml:space="preserve">1-42_586m_nw1</t>
  </si>
  <si>
    <t xml:space="preserve">1-42_586m_nw2</t>
  </si>
  <si>
    <t xml:space="preserve">1-42_586m_nw3</t>
  </si>
  <si>
    <t xml:space="preserve">1-42_586m_nw4</t>
  </si>
  <si>
    <t xml:space="preserve">2-43_145m_top</t>
  </si>
  <si>
    <t xml:space="preserve">2-43_145m_+P</t>
  </si>
  <si>
    <t xml:space="preserve">2-43_145m_ctl</t>
  </si>
  <si>
    <t xml:space="preserve">2-43_288m_+P</t>
  </si>
  <si>
    <t xml:space="preserve">3-44_93m_top</t>
  </si>
  <si>
    <t xml:space="preserve">3-44_93m_+P</t>
  </si>
  <si>
    <t xml:space="preserve">3-44_93m_ctl</t>
  </si>
  <si>
    <t xml:space="preserve">4-45_143m_+P</t>
  </si>
  <si>
    <t xml:space="preserve">4-45_143m_nw1</t>
  </si>
  <si>
    <t xml:space="preserve">4-45_143m_nw2</t>
  </si>
  <si>
    <t xml:space="preserve">4-45_143m_nw3</t>
  </si>
  <si>
    <t xml:space="preserve">4-45_143m_nw4</t>
  </si>
  <si>
    <t xml:space="preserve">4-45_143m_nw5</t>
  </si>
  <si>
    <t xml:space="preserve">4-45_843m_+P</t>
  </si>
  <si>
    <t xml:space="preserve">4-45_843m_nw1</t>
  </si>
  <si>
    <t xml:space="preserve">4-45_843m_nw2</t>
  </si>
  <si>
    <t xml:space="preserve">4-45_843m_nw3</t>
  </si>
  <si>
    <t xml:space="preserve">4-45_843m_nw4</t>
  </si>
  <si>
    <t xml:space="preserve">Depth</t>
  </si>
  <si>
    <t xml:space="preserve">Fz C flux organic</t>
  </si>
  <si>
    <t xml:space="preserve">fz0(z/z0) Normalized to 93 m</t>
  </si>
  <si>
    <t xml:space="preserve">fz0(z/z0) Normalized to 87 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</si>
</sst>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law'!$C$2:$C$13</c:f>
              <c:numCache>
                <c:formatCode>General</c:formatCode>
                <c:ptCount val="12"/>
                <c:pt idx="0">
                  <c:v>244.4055742</c:v>
                </c:pt>
                <c:pt idx="1">
                  <c:v>29.19970064</c:v>
                </c:pt>
                <c:pt idx="2">
                  <c:v>47.19008443</c:v>
                </c:pt>
                <c:pt idx="3">
                  <c:v>48.90482028</c:v>
                </c:pt>
                <c:pt idx="4">
                  <c:v>44.60837344</c:v>
                </c:pt>
                <c:pt idx="5">
                  <c:v>20.25935053</c:v>
                </c:pt>
                <c:pt idx="6">
                  <c:v>24.84261045</c:v>
                </c:pt>
                <c:pt idx="7">
                  <c:v>206.4532045</c:v>
                </c:pt>
                <c:pt idx="8">
                  <c:v>94.40429427</c:v>
                </c:pt>
                <c:pt idx="9">
                  <c:v>113.4440422</c:v>
                </c:pt>
                <c:pt idx="10">
                  <c:v>54.4451539</c:v>
                </c:pt>
                <c:pt idx="11">
                  <c:v>28.51596639</c:v>
                </c:pt>
              </c:numCache>
            </c:numRef>
          </c:xVal>
          <c:yVal>
            <c:numRef>
              <c:f>'martin power law'!$B$2:$B$13</c:f>
              <c:numCache>
                <c:formatCode>General</c:formatCode>
                <c:ptCount val="12"/>
                <c:pt idx="0">
                  <c:v>50</c:v>
                </c:pt>
                <c:pt idx="1">
                  <c:v>93</c:v>
                </c:pt>
                <c:pt idx="2">
                  <c:v>120</c:v>
                </c:pt>
                <c:pt idx="3">
                  <c:v>122</c:v>
                </c:pt>
                <c:pt idx="4">
                  <c:v>143</c:v>
                </c:pt>
                <c:pt idx="5">
                  <c:v>145</c:v>
                </c:pt>
                <c:pt idx="6">
                  <c:v>190</c:v>
                </c:pt>
                <c:pt idx="7">
                  <c:v>201</c:v>
                </c:pt>
                <c:pt idx="8">
                  <c:v>221</c:v>
                </c:pt>
                <c:pt idx="9">
                  <c:v>288</c:v>
                </c:pt>
                <c:pt idx="10">
                  <c:v>586</c:v>
                </c:pt>
                <c:pt idx="11">
                  <c:v>843</c:v>
                </c:pt>
              </c:numCache>
            </c:numRef>
          </c:yVal>
          <c:smooth val="1"/>
        </c:ser>
        <c:axId val="8848436"/>
        <c:axId val="71870407"/>
      </c:scatterChart>
      <c:valAx>
        <c:axId val="88484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870407"/>
        <c:crosses val="autoZero"/>
        <c:crossBetween val="midCat"/>
      </c:valAx>
      <c:valAx>
        <c:axId val="71870407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48436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law'!$C$16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law'!$C$17:$C$23</c:f>
              <c:numCache>
                <c:formatCode>General</c:formatCode>
                <c:ptCount val="7"/>
                <c:pt idx="0">
                  <c:v>115.1818194</c:v>
                </c:pt>
                <c:pt idx="1">
                  <c:v>54.81517583</c:v>
                </c:pt>
                <c:pt idx="2">
                  <c:v>142.1919526</c:v>
                </c:pt>
                <c:pt idx="3">
                  <c:v>6.088336976</c:v>
                </c:pt>
                <c:pt idx="4">
                  <c:v>114.4817664</c:v>
                </c:pt>
                <c:pt idx="5">
                  <c:v>36.77803059</c:v>
                </c:pt>
                <c:pt idx="6">
                  <c:v>49.69913676</c:v>
                </c:pt>
              </c:numCache>
            </c:numRef>
          </c:xVal>
          <c:yVal>
            <c:numRef>
              <c:f>'martin power law'!$B$17:$B$23</c:f>
              <c:numCache>
                <c:formatCode>General</c:formatCode>
                <c:ptCount val="7"/>
                <c:pt idx="0">
                  <c:v>85</c:v>
                </c:pt>
                <c:pt idx="1">
                  <c:v>87</c:v>
                </c:pt>
                <c:pt idx="2">
                  <c:v>121</c:v>
                </c:pt>
                <c:pt idx="3">
                  <c:v>147</c:v>
                </c:pt>
                <c:pt idx="4">
                  <c:v>151</c:v>
                </c:pt>
                <c:pt idx="5">
                  <c:v>368</c:v>
                </c:pt>
                <c:pt idx="6">
                  <c:v>586</c:v>
                </c:pt>
              </c:numCache>
            </c:numRef>
          </c:yVal>
          <c:smooth val="1"/>
        </c:ser>
        <c:axId val="15634645"/>
        <c:axId val="10116966"/>
      </c:scatterChart>
      <c:valAx>
        <c:axId val="156346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116966"/>
        <c:crosses val="autoZero"/>
        <c:crossBetween val="midCat"/>
      </c:valAx>
      <c:valAx>
        <c:axId val="10116966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634645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law'!$D$2:$D$13</c:f>
              <c:numCache>
                <c:formatCode>General</c:formatCode>
                <c:ptCount val="12"/>
                <c:pt idx="0">
                  <c:v>15.6987637849462</c:v>
                </c:pt>
                <c:pt idx="1">
                  <c:v>29.19970064</c:v>
                </c:pt>
                <c:pt idx="2">
                  <c:v>37.677033083871</c:v>
                </c:pt>
                <c:pt idx="3">
                  <c:v>38.3049836352688</c:v>
                </c:pt>
                <c:pt idx="4">
                  <c:v>44.8984644249462</c:v>
                </c:pt>
                <c:pt idx="5">
                  <c:v>45.5264149763441</c:v>
                </c:pt>
                <c:pt idx="6">
                  <c:v>59.6553023827957</c:v>
                </c:pt>
                <c:pt idx="7">
                  <c:v>63.1090304154839</c:v>
                </c:pt>
                <c:pt idx="8">
                  <c:v>69.3885359294624</c:v>
                </c:pt>
                <c:pt idx="9">
                  <c:v>90.4248794012903</c:v>
                </c:pt>
                <c:pt idx="10">
                  <c:v>183.98951155957</c:v>
                </c:pt>
                <c:pt idx="11">
                  <c:v>264.681157414194</c:v>
                </c:pt>
              </c:numCache>
            </c:numRef>
          </c:xVal>
          <c:yVal>
            <c:numRef>
              <c:f>'martin power law'!$C$2:$C$13</c:f>
              <c:numCache>
                <c:formatCode>General</c:formatCode>
                <c:ptCount val="12"/>
                <c:pt idx="0">
                  <c:v>244.4055742</c:v>
                </c:pt>
                <c:pt idx="1">
                  <c:v>29.19970064</c:v>
                </c:pt>
                <c:pt idx="2">
                  <c:v>47.19008443</c:v>
                </c:pt>
                <c:pt idx="3">
                  <c:v>48.90482028</c:v>
                </c:pt>
                <c:pt idx="4">
                  <c:v>44.60837344</c:v>
                </c:pt>
                <c:pt idx="5">
                  <c:v>20.25935053</c:v>
                </c:pt>
                <c:pt idx="6">
                  <c:v>24.84261045</c:v>
                </c:pt>
                <c:pt idx="7">
                  <c:v>206.4532045</c:v>
                </c:pt>
                <c:pt idx="8">
                  <c:v>94.40429427</c:v>
                </c:pt>
                <c:pt idx="9">
                  <c:v>113.4440422</c:v>
                </c:pt>
                <c:pt idx="10">
                  <c:v>54.4451539</c:v>
                </c:pt>
                <c:pt idx="11">
                  <c:v>28.51596639</c:v>
                </c:pt>
              </c:numCache>
            </c:numRef>
          </c:yVal>
          <c:smooth val="1"/>
        </c:ser>
        <c:axId val="67196722"/>
        <c:axId val="20575046"/>
      </c:scatterChart>
      <c:valAx>
        <c:axId val="67196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575046"/>
        <c:crosses val="autoZero"/>
        <c:crossBetween val="midCat"/>
      </c:valAx>
      <c:valAx>
        <c:axId val="20575046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196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law'!$C$16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law'!$D$17:$D$23</c:f>
              <c:numCache>
                <c:formatCode>General</c:formatCode>
                <c:ptCount val="7"/>
                <c:pt idx="0">
                  <c:v>53.5550568454023</c:v>
                </c:pt>
                <c:pt idx="1">
                  <c:v>54.81517583</c:v>
                </c:pt>
                <c:pt idx="2">
                  <c:v>76.2371985681609</c:v>
                </c:pt>
                <c:pt idx="3">
                  <c:v>92.6187453679311</c:v>
                </c:pt>
                <c:pt idx="4">
                  <c:v>95.1389833371264</c:v>
                </c:pt>
                <c:pt idx="5">
                  <c:v>231.861893165977</c:v>
                </c:pt>
                <c:pt idx="6">
                  <c:v>369.214862487126</c:v>
                </c:pt>
              </c:numCache>
            </c:numRef>
          </c:xVal>
          <c:yVal>
            <c:numRef>
              <c:f>'martin power law'!$C$17:$C$23</c:f>
              <c:numCache>
                <c:formatCode>General</c:formatCode>
                <c:ptCount val="7"/>
                <c:pt idx="0">
                  <c:v>115.1818194</c:v>
                </c:pt>
                <c:pt idx="1">
                  <c:v>54.81517583</c:v>
                </c:pt>
                <c:pt idx="2">
                  <c:v>142.1919526</c:v>
                </c:pt>
                <c:pt idx="3">
                  <c:v>6.088336976</c:v>
                </c:pt>
                <c:pt idx="4">
                  <c:v>114.4817664</c:v>
                </c:pt>
                <c:pt idx="5">
                  <c:v>36.77803059</c:v>
                </c:pt>
                <c:pt idx="6">
                  <c:v>49.69913676</c:v>
                </c:pt>
              </c:numCache>
            </c:numRef>
          </c:yVal>
          <c:smooth val="1"/>
        </c:ser>
        <c:axId val="70524357"/>
        <c:axId val="58822130"/>
      </c:scatterChart>
      <c:valAx>
        <c:axId val="705243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822130"/>
        <c:crosses val="autoZero"/>
        <c:crossBetween val="midCat"/>
      </c:valAx>
      <c:valAx>
        <c:axId val="58822130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5243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9.xml"/><Relationship Id="rId2" Type="http://schemas.openxmlformats.org/officeDocument/2006/relationships/chart" Target="../charts/chart150.xml"/><Relationship Id="rId3" Type="http://schemas.openxmlformats.org/officeDocument/2006/relationships/chart" Target="../charts/chart151.xml"/><Relationship Id="rId4" Type="http://schemas.openxmlformats.org/officeDocument/2006/relationships/chart" Target="../charts/chart15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173520</xdr:colOff>
      <xdr:row>0</xdr:row>
      <xdr:rowOff>86040</xdr:rowOff>
    </xdr:from>
    <xdr:to>
      <xdr:col>12</xdr:col>
      <xdr:colOff>717840</xdr:colOff>
      <xdr:row>28</xdr:row>
      <xdr:rowOff>83880</xdr:rowOff>
    </xdr:to>
    <xdr:graphicFrame>
      <xdr:nvGraphicFramePr>
        <xdr:cNvPr id="0" name=""/>
        <xdr:cNvGraphicFramePr/>
      </xdr:nvGraphicFramePr>
      <xdr:xfrm>
        <a:off x="5095800" y="86040"/>
        <a:ext cx="5466960" cy="454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166680</xdr:colOff>
      <xdr:row>30</xdr:row>
      <xdr:rowOff>48240</xdr:rowOff>
    </xdr:from>
    <xdr:to>
      <xdr:col>12</xdr:col>
      <xdr:colOff>224280</xdr:colOff>
      <xdr:row>59</xdr:row>
      <xdr:rowOff>55440</xdr:rowOff>
    </xdr:to>
    <xdr:graphicFrame>
      <xdr:nvGraphicFramePr>
        <xdr:cNvPr id="1" name=""/>
        <xdr:cNvGraphicFramePr/>
      </xdr:nvGraphicFramePr>
      <xdr:xfrm>
        <a:off x="5088960" y="4924800"/>
        <a:ext cx="4980240" cy="472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59760</xdr:colOff>
      <xdr:row>0</xdr:row>
      <xdr:rowOff>0</xdr:rowOff>
    </xdr:from>
    <xdr:to>
      <xdr:col>19</xdr:col>
      <xdr:colOff>604080</xdr:colOff>
      <xdr:row>27</xdr:row>
      <xdr:rowOff>160200</xdr:rowOff>
    </xdr:to>
    <xdr:graphicFrame>
      <xdr:nvGraphicFramePr>
        <xdr:cNvPr id="2" name=""/>
        <xdr:cNvGraphicFramePr/>
      </xdr:nvGraphicFramePr>
      <xdr:xfrm>
        <a:off x="10725120" y="0"/>
        <a:ext cx="5466600" cy="454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39960</xdr:colOff>
      <xdr:row>30</xdr:row>
      <xdr:rowOff>96120</xdr:rowOff>
    </xdr:from>
    <xdr:to>
      <xdr:col>19</xdr:col>
      <xdr:colOff>97560</xdr:colOff>
      <xdr:row>59</xdr:row>
      <xdr:rowOff>103320</xdr:rowOff>
    </xdr:to>
    <xdr:graphicFrame>
      <xdr:nvGraphicFramePr>
        <xdr:cNvPr id="3" name=""/>
        <xdr:cNvGraphicFramePr/>
      </xdr:nvGraphicFramePr>
      <xdr:xfrm>
        <a:off x="10705320" y="4972680"/>
        <a:ext cx="4979880" cy="472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M4" activeCellId="0" sqref="M4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9.08"/>
    <col collapsed="false" customWidth="true" hidden="false" outlineLevel="0" max="2" min="2" style="0" width="7.26"/>
    <col collapsed="false" customWidth="true" hidden="false" outlineLevel="0" max="3" min="3" style="0" width="5.04"/>
    <col collapsed="false" customWidth="true" hidden="false" outlineLevel="0" max="4" min="4" style="0" width="6.29"/>
    <col collapsed="false" customWidth="true" hidden="false" outlineLevel="0" max="5" min="5" style="0" width="15.74"/>
    <col collapsed="false" customWidth="true" hidden="false" outlineLevel="0" max="6" min="6" style="0" width="9.07"/>
    <col collapsed="false" customWidth="true" hidden="false" outlineLevel="0" max="7" min="7" style="0" width="15.74"/>
    <col collapsed="false" customWidth="true" hidden="false" outlineLevel="0" max="8" min="8" style="0" width="16.71"/>
    <col collapsed="false" customWidth="true" hidden="false" outlineLevel="0" max="9" min="9" style="0" width="12.68"/>
    <col collapsed="false" customWidth="true" hidden="false" outlineLevel="0" max="10" min="10" style="0" width="16.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1" t="s">
        <v>11</v>
      </c>
      <c r="M1" s="1" t="s">
        <v>12</v>
      </c>
      <c r="N1" s="0" t="s">
        <v>13</v>
      </c>
    </row>
    <row r="2" customFormat="false" ht="12.8" hidden="false" customHeight="false" outlineLevel="0" collapsed="false">
      <c r="B2" s="0" t="s">
        <v>14</v>
      </c>
      <c r="C2" s="0" t="n">
        <v>2018</v>
      </c>
      <c r="D2" s="0" t="n">
        <v>100</v>
      </c>
      <c r="E2" s="0" t="n">
        <v>100</v>
      </c>
      <c r="F2" s="0" t="s">
        <v>15</v>
      </c>
      <c r="L2" s="1"/>
      <c r="M2" s="1"/>
      <c r="N2" s="0" t="n">
        <v>9.4</v>
      </c>
    </row>
    <row r="3" customFormat="false" ht="12.8" hidden="false" customHeight="false" outlineLevel="0" collapsed="false">
      <c r="A3" s="0" t="s">
        <v>16</v>
      </c>
      <c r="B3" s="0" t="s">
        <v>14</v>
      </c>
      <c r="C3" s="0" t="n">
        <v>2018</v>
      </c>
      <c r="D3" s="0" t="n">
        <v>151</v>
      </c>
      <c r="E3" s="2" t="n">
        <v>151</v>
      </c>
      <c r="F3" s="0" t="s">
        <v>17</v>
      </c>
      <c r="G3" s="0" t="n">
        <v>59.93179319</v>
      </c>
      <c r="H3" s="0" t="n">
        <v>12.3127516778524</v>
      </c>
      <c r="I3" s="0" t="n">
        <v>114.4817664</v>
      </c>
      <c r="L3" s="0" t="n">
        <v>10</v>
      </c>
      <c r="M3" s="0" t="n">
        <v>4.07</v>
      </c>
      <c r="N3" s="0" t="n">
        <v>21.1</v>
      </c>
    </row>
    <row r="4" customFormat="false" ht="12.8" hidden="false" customHeight="false" outlineLevel="0" collapsed="false">
      <c r="A4" s="0" t="s">
        <v>18</v>
      </c>
      <c r="B4" s="0" t="s">
        <v>14</v>
      </c>
      <c r="C4" s="0" t="n">
        <v>2018</v>
      </c>
      <c r="D4" s="0" t="n">
        <v>151</v>
      </c>
      <c r="E4" s="2" t="n">
        <v>151</v>
      </c>
      <c r="F4" s="0" t="s">
        <v>17</v>
      </c>
      <c r="H4" s="0" t="n">
        <v>58.1495726495727</v>
      </c>
    </row>
    <row r="5" customFormat="false" ht="12.8" hidden="false" customHeight="false" outlineLevel="0" collapsed="false">
      <c r="A5" s="0" t="s">
        <v>19</v>
      </c>
      <c r="B5" s="0" t="s">
        <v>14</v>
      </c>
      <c r="C5" s="0" t="n">
        <v>2018</v>
      </c>
      <c r="D5" s="0" t="n">
        <v>121</v>
      </c>
      <c r="E5" s="2" t="n">
        <v>121</v>
      </c>
      <c r="F5" s="0" t="s">
        <v>17</v>
      </c>
      <c r="G5" s="0" t="n">
        <v>140.2346446</v>
      </c>
      <c r="H5" s="0" t="n">
        <v>25.7815533980582</v>
      </c>
      <c r="I5" s="0" t="n">
        <v>142.1919526</v>
      </c>
    </row>
    <row r="6" customFormat="false" ht="12.8" hidden="false" customHeight="false" outlineLevel="0" collapsed="false">
      <c r="A6" s="0" t="s">
        <v>20</v>
      </c>
      <c r="B6" s="0" t="s">
        <v>14</v>
      </c>
      <c r="C6" s="0" t="n">
        <v>2018</v>
      </c>
      <c r="D6" s="0" t="n">
        <v>121</v>
      </c>
      <c r="E6" s="2" t="n">
        <v>121</v>
      </c>
      <c r="F6" s="0" t="s">
        <v>17</v>
      </c>
      <c r="H6" s="0" t="n">
        <v>76.4009433962264</v>
      </c>
    </row>
    <row r="7" customFormat="false" ht="12.8" hidden="false" customHeight="false" outlineLevel="0" collapsed="false">
      <c r="A7" s="0" t="s">
        <v>21</v>
      </c>
      <c r="B7" s="0" t="s">
        <v>14</v>
      </c>
      <c r="C7" s="0" t="n">
        <v>2018</v>
      </c>
      <c r="D7" s="0" t="n">
        <v>147</v>
      </c>
      <c r="E7" s="2" t="n">
        <v>147</v>
      </c>
      <c r="F7" s="0" t="s">
        <v>15</v>
      </c>
    </row>
    <row r="8" customFormat="false" ht="12.8" hidden="false" customHeight="false" outlineLevel="0" collapsed="false">
      <c r="A8" s="0" t="s">
        <v>22</v>
      </c>
      <c r="B8" s="0" t="s">
        <v>14</v>
      </c>
      <c r="C8" s="0" t="n">
        <v>2018</v>
      </c>
      <c r="D8" s="0" t="n">
        <v>147</v>
      </c>
      <c r="E8" s="2" t="n">
        <v>147</v>
      </c>
      <c r="F8" s="0" t="s">
        <v>15</v>
      </c>
      <c r="G8" s="0" t="n">
        <v>135.5691057</v>
      </c>
      <c r="I8" s="0" t="n">
        <v>6.088336976</v>
      </c>
    </row>
    <row r="9" customFormat="false" ht="12.8" hidden="false" customHeight="false" outlineLevel="0" collapsed="false">
      <c r="A9" s="0" t="s">
        <v>23</v>
      </c>
      <c r="B9" s="0" t="s">
        <v>14</v>
      </c>
      <c r="C9" s="0" t="n">
        <v>2018</v>
      </c>
      <c r="D9" s="0" t="n">
        <v>147</v>
      </c>
      <c r="E9" s="2" t="n">
        <v>147</v>
      </c>
      <c r="F9" s="0" t="s">
        <v>15</v>
      </c>
    </row>
    <row r="10" customFormat="false" ht="12.8" hidden="false" customHeight="false" outlineLevel="0" collapsed="false">
      <c r="A10" s="0" t="s">
        <v>24</v>
      </c>
      <c r="B10" s="0" t="s">
        <v>14</v>
      </c>
      <c r="C10" s="0" t="n">
        <v>2018</v>
      </c>
      <c r="D10" s="0" t="n">
        <v>147</v>
      </c>
      <c r="E10" s="2" t="n">
        <v>147</v>
      </c>
      <c r="F10" s="0" t="s">
        <v>15</v>
      </c>
      <c r="H10" s="0" t="n">
        <v>20.0629370629371</v>
      </c>
    </row>
    <row r="11" customFormat="false" ht="12.8" hidden="false" customHeight="false" outlineLevel="0" collapsed="false">
      <c r="A11" s="0" t="s">
        <v>25</v>
      </c>
      <c r="B11" s="0" t="s">
        <v>14</v>
      </c>
      <c r="C11" s="0" t="n">
        <v>2018</v>
      </c>
      <c r="D11" s="0" t="n">
        <v>147</v>
      </c>
      <c r="E11" s="2" t="n">
        <v>147</v>
      </c>
      <c r="F11" s="0" t="s">
        <v>15</v>
      </c>
      <c r="H11" s="0" t="n">
        <v>9.29615547106041</v>
      </c>
    </row>
    <row r="12" customFormat="false" ht="12.8" hidden="false" customHeight="false" outlineLevel="0" collapsed="false">
      <c r="A12" s="0" t="s">
        <v>26</v>
      </c>
      <c r="B12" s="0" t="s">
        <v>14</v>
      </c>
      <c r="C12" s="0" t="n">
        <v>2018</v>
      </c>
      <c r="D12" s="0" t="n">
        <v>147</v>
      </c>
      <c r="E12" s="2" t="n">
        <v>147</v>
      </c>
      <c r="F12" s="0" t="s">
        <v>15</v>
      </c>
    </row>
    <row r="13" customFormat="false" ht="12.8" hidden="false" customHeight="false" outlineLevel="0" collapsed="false">
      <c r="A13" s="0" t="s">
        <v>27</v>
      </c>
      <c r="B13" s="0" t="s">
        <v>14</v>
      </c>
      <c r="C13" s="0" t="n">
        <v>2018</v>
      </c>
      <c r="D13" s="0" t="n">
        <v>147</v>
      </c>
      <c r="E13" s="2" t="n">
        <v>147</v>
      </c>
      <c r="F13" s="0" t="s">
        <v>15</v>
      </c>
    </row>
    <row r="14" customFormat="false" ht="12.8" hidden="false" customHeight="false" outlineLevel="0" collapsed="false">
      <c r="A14" s="0" t="s">
        <v>28</v>
      </c>
      <c r="B14" s="0" t="s">
        <v>14</v>
      </c>
      <c r="C14" s="0" t="n">
        <v>2018</v>
      </c>
      <c r="D14" s="0" t="n">
        <v>147</v>
      </c>
      <c r="E14" s="2" t="n">
        <v>147</v>
      </c>
      <c r="F14" s="0" t="s">
        <v>15</v>
      </c>
    </row>
    <row r="15" customFormat="false" ht="12.8" hidden="false" customHeight="false" outlineLevel="0" collapsed="false">
      <c r="A15" s="0" t="s">
        <v>29</v>
      </c>
      <c r="B15" s="0" t="s">
        <v>14</v>
      </c>
      <c r="C15" s="0" t="n">
        <v>2018</v>
      </c>
      <c r="D15" s="0" t="n">
        <v>368</v>
      </c>
      <c r="E15" s="2" t="n">
        <v>368</v>
      </c>
      <c r="F15" s="0" t="s">
        <v>15</v>
      </c>
      <c r="G15" s="0" t="n">
        <v>5.577733349</v>
      </c>
      <c r="H15" s="0" t="n">
        <v>6.00653518496908</v>
      </c>
      <c r="I15" s="0" t="n">
        <v>36.77803059</v>
      </c>
    </row>
    <row r="16" customFormat="false" ht="12.8" hidden="false" customHeight="false" outlineLevel="0" collapsed="false">
      <c r="A16" s="0" t="s">
        <v>30</v>
      </c>
      <c r="B16" s="0" t="s">
        <v>14</v>
      </c>
      <c r="C16" s="0" t="n">
        <v>2018</v>
      </c>
      <c r="D16" s="0" t="n">
        <v>368</v>
      </c>
      <c r="E16" s="2" t="n">
        <v>368</v>
      </c>
      <c r="F16" s="0" t="s">
        <v>15</v>
      </c>
      <c r="H16" s="0" t="n">
        <v>7.78433862433862</v>
      </c>
      <c r="L16" s="0" t="n">
        <v>375</v>
      </c>
      <c r="M16" s="0" t="n">
        <v>12.09</v>
      </c>
    </row>
    <row r="17" customFormat="false" ht="12.8" hidden="false" customHeight="false" outlineLevel="0" collapsed="false">
      <c r="A17" s="0" t="s">
        <v>31</v>
      </c>
      <c r="B17" s="0" t="s">
        <v>14</v>
      </c>
      <c r="C17" s="0" t="n">
        <v>2018</v>
      </c>
      <c r="D17" s="0" t="n">
        <v>368</v>
      </c>
      <c r="E17" s="2" t="n">
        <v>368</v>
      </c>
      <c r="F17" s="0" t="s">
        <v>15</v>
      </c>
      <c r="H17" s="0" t="n">
        <v>31.2538461538462</v>
      </c>
    </row>
    <row r="18" customFormat="false" ht="12.8" hidden="false" customHeight="false" outlineLevel="0" collapsed="false">
      <c r="A18" s="0" t="s">
        <v>32</v>
      </c>
      <c r="B18" s="0" t="s">
        <v>14</v>
      </c>
      <c r="C18" s="0" t="n">
        <v>2018</v>
      </c>
      <c r="D18" s="0" t="n">
        <v>368</v>
      </c>
      <c r="E18" s="2" t="n">
        <v>368</v>
      </c>
      <c r="F18" s="0" t="s">
        <v>15</v>
      </c>
    </row>
    <row r="19" customFormat="false" ht="12.8" hidden="false" customHeight="false" outlineLevel="0" collapsed="false">
      <c r="A19" s="0" t="s">
        <v>33</v>
      </c>
      <c r="B19" s="0" t="s">
        <v>14</v>
      </c>
      <c r="C19" s="0" t="n">
        <v>2018</v>
      </c>
      <c r="D19" s="0" t="n">
        <v>368</v>
      </c>
      <c r="E19" s="2" t="n">
        <v>368</v>
      </c>
      <c r="F19" s="0" t="s">
        <v>15</v>
      </c>
    </row>
    <row r="20" customFormat="false" ht="12.8" hidden="false" customHeight="false" outlineLevel="0" collapsed="false">
      <c r="A20" s="0" t="s">
        <v>34</v>
      </c>
      <c r="B20" s="0" t="s">
        <v>14</v>
      </c>
      <c r="C20" s="0" t="n">
        <v>2018</v>
      </c>
      <c r="D20" s="0" t="n">
        <v>368</v>
      </c>
      <c r="E20" s="2" t="n">
        <v>368</v>
      </c>
      <c r="F20" s="0" t="s">
        <v>15</v>
      </c>
      <c r="H20" s="0" t="n">
        <v>7.1683748169839</v>
      </c>
    </row>
    <row r="21" customFormat="false" ht="12.8" hidden="false" customHeight="false" outlineLevel="0" collapsed="false">
      <c r="A21" s="0" t="s">
        <v>35</v>
      </c>
      <c r="B21" s="0" t="s">
        <v>14</v>
      </c>
      <c r="C21" s="0" t="n">
        <v>2018</v>
      </c>
      <c r="D21" s="0" t="n">
        <v>586</v>
      </c>
      <c r="E21" s="2" t="n">
        <v>586</v>
      </c>
      <c r="F21" s="0" t="s">
        <v>15</v>
      </c>
      <c r="G21" s="0" t="n">
        <v>8.164440297</v>
      </c>
      <c r="H21" s="0" t="n">
        <v>8.00515093435553</v>
      </c>
      <c r="I21" s="0" t="n">
        <v>49.69913676</v>
      </c>
    </row>
    <row r="22" customFormat="false" ht="12.8" hidden="false" customHeight="false" outlineLevel="0" collapsed="false">
      <c r="A22" s="0" t="s">
        <v>36</v>
      </c>
      <c r="B22" s="0" t="s">
        <v>14</v>
      </c>
      <c r="C22" s="0" t="n">
        <v>2018</v>
      </c>
      <c r="D22" s="0" t="n">
        <v>586</v>
      </c>
      <c r="E22" s="2" t="n">
        <v>586</v>
      </c>
      <c r="F22" s="0" t="s">
        <v>15</v>
      </c>
      <c r="H22" s="0" t="n">
        <v>7.24497117232543</v>
      </c>
    </row>
    <row r="23" customFormat="false" ht="12.8" hidden="false" customHeight="false" outlineLevel="0" collapsed="false">
      <c r="A23" s="0" t="s">
        <v>37</v>
      </c>
      <c r="B23" s="0" t="s">
        <v>14</v>
      </c>
      <c r="C23" s="0" t="n">
        <v>2018</v>
      </c>
      <c r="D23" s="0" t="n">
        <v>586</v>
      </c>
      <c r="E23" s="2" t="n">
        <v>586</v>
      </c>
      <c r="F23" s="0" t="s">
        <v>15</v>
      </c>
    </row>
    <row r="24" customFormat="false" ht="12.8" hidden="false" customHeight="false" outlineLevel="0" collapsed="false">
      <c r="A24" s="0" t="s">
        <v>38</v>
      </c>
      <c r="B24" s="0" t="s">
        <v>14</v>
      </c>
      <c r="C24" s="0" t="n">
        <v>2018</v>
      </c>
      <c r="D24" s="0" t="n">
        <v>586</v>
      </c>
      <c r="E24" s="2" t="n">
        <v>586</v>
      </c>
      <c r="F24" s="0" t="s">
        <v>15</v>
      </c>
      <c r="H24" s="0" t="n">
        <v>10.5844394527262</v>
      </c>
    </row>
    <row r="25" customFormat="false" ht="12.8" hidden="false" customHeight="false" outlineLevel="0" collapsed="false">
      <c r="A25" s="0" t="s">
        <v>39</v>
      </c>
      <c r="B25" s="0" t="s">
        <v>14</v>
      </c>
      <c r="C25" s="0" t="n">
        <v>2018</v>
      </c>
      <c r="D25" s="0" t="n">
        <v>87</v>
      </c>
      <c r="E25" s="2" t="n">
        <v>87</v>
      </c>
      <c r="F25" s="0" t="s">
        <v>17</v>
      </c>
      <c r="G25" s="0" t="n">
        <v>24.18012422</v>
      </c>
      <c r="H25" s="0" t="n">
        <v>4.72782874617737</v>
      </c>
      <c r="I25" s="0" t="n">
        <v>54.81517583</v>
      </c>
    </row>
    <row r="26" customFormat="false" ht="12.8" hidden="false" customHeight="false" outlineLevel="0" collapsed="false">
      <c r="A26" s="0" t="s">
        <v>40</v>
      </c>
      <c r="B26" s="0" t="s">
        <v>14</v>
      </c>
      <c r="C26" s="0" t="n">
        <v>2018</v>
      </c>
      <c r="D26" s="0" t="n">
        <v>87</v>
      </c>
      <c r="E26" s="2" t="n">
        <v>87</v>
      </c>
      <c r="F26" s="0" t="s">
        <v>17</v>
      </c>
      <c r="H26" s="0" t="n">
        <v>4.95272525027809</v>
      </c>
      <c r="L26" s="0" t="n">
        <v>38.5</v>
      </c>
      <c r="M26" s="0" t="n">
        <v>7.32</v>
      </c>
    </row>
    <row r="27" customFormat="false" ht="12.8" hidden="false" customHeight="false" outlineLevel="0" collapsed="false">
      <c r="A27" s="0" t="s">
        <v>41</v>
      </c>
      <c r="B27" s="0" t="s">
        <v>14</v>
      </c>
      <c r="C27" s="0" t="n">
        <v>2018</v>
      </c>
      <c r="D27" s="0" t="n">
        <v>87</v>
      </c>
      <c r="E27" s="2" t="n">
        <v>87</v>
      </c>
      <c r="F27" s="0" t="s">
        <v>17</v>
      </c>
      <c r="H27" s="0" t="n">
        <v>10.8071895424837</v>
      </c>
    </row>
    <row r="28" customFormat="false" ht="12.8" hidden="false" customHeight="false" outlineLevel="0" collapsed="false">
      <c r="A28" s="0" t="s">
        <v>42</v>
      </c>
      <c r="B28" s="0" t="s">
        <v>14</v>
      </c>
      <c r="C28" s="0" t="n">
        <v>2018</v>
      </c>
      <c r="D28" s="0" t="n">
        <v>221</v>
      </c>
      <c r="E28" s="2" t="n">
        <v>221</v>
      </c>
      <c r="F28" s="0" t="s">
        <v>17</v>
      </c>
      <c r="H28" s="0" t="n">
        <v>11.6933911159263</v>
      </c>
    </row>
    <row r="29" customFormat="false" ht="12.8" hidden="false" customHeight="false" outlineLevel="0" collapsed="false">
      <c r="A29" s="0" t="s">
        <v>43</v>
      </c>
      <c r="B29" s="0" t="s">
        <v>14</v>
      </c>
      <c r="C29" s="0" t="n">
        <v>2018</v>
      </c>
      <c r="D29" s="0" t="n">
        <v>221</v>
      </c>
      <c r="E29" s="2" t="n">
        <v>221</v>
      </c>
      <c r="F29" s="0" t="s">
        <v>17</v>
      </c>
      <c r="H29" s="0" t="n">
        <v>2.63057324840764</v>
      </c>
      <c r="L29" s="0" t="n">
        <v>13</v>
      </c>
      <c r="M29" s="0" t="n">
        <v>18.46</v>
      </c>
    </row>
    <row r="30" customFormat="false" ht="12.8" hidden="false" customHeight="false" outlineLevel="0" collapsed="false">
      <c r="A30" s="0" t="s">
        <v>44</v>
      </c>
      <c r="B30" s="0" t="s">
        <v>14</v>
      </c>
      <c r="C30" s="0" t="n">
        <v>2018</v>
      </c>
      <c r="D30" s="0" t="n">
        <v>221</v>
      </c>
      <c r="E30" s="2" t="n">
        <v>221</v>
      </c>
      <c r="F30" s="0" t="s">
        <v>17</v>
      </c>
      <c r="H30" s="0" t="n">
        <v>5.58258642765685</v>
      </c>
    </row>
    <row r="31" customFormat="false" ht="12.8" hidden="false" customHeight="false" outlineLevel="0" collapsed="false">
      <c r="A31" s="0" t="s">
        <v>45</v>
      </c>
      <c r="B31" s="0" t="s">
        <v>14</v>
      </c>
      <c r="C31" s="0" t="n">
        <v>2018</v>
      </c>
      <c r="D31" s="0" t="n">
        <v>85</v>
      </c>
      <c r="E31" s="2" t="n">
        <v>85</v>
      </c>
      <c r="F31" s="0" t="s">
        <v>15</v>
      </c>
      <c r="G31" s="0" t="n">
        <v>26.58868425</v>
      </c>
      <c r="H31" s="0" t="n">
        <v>6.12341352528888</v>
      </c>
      <c r="I31" s="0" t="n">
        <v>115.1818194</v>
      </c>
    </row>
    <row r="32" customFormat="false" ht="12.8" hidden="false" customHeight="false" outlineLevel="0" collapsed="false">
      <c r="A32" s="0" t="s">
        <v>46</v>
      </c>
      <c r="B32" s="0" t="s">
        <v>14</v>
      </c>
      <c r="C32" s="0" t="n">
        <v>2018</v>
      </c>
      <c r="D32" s="0" t="n">
        <v>85</v>
      </c>
      <c r="E32" s="2" t="n">
        <v>85</v>
      </c>
      <c r="F32" s="0" t="s">
        <v>15</v>
      </c>
      <c r="H32" s="0" t="n">
        <v>5.66409124356144</v>
      </c>
      <c r="L32" s="0" t="n">
        <v>530</v>
      </c>
      <c r="M32" s="0" t="n">
        <v>21.09</v>
      </c>
    </row>
    <row r="33" customFormat="false" ht="12.8" hidden="false" customHeight="false" outlineLevel="0" collapsed="false">
      <c r="A33" s="0" t="s">
        <v>47</v>
      </c>
      <c r="B33" s="0" t="s">
        <v>14</v>
      </c>
      <c r="C33" s="0" t="n">
        <v>2018</v>
      </c>
      <c r="D33" s="0" t="n">
        <v>85</v>
      </c>
      <c r="E33" s="2" t="n">
        <v>85</v>
      </c>
      <c r="F33" s="0" t="s">
        <v>15</v>
      </c>
      <c r="H33" s="0" t="n">
        <v>13.2683760683761</v>
      </c>
    </row>
    <row r="34" customFormat="false" ht="12.8" hidden="false" customHeight="false" outlineLevel="0" collapsed="false">
      <c r="A34" s="0" t="s">
        <v>48</v>
      </c>
      <c r="B34" s="0" t="s">
        <v>14</v>
      </c>
      <c r="C34" s="0" t="n">
        <v>2018</v>
      </c>
      <c r="D34" s="0" t="n">
        <v>85</v>
      </c>
      <c r="E34" s="2" t="n">
        <v>85</v>
      </c>
      <c r="F34" s="0" t="s">
        <v>15</v>
      </c>
    </row>
    <row r="35" customFormat="false" ht="12.8" hidden="false" customHeight="false" outlineLevel="0" collapsed="false">
      <c r="A35" s="0" t="s">
        <v>49</v>
      </c>
      <c r="B35" s="0" t="s">
        <v>14</v>
      </c>
      <c r="C35" s="0" t="n">
        <v>2018</v>
      </c>
      <c r="D35" s="0" t="n">
        <v>85</v>
      </c>
      <c r="E35" s="2" t="n">
        <v>85</v>
      </c>
      <c r="F35" s="0" t="s">
        <v>15</v>
      </c>
      <c r="H35" s="0" t="n">
        <v>8.43557336621455</v>
      </c>
    </row>
    <row r="36" customFormat="false" ht="12.8" hidden="false" customHeight="false" outlineLevel="0" collapsed="false">
      <c r="A36" s="0" t="s">
        <v>50</v>
      </c>
      <c r="B36" s="0" t="s">
        <v>14</v>
      </c>
      <c r="C36" s="0" t="n">
        <v>2018</v>
      </c>
      <c r="D36" s="0" t="n">
        <v>85</v>
      </c>
      <c r="E36" s="2" t="n">
        <v>85</v>
      </c>
      <c r="F36" s="0" t="s">
        <v>15</v>
      </c>
    </row>
    <row r="37" customFormat="false" ht="12.8" hidden="false" customHeight="false" outlineLevel="0" collapsed="false">
      <c r="A37" s="0" t="s">
        <v>51</v>
      </c>
      <c r="B37" s="0" t="s">
        <v>14</v>
      </c>
      <c r="C37" s="0" t="n">
        <v>2018</v>
      </c>
      <c r="D37" s="0" t="n">
        <v>147</v>
      </c>
      <c r="E37" s="2" t="n">
        <v>147</v>
      </c>
      <c r="F37" s="0" t="s">
        <v>15</v>
      </c>
      <c r="H37" s="0" t="n">
        <v>6.97915798249271</v>
      </c>
    </row>
    <row r="38" customFormat="false" ht="12.8" hidden="false" customHeight="false" outlineLevel="0" collapsed="false">
      <c r="A38" s="0" t="s">
        <v>52</v>
      </c>
      <c r="B38" s="0" t="s">
        <v>14</v>
      </c>
      <c r="C38" s="0" t="n">
        <v>2018</v>
      </c>
      <c r="D38" s="0" t="n">
        <v>147</v>
      </c>
      <c r="E38" s="2" t="n">
        <v>147</v>
      </c>
      <c r="F38" s="0" t="s">
        <v>15</v>
      </c>
    </row>
    <row r="39" customFormat="false" ht="12.8" hidden="false" customHeight="false" outlineLevel="0" collapsed="false">
      <c r="A39" s="0" t="s">
        <v>53</v>
      </c>
      <c r="B39" s="0" t="s">
        <v>54</v>
      </c>
      <c r="C39" s="0" t="n">
        <v>2018</v>
      </c>
      <c r="D39" s="0" t="n">
        <v>50</v>
      </c>
      <c r="E39" s="2" t="n">
        <v>50</v>
      </c>
      <c r="F39" s="0" t="s">
        <v>15</v>
      </c>
      <c r="H39" s="0" t="n">
        <v>6.7035458711908</v>
      </c>
      <c r="I39" s="0" t="n">
        <v>244.4055742</v>
      </c>
    </row>
    <row r="40" customFormat="false" ht="12.8" hidden="false" customHeight="false" outlineLevel="0" collapsed="false">
      <c r="A40" s="0" t="s">
        <v>55</v>
      </c>
      <c r="B40" s="0" t="s">
        <v>54</v>
      </c>
      <c r="C40" s="0" t="n">
        <v>2018</v>
      </c>
      <c r="D40" s="0" t="n">
        <v>50</v>
      </c>
      <c r="E40" s="2" t="n">
        <v>50</v>
      </c>
      <c r="F40" s="0" t="s">
        <v>15</v>
      </c>
    </row>
    <row r="41" customFormat="false" ht="12.8" hidden="false" customHeight="false" outlineLevel="0" collapsed="false">
      <c r="A41" s="0" t="s">
        <v>56</v>
      </c>
      <c r="B41" s="0" t="s">
        <v>54</v>
      </c>
      <c r="C41" s="0" t="n">
        <v>2018</v>
      </c>
      <c r="D41" s="0" t="n">
        <v>50</v>
      </c>
      <c r="E41" s="2" t="n">
        <v>50</v>
      </c>
      <c r="F41" s="0" t="s">
        <v>15</v>
      </c>
    </row>
    <row r="42" customFormat="false" ht="12.8" hidden="false" customHeight="false" outlineLevel="0" collapsed="false">
      <c r="A42" s="0" t="s">
        <v>57</v>
      </c>
      <c r="B42" s="0" t="s">
        <v>54</v>
      </c>
      <c r="C42" s="0" t="n">
        <v>2018</v>
      </c>
      <c r="D42" s="0" t="n">
        <v>50</v>
      </c>
      <c r="E42" s="2" t="n">
        <v>50</v>
      </c>
      <c r="F42" s="0" t="s">
        <v>15</v>
      </c>
      <c r="H42" s="0" t="n">
        <v>7.96274373259053</v>
      </c>
    </row>
    <row r="43" customFormat="false" ht="12.8" hidden="false" customHeight="false" outlineLevel="0" collapsed="false">
      <c r="B43" s="0" t="s">
        <v>54</v>
      </c>
      <c r="C43" s="0" t="n">
        <v>2018</v>
      </c>
      <c r="D43" s="0" t="n">
        <v>60</v>
      </c>
      <c r="E43" s="2" t="n">
        <v>60</v>
      </c>
      <c r="F43" s="0" t="s">
        <v>15</v>
      </c>
      <c r="N43" s="0" t="n">
        <v>45.2</v>
      </c>
    </row>
    <row r="44" customFormat="false" ht="12.8" hidden="false" customHeight="false" outlineLevel="0" collapsed="false">
      <c r="B44" s="0" t="s">
        <v>54</v>
      </c>
      <c r="C44" s="0" t="n">
        <v>2018</v>
      </c>
      <c r="D44" s="0" t="n">
        <v>100</v>
      </c>
      <c r="E44" s="2" t="n">
        <v>100</v>
      </c>
      <c r="F44" s="0" t="s">
        <v>15</v>
      </c>
      <c r="N44" s="0" t="n">
        <v>42.8</v>
      </c>
    </row>
    <row r="45" customFormat="false" ht="12.8" hidden="false" customHeight="false" outlineLevel="0" collapsed="false">
      <c r="A45" s="0" t="s">
        <v>58</v>
      </c>
      <c r="B45" s="0" t="s">
        <v>54</v>
      </c>
      <c r="C45" s="0" t="n">
        <v>2018</v>
      </c>
      <c r="D45" s="0" t="n">
        <v>120</v>
      </c>
      <c r="E45" s="2" t="n">
        <v>120</v>
      </c>
      <c r="F45" s="0" t="s">
        <v>15</v>
      </c>
      <c r="H45" s="0" t="n">
        <v>6.35134728285413</v>
      </c>
    </row>
    <row r="46" customFormat="false" ht="12.8" hidden="false" customHeight="false" outlineLevel="0" collapsed="false">
      <c r="A46" s="0" t="s">
        <v>59</v>
      </c>
      <c r="B46" s="0" t="s">
        <v>54</v>
      </c>
      <c r="C46" s="0" t="n">
        <v>2018</v>
      </c>
      <c r="D46" s="0" t="n">
        <v>120</v>
      </c>
      <c r="E46" s="2" t="n">
        <v>120</v>
      </c>
      <c r="F46" s="0" t="s">
        <v>15</v>
      </c>
    </row>
    <row r="47" customFormat="false" ht="12.8" hidden="false" customHeight="false" outlineLevel="0" collapsed="false">
      <c r="A47" s="0" t="s">
        <v>60</v>
      </c>
      <c r="B47" s="0" t="s">
        <v>54</v>
      </c>
      <c r="C47" s="0" t="n">
        <v>2018</v>
      </c>
      <c r="D47" s="0" t="n">
        <v>120</v>
      </c>
      <c r="E47" s="2" t="n">
        <v>120</v>
      </c>
      <c r="F47" s="0" t="s">
        <v>15</v>
      </c>
    </row>
    <row r="48" customFormat="false" ht="12.8" hidden="false" customHeight="false" outlineLevel="0" collapsed="false">
      <c r="A48" s="0" t="s">
        <v>61</v>
      </c>
      <c r="B48" s="0" t="s">
        <v>54</v>
      </c>
      <c r="C48" s="0" t="n">
        <v>2018</v>
      </c>
      <c r="D48" s="0" t="n">
        <v>120</v>
      </c>
      <c r="E48" s="2" t="n">
        <v>120</v>
      </c>
      <c r="F48" s="0" t="s">
        <v>15</v>
      </c>
      <c r="H48" s="0" t="n">
        <v>7.10068803490519</v>
      </c>
    </row>
    <row r="49" customFormat="false" ht="12.8" hidden="false" customHeight="false" outlineLevel="0" collapsed="false">
      <c r="A49" s="0" t="s">
        <v>62</v>
      </c>
      <c r="B49" s="0" t="s">
        <v>54</v>
      </c>
      <c r="C49" s="0" t="n">
        <v>2018</v>
      </c>
      <c r="D49" s="0" t="n">
        <v>120</v>
      </c>
      <c r="E49" s="2" t="n">
        <v>120</v>
      </c>
      <c r="F49" s="0" t="s">
        <v>15</v>
      </c>
    </row>
    <row r="50" customFormat="false" ht="12.8" hidden="false" customHeight="false" outlineLevel="0" collapsed="false">
      <c r="A50" s="0" t="s">
        <v>63</v>
      </c>
      <c r="B50" s="0" t="s">
        <v>54</v>
      </c>
      <c r="C50" s="0" t="n">
        <v>2018</v>
      </c>
      <c r="D50" s="0" t="n">
        <v>122</v>
      </c>
      <c r="E50" s="2" t="n">
        <v>122</v>
      </c>
      <c r="F50" s="0" t="s">
        <v>17</v>
      </c>
      <c r="G50" s="0" t="n">
        <v>32.66219522</v>
      </c>
      <c r="H50" s="0" t="n">
        <v>6.43644805571677</v>
      </c>
      <c r="I50" s="0" t="n">
        <v>48.90482028</v>
      </c>
    </row>
    <row r="51" customFormat="false" ht="12.8" hidden="false" customHeight="false" outlineLevel="0" collapsed="false">
      <c r="A51" s="0" t="s">
        <v>64</v>
      </c>
      <c r="B51" s="0" t="s">
        <v>54</v>
      </c>
      <c r="C51" s="0" t="n">
        <v>2018</v>
      </c>
      <c r="D51" s="0" t="n">
        <v>122</v>
      </c>
      <c r="E51" s="2" t="n">
        <v>122</v>
      </c>
      <c r="F51" s="0" t="s">
        <v>17</v>
      </c>
      <c r="H51" s="0" t="n">
        <v>2.96830864622804</v>
      </c>
      <c r="L51" s="0" t="n">
        <v>54</v>
      </c>
      <c r="M51" s="0" t="n">
        <v>9.88</v>
      </c>
    </row>
    <row r="52" customFormat="false" ht="12.8" hidden="false" customHeight="false" outlineLevel="0" collapsed="false">
      <c r="A52" s="0" t="s">
        <v>65</v>
      </c>
      <c r="B52" s="0" t="s">
        <v>54</v>
      </c>
      <c r="C52" s="0" t="n">
        <v>2018</v>
      </c>
      <c r="D52" s="0" t="n">
        <v>122</v>
      </c>
      <c r="E52" s="2" t="n">
        <v>122</v>
      </c>
      <c r="F52" s="0" t="s">
        <v>17</v>
      </c>
      <c r="H52" s="0" t="n">
        <v>9.47640449438202</v>
      </c>
    </row>
    <row r="53" customFormat="false" ht="12.8" hidden="false" customHeight="false" outlineLevel="0" collapsed="false">
      <c r="A53" s="0" t="s">
        <v>66</v>
      </c>
      <c r="B53" s="0" t="s">
        <v>54</v>
      </c>
      <c r="C53" s="0" t="n">
        <v>2018</v>
      </c>
      <c r="D53" s="0" t="n">
        <v>120</v>
      </c>
      <c r="E53" s="2" t="n">
        <v>120</v>
      </c>
      <c r="F53" s="0" t="s">
        <v>17</v>
      </c>
      <c r="G53" s="0" t="n">
        <v>144.5962733</v>
      </c>
      <c r="I53" s="0" t="n">
        <v>47.19008443</v>
      </c>
    </row>
    <row r="54" customFormat="false" ht="12.8" hidden="false" customHeight="false" outlineLevel="0" collapsed="false">
      <c r="A54" s="0" t="s">
        <v>67</v>
      </c>
      <c r="B54" s="0" t="s">
        <v>54</v>
      </c>
      <c r="C54" s="0" t="n">
        <v>2018</v>
      </c>
      <c r="D54" s="0" t="n">
        <v>190</v>
      </c>
      <c r="E54" s="2" t="n">
        <v>190</v>
      </c>
      <c r="F54" s="0" t="s">
        <v>17</v>
      </c>
      <c r="G54" s="0" t="n">
        <v>31.86596927</v>
      </c>
      <c r="H54" s="0" t="n">
        <v>5.58032128514056</v>
      </c>
      <c r="I54" s="0" t="n">
        <v>24.84261045</v>
      </c>
    </row>
    <row r="55" customFormat="false" ht="12.8" hidden="false" customHeight="false" outlineLevel="0" collapsed="false">
      <c r="A55" s="0" t="s">
        <v>68</v>
      </c>
      <c r="B55" s="0" t="s">
        <v>54</v>
      </c>
      <c r="C55" s="0" t="n">
        <v>2018</v>
      </c>
      <c r="D55" s="0" t="n">
        <v>190</v>
      </c>
      <c r="E55" s="2" t="n">
        <v>190</v>
      </c>
      <c r="F55" s="0" t="s">
        <v>17</v>
      </c>
      <c r="H55" s="0" t="n">
        <v>4.91321499013807</v>
      </c>
      <c r="L55" s="0" t="n">
        <v>64</v>
      </c>
      <c r="M55" s="0" t="n">
        <v>6.97</v>
      </c>
    </row>
    <row r="56" customFormat="false" ht="12.8" hidden="false" customHeight="false" outlineLevel="0" collapsed="false">
      <c r="A56" s="0" t="s">
        <v>69</v>
      </c>
      <c r="B56" s="0" t="s">
        <v>54</v>
      </c>
      <c r="C56" s="0" t="n">
        <v>2018</v>
      </c>
      <c r="D56" s="0" t="n">
        <v>190</v>
      </c>
      <c r="E56" s="2" t="n">
        <v>190</v>
      </c>
      <c r="F56" s="0" t="s">
        <v>17</v>
      </c>
      <c r="H56" s="0" t="n">
        <v>2.77491749174917</v>
      </c>
    </row>
    <row r="57" customFormat="false" ht="12.8" hidden="false" customHeight="false" outlineLevel="0" collapsed="false">
      <c r="A57" s="0" t="s">
        <v>70</v>
      </c>
      <c r="B57" s="0" t="s">
        <v>54</v>
      </c>
      <c r="C57" s="0" t="n">
        <v>2018</v>
      </c>
      <c r="D57" s="0" t="n">
        <v>123</v>
      </c>
      <c r="E57" s="2" t="n">
        <v>123</v>
      </c>
      <c r="F57" s="0" t="s">
        <v>15</v>
      </c>
      <c r="G57" s="0" t="n">
        <v>127.6422764</v>
      </c>
    </row>
    <row r="58" customFormat="false" ht="12.8" hidden="false" customHeight="false" outlineLevel="0" collapsed="false">
      <c r="A58" s="0" t="s">
        <v>71</v>
      </c>
      <c r="B58" s="0" t="s">
        <v>54</v>
      </c>
      <c r="C58" s="0" t="n">
        <v>2018</v>
      </c>
      <c r="D58" s="0" t="n">
        <v>123</v>
      </c>
      <c r="E58" s="2" t="n">
        <v>123</v>
      </c>
      <c r="F58" s="0" t="s">
        <v>15</v>
      </c>
    </row>
    <row r="59" customFormat="false" ht="12.8" hidden="false" customHeight="false" outlineLevel="0" collapsed="false">
      <c r="A59" s="0" t="s">
        <v>72</v>
      </c>
      <c r="B59" s="0" t="s">
        <v>54</v>
      </c>
      <c r="C59" s="0" t="n">
        <v>2018</v>
      </c>
      <c r="D59" s="0" t="n">
        <v>123</v>
      </c>
      <c r="E59" s="2" t="n">
        <v>123</v>
      </c>
      <c r="F59" s="0" t="s">
        <v>15</v>
      </c>
    </row>
    <row r="60" customFormat="false" ht="12.8" hidden="false" customHeight="false" outlineLevel="0" collapsed="false">
      <c r="A60" s="0" t="s">
        <v>73</v>
      </c>
      <c r="B60" s="0" t="s">
        <v>54</v>
      </c>
      <c r="C60" s="0" t="n">
        <v>2018</v>
      </c>
      <c r="D60" s="0" t="n">
        <v>123</v>
      </c>
      <c r="E60" s="2" t="n">
        <v>123</v>
      </c>
      <c r="F60" s="0" t="s">
        <v>15</v>
      </c>
      <c r="H60" s="0" t="n">
        <v>8.21664180341455</v>
      </c>
    </row>
    <row r="61" customFormat="false" ht="12.8" hidden="false" customHeight="false" outlineLevel="0" collapsed="false">
      <c r="A61" s="0" t="s">
        <v>74</v>
      </c>
      <c r="B61" s="0" t="s">
        <v>54</v>
      </c>
      <c r="C61" s="0" t="n">
        <v>2018</v>
      </c>
      <c r="D61" s="0" t="n">
        <v>201</v>
      </c>
      <c r="E61" s="2" t="n">
        <v>201</v>
      </c>
      <c r="F61" s="0" t="s">
        <v>15</v>
      </c>
      <c r="G61" s="0" t="n">
        <v>18.53988134</v>
      </c>
      <c r="H61" s="0" t="n">
        <v>6.92031090523671</v>
      </c>
      <c r="I61" s="0" t="n">
        <v>206.4532045</v>
      </c>
    </row>
    <row r="62" customFormat="false" ht="12.8" hidden="false" customHeight="false" outlineLevel="0" collapsed="false">
      <c r="A62" s="0" t="s">
        <v>75</v>
      </c>
      <c r="B62" s="0" t="s">
        <v>54</v>
      </c>
      <c r="C62" s="0" t="n">
        <v>2018</v>
      </c>
      <c r="D62" s="0" t="n">
        <v>201</v>
      </c>
      <c r="E62" s="2" t="n">
        <v>201</v>
      </c>
      <c r="F62" s="0" t="s">
        <v>15</v>
      </c>
      <c r="H62" s="0" t="n">
        <v>13.01269035533</v>
      </c>
    </row>
    <row r="63" customFormat="false" ht="12.8" hidden="false" customHeight="false" outlineLevel="0" collapsed="false">
      <c r="A63" s="0" t="s">
        <v>76</v>
      </c>
      <c r="B63" s="0" t="s">
        <v>54</v>
      </c>
      <c r="C63" s="0" t="n">
        <v>2018</v>
      </c>
      <c r="D63" s="0" t="n">
        <v>201</v>
      </c>
      <c r="E63" s="2" t="n">
        <v>201</v>
      </c>
      <c r="F63" s="0" t="s">
        <v>15</v>
      </c>
      <c r="H63" s="0" t="n">
        <v>8.47593418422267</v>
      </c>
    </row>
    <row r="64" customFormat="false" ht="12.8" hidden="false" customHeight="false" outlineLevel="0" collapsed="false">
      <c r="A64" s="0" t="s">
        <v>77</v>
      </c>
      <c r="B64" s="0" t="s">
        <v>54</v>
      </c>
      <c r="C64" s="0" t="n">
        <v>2018</v>
      </c>
      <c r="D64" s="0" t="n">
        <v>201</v>
      </c>
      <c r="E64" s="2" t="n">
        <v>201</v>
      </c>
      <c r="F64" s="0" t="s">
        <v>15</v>
      </c>
    </row>
    <row r="65" customFormat="false" ht="12.8" hidden="false" customHeight="false" outlineLevel="0" collapsed="false">
      <c r="A65" s="0" t="s">
        <v>78</v>
      </c>
      <c r="B65" s="0" t="s">
        <v>54</v>
      </c>
      <c r="C65" s="0" t="n">
        <v>2018</v>
      </c>
      <c r="D65" s="0" t="n">
        <v>201</v>
      </c>
      <c r="E65" s="2" t="n">
        <v>201</v>
      </c>
      <c r="F65" s="0" t="s">
        <v>15</v>
      </c>
    </row>
    <row r="66" customFormat="false" ht="12.8" hidden="false" customHeight="false" outlineLevel="0" collapsed="false">
      <c r="A66" s="0" t="s">
        <v>79</v>
      </c>
      <c r="B66" s="0" t="s">
        <v>54</v>
      </c>
      <c r="C66" s="0" t="n">
        <v>2018</v>
      </c>
      <c r="D66" s="0" t="n">
        <v>201</v>
      </c>
      <c r="E66" s="2" t="n">
        <v>201</v>
      </c>
      <c r="F66" s="0" t="s">
        <v>15</v>
      </c>
    </row>
    <row r="67" customFormat="false" ht="12.8" hidden="false" customHeight="false" outlineLevel="0" collapsed="false">
      <c r="A67" s="0" t="s">
        <v>80</v>
      </c>
      <c r="B67" s="0" t="s">
        <v>54</v>
      </c>
      <c r="C67" s="0" t="n">
        <v>2018</v>
      </c>
      <c r="D67" s="0" t="n">
        <v>201</v>
      </c>
      <c r="E67" s="2" t="n">
        <v>201</v>
      </c>
      <c r="F67" s="0" t="s">
        <v>15</v>
      </c>
    </row>
    <row r="68" customFormat="false" ht="12.8" hidden="false" customHeight="false" outlineLevel="0" collapsed="false">
      <c r="A68" s="0" t="s">
        <v>81</v>
      </c>
      <c r="B68" s="0" t="s">
        <v>54</v>
      </c>
      <c r="C68" s="0" t="n">
        <v>2018</v>
      </c>
      <c r="D68" s="0" t="n">
        <v>221</v>
      </c>
      <c r="E68" s="2" t="n">
        <v>221</v>
      </c>
      <c r="F68" s="0" t="s">
        <v>15</v>
      </c>
    </row>
    <row r="69" customFormat="false" ht="12.8" hidden="false" customHeight="false" outlineLevel="0" collapsed="false">
      <c r="A69" s="0" t="s">
        <v>82</v>
      </c>
      <c r="B69" s="0" t="s">
        <v>54</v>
      </c>
      <c r="C69" s="0" t="n">
        <v>2018</v>
      </c>
      <c r="D69" s="0" t="n">
        <v>221</v>
      </c>
      <c r="E69" s="2" t="n">
        <v>221</v>
      </c>
      <c r="F69" s="0" t="s">
        <v>15</v>
      </c>
      <c r="G69" s="0" t="n">
        <v>7.360697997</v>
      </c>
      <c r="H69" s="0" t="n">
        <v>6.82834475297512</v>
      </c>
      <c r="I69" s="0" t="n">
        <v>94.40429427</v>
      </c>
    </row>
    <row r="70" customFormat="false" ht="12.8" hidden="false" customHeight="false" outlineLevel="0" collapsed="false">
      <c r="A70" s="0" t="s">
        <v>83</v>
      </c>
      <c r="B70" s="0" t="s">
        <v>54</v>
      </c>
      <c r="C70" s="0" t="n">
        <v>2018</v>
      </c>
      <c r="D70" s="0" t="n">
        <v>221</v>
      </c>
      <c r="E70" s="2" t="n">
        <v>221</v>
      </c>
      <c r="F70" s="0" t="s">
        <v>15</v>
      </c>
    </row>
    <row r="71" customFormat="false" ht="12.8" hidden="false" customHeight="false" outlineLevel="0" collapsed="false">
      <c r="A71" s="0" t="s">
        <v>84</v>
      </c>
      <c r="B71" s="0" t="s">
        <v>54</v>
      </c>
      <c r="C71" s="0" t="n">
        <v>2018</v>
      </c>
      <c r="D71" s="0" t="n">
        <v>221</v>
      </c>
      <c r="E71" s="2" t="n">
        <v>221</v>
      </c>
      <c r="F71" s="0" t="s">
        <v>15</v>
      </c>
    </row>
    <row r="72" customFormat="false" ht="12.8" hidden="false" customHeight="false" outlineLevel="0" collapsed="false">
      <c r="A72" s="0" t="s">
        <v>85</v>
      </c>
      <c r="B72" s="0" t="s">
        <v>54</v>
      </c>
      <c r="C72" s="0" t="n">
        <v>2018</v>
      </c>
      <c r="D72" s="0" t="n">
        <v>221</v>
      </c>
      <c r="E72" s="2" t="n">
        <v>221</v>
      </c>
      <c r="F72" s="0" t="s">
        <v>15</v>
      </c>
    </row>
    <row r="73" customFormat="false" ht="12.8" hidden="false" customHeight="false" outlineLevel="0" collapsed="false">
      <c r="A73" s="0" t="s">
        <v>86</v>
      </c>
      <c r="B73" s="0" t="s">
        <v>54</v>
      </c>
      <c r="C73" s="0" t="n">
        <v>2018</v>
      </c>
      <c r="D73" s="0" t="n">
        <v>221</v>
      </c>
      <c r="E73" s="2" t="n">
        <v>221</v>
      </c>
      <c r="F73" s="0" t="s">
        <v>15</v>
      </c>
      <c r="H73" s="0" t="n">
        <v>8.58108995403808</v>
      </c>
    </row>
    <row r="74" customFormat="false" ht="12.8" hidden="false" customHeight="false" outlineLevel="0" collapsed="false">
      <c r="A74" s="0" t="s">
        <v>87</v>
      </c>
      <c r="B74" s="0" t="s">
        <v>54</v>
      </c>
      <c r="C74" s="0" t="n">
        <v>2018</v>
      </c>
      <c r="D74" s="0" t="n">
        <v>586</v>
      </c>
      <c r="E74" s="2" t="n">
        <v>586</v>
      </c>
      <c r="F74" s="0" t="s">
        <v>15</v>
      </c>
      <c r="G74" s="0" t="n">
        <v>5.35131205</v>
      </c>
      <c r="H74" s="0" t="n">
        <v>6.19074177356386</v>
      </c>
      <c r="I74" s="0" t="n">
        <v>54.4451539</v>
      </c>
    </row>
    <row r="75" customFormat="false" ht="12.8" hidden="false" customHeight="false" outlineLevel="0" collapsed="false">
      <c r="A75" s="0" t="s">
        <v>88</v>
      </c>
      <c r="B75" s="0" t="s">
        <v>54</v>
      </c>
      <c r="C75" s="0" t="n">
        <v>2018</v>
      </c>
      <c r="D75" s="0" t="n">
        <v>586</v>
      </c>
      <c r="E75" s="2" t="n">
        <v>586</v>
      </c>
      <c r="F75" s="0" t="s">
        <v>15</v>
      </c>
    </row>
    <row r="76" customFormat="false" ht="12.8" hidden="false" customHeight="false" outlineLevel="0" collapsed="false">
      <c r="A76" s="0" t="s">
        <v>89</v>
      </c>
      <c r="B76" s="0" t="s">
        <v>54</v>
      </c>
      <c r="C76" s="0" t="n">
        <v>2018</v>
      </c>
      <c r="D76" s="0" t="n">
        <v>586</v>
      </c>
      <c r="E76" s="2" t="n">
        <v>586</v>
      </c>
      <c r="F76" s="0" t="s">
        <v>15</v>
      </c>
    </row>
    <row r="77" customFormat="false" ht="12.8" hidden="false" customHeight="false" outlineLevel="0" collapsed="false">
      <c r="A77" s="0" t="s">
        <v>90</v>
      </c>
      <c r="B77" s="0" t="s">
        <v>54</v>
      </c>
      <c r="C77" s="0" t="n">
        <v>2018</v>
      </c>
      <c r="D77" s="0" t="n">
        <v>586</v>
      </c>
      <c r="E77" s="2" t="n">
        <v>586</v>
      </c>
      <c r="F77" s="0" t="s">
        <v>15</v>
      </c>
      <c r="H77" s="0" t="n">
        <v>9.13349633251834</v>
      </c>
    </row>
    <row r="78" customFormat="false" ht="12.8" hidden="false" customHeight="false" outlineLevel="0" collapsed="false">
      <c r="A78" s="0" t="s">
        <v>91</v>
      </c>
      <c r="B78" s="0" t="s">
        <v>54</v>
      </c>
      <c r="C78" s="0" t="n">
        <v>2018</v>
      </c>
      <c r="D78" s="0" t="n">
        <v>586</v>
      </c>
      <c r="E78" s="2" t="n">
        <v>586</v>
      </c>
      <c r="F78" s="0" t="s">
        <v>15</v>
      </c>
    </row>
    <row r="79" customFormat="false" ht="12.8" hidden="false" customHeight="false" outlineLevel="0" collapsed="false">
      <c r="A79" s="0" t="s">
        <v>92</v>
      </c>
      <c r="B79" s="0" t="s">
        <v>54</v>
      </c>
      <c r="C79" s="0" t="n">
        <v>2018</v>
      </c>
      <c r="D79" s="0" t="n">
        <v>145</v>
      </c>
      <c r="E79" s="2" t="n">
        <v>145</v>
      </c>
      <c r="F79" s="0" t="s">
        <v>17</v>
      </c>
      <c r="G79" s="0" t="n">
        <v>16.09712027</v>
      </c>
      <c r="H79" s="0" t="n">
        <v>6.04868549172347</v>
      </c>
      <c r="I79" s="0" t="n">
        <v>20.25935053</v>
      </c>
    </row>
    <row r="80" customFormat="false" ht="12.8" hidden="false" customHeight="false" outlineLevel="0" collapsed="false">
      <c r="A80" s="0" t="s">
        <v>93</v>
      </c>
      <c r="B80" s="0" t="s">
        <v>54</v>
      </c>
      <c r="C80" s="0" t="n">
        <v>2018</v>
      </c>
      <c r="D80" s="0" t="n">
        <v>145</v>
      </c>
      <c r="E80" s="2" t="n">
        <v>145</v>
      </c>
      <c r="F80" s="0" t="s">
        <v>17</v>
      </c>
      <c r="H80" s="0" t="n">
        <v>8.32882462686567</v>
      </c>
      <c r="L80" s="0" t="n">
        <v>181</v>
      </c>
      <c r="M80" s="0" t="n">
        <v>7.36</v>
      </c>
    </row>
    <row r="81" customFormat="false" ht="12.8" hidden="false" customHeight="false" outlineLevel="0" collapsed="false">
      <c r="A81" s="0" t="s">
        <v>94</v>
      </c>
      <c r="B81" s="0" t="s">
        <v>54</v>
      </c>
      <c r="C81" s="0" t="n">
        <v>2018</v>
      </c>
      <c r="D81" s="0" t="n">
        <v>145</v>
      </c>
      <c r="E81" s="2" t="n">
        <v>145</v>
      </c>
      <c r="F81" s="0" t="s">
        <v>17</v>
      </c>
      <c r="H81" s="0" t="n">
        <v>12.3678756476684</v>
      </c>
    </row>
    <row r="82" customFormat="false" ht="12.8" hidden="false" customHeight="false" outlineLevel="0" collapsed="false">
      <c r="A82" s="0" t="s">
        <v>95</v>
      </c>
      <c r="B82" s="0" t="s">
        <v>54</v>
      </c>
      <c r="C82" s="0" t="n">
        <v>2018</v>
      </c>
      <c r="D82" s="0" t="n">
        <v>288</v>
      </c>
      <c r="E82" s="2" t="n">
        <v>288</v>
      </c>
      <c r="F82" s="0" t="s">
        <v>17</v>
      </c>
      <c r="G82" s="0" t="n">
        <v>9.216589862</v>
      </c>
      <c r="H82" s="0" t="n">
        <v>7.42969396195203</v>
      </c>
      <c r="I82" s="0" t="n">
        <v>113.4440422</v>
      </c>
    </row>
    <row r="83" customFormat="false" ht="12.8" hidden="false" customHeight="false" outlineLevel="0" collapsed="false">
      <c r="A83" s="0" t="s">
        <v>96</v>
      </c>
      <c r="B83" s="0" t="s">
        <v>54</v>
      </c>
      <c r="C83" s="0" t="n">
        <v>2018</v>
      </c>
      <c r="D83" s="0" t="n">
        <v>93</v>
      </c>
      <c r="E83" s="2" t="n">
        <v>93</v>
      </c>
      <c r="F83" s="0" t="s">
        <v>17</v>
      </c>
      <c r="G83" s="0" t="n">
        <v>13.12777285</v>
      </c>
      <c r="H83" s="0" t="n">
        <v>9.40529531568228</v>
      </c>
      <c r="I83" s="0" t="n">
        <v>29.19970064</v>
      </c>
    </row>
    <row r="84" customFormat="false" ht="12.8" hidden="false" customHeight="false" outlineLevel="0" collapsed="false">
      <c r="A84" s="0" t="s">
        <v>97</v>
      </c>
      <c r="B84" s="0" t="s">
        <v>54</v>
      </c>
      <c r="C84" s="0" t="n">
        <v>2018</v>
      </c>
      <c r="D84" s="0" t="n">
        <v>93</v>
      </c>
      <c r="E84" s="2" t="n">
        <v>93</v>
      </c>
      <c r="F84" s="0" t="s">
        <v>17</v>
      </c>
      <c r="H84" s="0" t="n">
        <v>8.89652777777778</v>
      </c>
      <c r="L84" s="0" t="n">
        <v>160</v>
      </c>
      <c r="M84" s="0" t="n">
        <v>12.96</v>
      </c>
    </row>
    <row r="85" customFormat="false" ht="12.8" hidden="false" customHeight="false" outlineLevel="0" collapsed="false">
      <c r="A85" s="0" t="s">
        <v>98</v>
      </c>
      <c r="B85" s="0" t="s">
        <v>54</v>
      </c>
      <c r="C85" s="0" t="n">
        <v>2018</v>
      </c>
      <c r="D85" s="0" t="n">
        <v>93</v>
      </c>
      <c r="E85" s="2" t="n">
        <v>93</v>
      </c>
      <c r="F85" s="0" t="s">
        <v>17</v>
      </c>
      <c r="H85" s="0" t="n">
        <v>10.8880952380952</v>
      </c>
    </row>
    <row r="86" customFormat="false" ht="12.8" hidden="false" customHeight="false" outlineLevel="0" collapsed="false">
      <c r="A86" s="0" t="s">
        <v>99</v>
      </c>
      <c r="B86" s="0" t="s">
        <v>54</v>
      </c>
      <c r="C86" s="0" t="n">
        <v>2018</v>
      </c>
      <c r="D86" s="0" t="n">
        <v>143</v>
      </c>
      <c r="E86" s="2" t="n">
        <v>143</v>
      </c>
      <c r="F86" s="0" t="s">
        <v>15</v>
      </c>
      <c r="G86" s="0" t="n">
        <v>54.63414634</v>
      </c>
      <c r="H86" s="0" t="n">
        <v>12.2922794117647</v>
      </c>
      <c r="I86" s="0" t="n">
        <v>44.60837344</v>
      </c>
    </row>
    <row r="87" customFormat="false" ht="12.8" hidden="false" customHeight="false" outlineLevel="0" collapsed="false">
      <c r="A87" s="0" t="s">
        <v>100</v>
      </c>
      <c r="B87" s="0" t="s">
        <v>54</v>
      </c>
      <c r="C87" s="0" t="n">
        <v>2018</v>
      </c>
      <c r="D87" s="0" t="n">
        <v>143</v>
      </c>
      <c r="E87" s="2" t="n">
        <v>143</v>
      </c>
      <c r="F87" s="0" t="s">
        <v>15</v>
      </c>
    </row>
    <row r="88" customFormat="false" ht="12.8" hidden="false" customHeight="false" outlineLevel="0" collapsed="false">
      <c r="A88" s="0" t="s">
        <v>101</v>
      </c>
      <c r="B88" s="0" t="s">
        <v>54</v>
      </c>
      <c r="C88" s="0" t="n">
        <v>2018</v>
      </c>
      <c r="D88" s="0" t="n">
        <v>143</v>
      </c>
      <c r="E88" s="2" t="n">
        <v>143</v>
      </c>
      <c r="F88" s="0" t="s">
        <v>15</v>
      </c>
    </row>
    <row r="89" customFormat="false" ht="12.8" hidden="false" customHeight="false" outlineLevel="0" collapsed="false">
      <c r="A89" s="0" t="s">
        <v>102</v>
      </c>
      <c r="B89" s="0" t="s">
        <v>54</v>
      </c>
      <c r="C89" s="0" t="n">
        <v>2018</v>
      </c>
      <c r="D89" s="0" t="n">
        <v>143</v>
      </c>
      <c r="E89" s="2" t="n">
        <v>143</v>
      </c>
      <c r="F89" s="0" t="s">
        <v>15</v>
      </c>
    </row>
    <row r="90" customFormat="false" ht="12.8" hidden="false" customHeight="false" outlineLevel="0" collapsed="false">
      <c r="A90" s="0" t="s">
        <v>103</v>
      </c>
      <c r="B90" s="0" t="s">
        <v>54</v>
      </c>
      <c r="C90" s="0" t="n">
        <v>2018</v>
      </c>
      <c r="D90" s="0" t="n">
        <v>143</v>
      </c>
      <c r="E90" s="2" t="n">
        <v>143</v>
      </c>
      <c r="F90" s="0" t="s">
        <v>15</v>
      </c>
      <c r="H90" s="0" t="n">
        <v>8.09428794992175</v>
      </c>
    </row>
    <row r="91" customFormat="false" ht="12.8" hidden="false" customHeight="false" outlineLevel="0" collapsed="false">
      <c r="A91" s="0" t="s">
        <v>104</v>
      </c>
      <c r="B91" s="0" t="s">
        <v>54</v>
      </c>
      <c r="C91" s="0" t="n">
        <v>2018</v>
      </c>
      <c r="D91" s="0" t="n">
        <v>143</v>
      </c>
      <c r="E91" s="2" t="n">
        <v>143</v>
      </c>
      <c r="F91" s="0" t="s">
        <v>15</v>
      </c>
    </row>
    <row r="92" customFormat="false" ht="12.8" hidden="false" customHeight="false" outlineLevel="0" collapsed="false">
      <c r="A92" s="0" t="s">
        <v>105</v>
      </c>
      <c r="B92" s="0" t="s">
        <v>54</v>
      </c>
      <c r="C92" s="0" t="n">
        <v>2018</v>
      </c>
      <c r="D92" s="0" t="n">
        <v>843</v>
      </c>
      <c r="E92" s="2" t="n">
        <v>843</v>
      </c>
      <c r="F92" s="0" t="s">
        <v>15</v>
      </c>
      <c r="H92" s="0" t="n">
        <v>4.51894411621226</v>
      </c>
      <c r="I92" s="0" t="n">
        <v>28.51596639</v>
      </c>
    </row>
    <row r="93" customFormat="false" ht="12.8" hidden="false" customHeight="false" outlineLevel="0" collapsed="false">
      <c r="A93" s="0" t="s">
        <v>106</v>
      </c>
      <c r="B93" s="0" t="s">
        <v>54</v>
      </c>
      <c r="C93" s="0" t="n">
        <v>2018</v>
      </c>
      <c r="D93" s="0" t="n">
        <v>843</v>
      </c>
      <c r="E93" s="2" t="n">
        <v>843</v>
      </c>
      <c r="F93" s="0" t="s">
        <v>15</v>
      </c>
    </row>
    <row r="94" customFormat="false" ht="12.8" hidden="false" customHeight="false" outlineLevel="0" collapsed="false">
      <c r="A94" s="0" t="s">
        <v>107</v>
      </c>
      <c r="B94" s="0" t="s">
        <v>54</v>
      </c>
      <c r="C94" s="0" t="n">
        <v>2018</v>
      </c>
      <c r="D94" s="0" t="n">
        <v>843</v>
      </c>
      <c r="E94" s="2" t="n">
        <v>843</v>
      </c>
      <c r="F94" s="0" t="s">
        <v>15</v>
      </c>
    </row>
    <row r="95" customFormat="false" ht="12.8" hidden="false" customHeight="false" outlineLevel="0" collapsed="false">
      <c r="A95" s="0" t="s">
        <v>108</v>
      </c>
      <c r="B95" s="0" t="s">
        <v>54</v>
      </c>
      <c r="C95" s="0" t="n">
        <v>2018</v>
      </c>
      <c r="D95" s="0" t="n">
        <v>843</v>
      </c>
      <c r="E95" s="2" t="n">
        <v>843</v>
      </c>
      <c r="F95" s="0" t="s">
        <v>15</v>
      </c>
    </row>
    <row r="96" customFormat="false" ht="12.8" hidden="false" customHeight="false" outlineLevel="0" collapsed="false">
      <c r="A96" s="0" t="s">
        <v>109</v>
      </c>
      <c r="B96" s="0" t="s">
        <v>54</v>
      </c>
      <c r="C96" s="0" t="n">
        <v>2018</v>
      </c>
      <c r="D96" s="0" t="n">
        <v>843</v>
      </c>
      <c r="E96" s="2" t="n">
        <v>843</v>
      </c>
      <c r="F96" s="0" t="s">
        <v>15</v>
      </c>
      <c r="H96" s="0" t="n">
        <v>8.58502772643253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38" activeCellId="0" sqref="T38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0" t="s">
        <v>110</v>
      </c>
      <c r="C1" s="0" t="s">
        <v>111</v>
      </c>
      <c r="D1" s="0" t="s">
        <v>112</v>
      </c>
    </row>
    <row r="2" customFormat="false" ht="12.8" hidden="false" customHeight="false" outlineLevel="0" collapsed="false">
      <c r="A2" s="0" t="s">
        <v>54</v>
      </c>
      <c r="B2" s="0" t="n">
        <v>50</v>
      </c>
      <c r="C2" s="0" t="n">
        <v>244.4055742</v>
      </c>
      <c r="D2" s="0" t="n">
        <f aca="false">$C$3*(B2/$B$3)</f>
        <v>15.6987637849462</v>
      </c>
    </row>
    <row r="3" customFormat="false" ht="12.8" hidden="false" customHeight="false" outlineLevel="0" collapsed="false">
      <c r="A3" s="0" t="s">
        <v>54</v>
      </c>
      <c r="B3" s="0" t="n">
        <v>93</v>
      </c>
      <c r="C3" s="0" t="n">
        <v>29.19970064</v>
      </c>
      <c r="D3" s="0" t="n">
        <f aca="false">$C$3*(B3/$B$3)</f>
        <v>29.19970064</v>
      </c>
    </row>
    <row r="4" customFormat="false" ht="12.8" hidden="false" customHeight="false" outlineLevel="0" collapsed="false">
      <c r="A4" s="0" t="s">
        <v>54</v>
      </c>
      <c r="B4" s="0" t="n">
        <v>120</v>
      </c>
      <c r="C4" s="0" t="n">
        <v>47.19008443</v>
      </c>
      <c r="D4" s="0" t="n">
        <f aca="false">$C$3*(B4/$B$3)</f>
        <v>37.677033083871</v>
      </c>
    </row>
    <row r="5" customFormat="false" ht="12.8" hidden="false" customHeight="false" outlineLevel="0" collapsed="false">
      <c r="A5" s="0" t="s">
        <v>54</v>
      </c>
      <c r="B5" s="0" t="n">
        <v>122</v>
      </c>
      <c r="C5" s="0" t="n">
        <v>48.90482028</v>
      </c>
      <c r="D5" s="0" t="n">
        <f aca="false">$C$3*(B5/$B$3)</f>
        <v>38.3049836352688</v>
      </c>
    </row>
    <row r="6" customFormat="false" ht="12.8" hidden="false" customHeight="false" outlineLevel="0" collapsed="false">
      <c r="A6" s="0" t="s">
        <v>54</v>
      </c>
      <c r="B6" s="0" t="n">
        <v>143</v>
      </c>
      <c r="C6" s="0" t="n">
        <v>44.60837344</v>
      </c>
      <c r="D6" s="0" t="n">
        <f aca="false">$C$3*(B6/$B$3)</f>
        <v>44.8984644249462</v>
      </c>
    </row>
    <row r="7" customFormat="false" ht="12.8" hidden="false" customHeight="false" outlineLevel="0" collapsed="false">
      <c r="A7" s="0" t="s">
        <v>54</v>
      </c>
      <c r="B7" s="0" t="n">
        <v>145</v>
      </c>
      <c r="C7" s="0" t="n">
        <v>20.25935053</v>
      </c>
      <c r="D7" s="0" t="n">
        <f aca="false">$C$3*(B7/$B$3)</f>
        <v>45.5264149763441</v>
      </c>
    </row>
    <row r="8" customFormat="false" ht="12.8" hidden="false" customHeight="false" outlineLevel="0" collapsed="false">
      <c r="A8" s="0" t="s">
        <v>54</v>
      </c>
      <c r="B8" s="0" t="n">
        <v>190</v>
      </c>
      <c r="C8" s="0" t="n">
        <v>24.84261045</v>
      </c>
      <c r="D8" s="0" t="n">
        <f aca="false">$C$3*(B8/$B$3)</f>
        <v>59.6553023827957</v>
      </c>
    </row>
    <row r="9" customFormat="false" ht="12.8" hidden="false" customHeight="false" outlineLevel="0" collapsed="false">
      <c r="A9" s="0" t="s">
        <v>54</v>
      </c>
      <c r="B9" s="0" t="n">
        <v>201</v>
      </c>
      <c r="C9" s="0" t="n">
        <v>206.4532045</v>
      </c>
      <c r="D9" s="0" t="n">
        <f aca="false">$C$3*(B9/$B$3)</f>
        <v>63.1090304154839</v>
      </c>
    </row>
    <row r="10" customFormat="false" ht="12.8" hidden="false" customHeight="false" outlineLevel="0" collapsed="false">
      <c r="A10" s="0" t="s">
        <v>54</v>
      </c>
      <c r="B10" s="0" t="n">
        <v>221</v>
      </c>
      <c r="C10" s="0" t="n">
        <v>94.40429427</v>
      </c>
      <c r="D10" s="0" t="n">
        <f aca="false">$C$3*(B10/$B$3)</f>
        <v>69.3885359294624</v>
      </c>
    </row>
    <row r="11" customFormat="false" ht="12.8" hidden="false" customHeight="false" outlineLevel="0" collapsed="false">
      <c r="A11" s="0" t="s">
        <v>54</v>
      </c>
      <c r="B11" s="0" t="n">
        <v>288</v>
      </c>
      <c r="C11" s="0" t="n">
        <v>113.4440422</v>
      </c>
      <c r="D11" s="0" t="n">
        <f aca="false">$C$3*(B11/$B$3)</f>
        <v>90.4248794012903</v>
      </c>
    </row>
    <row r="12" customFormat="false" ht="12.8" hidden="false" customHeight="false" outlineLevel="0" collapsed="false">
      <c r="A12" s="0" t="s">
        <v>54</v>
      </c>
      <c r="B12" s="0" t="n">
        <v>586</v>
      </c>
      <c r="C12" s="0" t="n">
        <v>54.4451539</v>
      </c>
      <c r="D12" s="0" t="n">
        <f aca="false">$C$3*(B12/$B$3)</f>
        <v>183.98951155957</v>
      </c>
    </row>
    <row r="13" customFormat="false" ht="12.8" hidden="false" customHeight="false" outlineLevel="0" collapsed="false">
      <c r="A13" s="0" t="s">
        <v>54</v>
      </c>
      <c r="B13" s="0" t="n">
        <v>843</v>
      </c>
      <c r="C13" s="0" t="n">
        <v>28.51596639</v>
      </c>
      <c r="D13" s="0" t="n">
        <f aca="false">$C$3*(B13/$B$3)</f>
        <v>264.681157414194</v>
      </c>
    </row>
    <row r="16" customFormat="false" ht="12.8" hidden="false" customHeight="false" outlineLevel="0" collapsed="false">
      <c r="A16" s="0" t="s">
        <v>1</v>
      </c>
      <c r="B16" s="0" t="s">
        <v>110</v>
      </c>
      <c r="C16" s="0" t="s">
        <v>111</v>
      </c>
      <c r="D16" s="0" t="s">
        <v>113</v>
      </c>
    </row>
    <row r="17" customFormat="false" ht="12.8" hidden="false" customHeight="false" outlineLevel="0" collapsed="false">
      <c r="A17" s="0" t="s">
        <v>14</v>
      </c>
      <c r="B17" s="0" t="n">
        <v>85</v>
      </c>
      <c r="C17" s="0" t="n">
        <v>115.1818194</v>
      </c>
      <c r="D17" s="0" t="n">
        <f aca="false">$C$18*(B17/$B$18)</f>
        <v>53.5550568454023</v>
      </c>
    </row>
    <row r="18" customFormat="false" ht="12.8" hidden="false" customHeight="false" outlineLevel="0" collapsed="false">
      <c r="A18" s="0" t="s">
        <v>14</v>
      </c>
      <c r="B18" s="0" t="n">
        <v>87</v>
      </c>
      <c r="C18" s="0" t="n">
        <v>54.81517583</v>
      </c>
      <c r="D18" s="0" t="n">
        <f aca="false">$C$18*(B18/$B$18)</f>
        <v>54.81517583</v>
      </c>
    </row>
    <row r="19" customFormat="false" ht="12.8" hidden="false" customHeight="false" outlineLevel="0" collapsed="false">
      <c r="A19" s="0" t="s">
        <v>14</v>
      </c>
      <c r="B19" s="0" t="n">
        <v>121</v>
      </c>
      <c r="C19" s="0" t="n">
        <v>142.1919526</v>
      </c>
      <c r="D19" s="0" t="n">
        <f aca="false">$C$18*(B19/$B$18)</f>
        <v>76.2371985681609</v>
      </c>
    </row>
    <row r="20" customFormat="false" ht="12.8" hidden="false" customHeight="false" outlineLevel="0" collapsed="false">
      <c r="A20" s="0" t="s">
        <v>14</v>
      </c>
      <c r="B20" s="0" t="n">
        <v>147</v>
      </c>
      <c r="C20" s="0" t="n">
        <v>6.088336976</v>
      </c>
      <c r="D20" s="0" t="n">
        <f aca="false">$C$18*(B20/$B$18)</f>
        <v>92.6187453679311</v>
      </c>
    </row>
    <row r="21" customFormat="false" ht="12.8" hidden="false" customHeight="false" outlineLevel="0" collapsed="false">
      <c r="A21" s="0" t="s">
        <v>14</v>
      </c>
      <c r="B21" s="0" t="n">
        <v>151</v>
      </c>
      <c r="C21" s="0" t="n">
        <v>114.4817664</v>
      </c>
      <c r="D21" s="0" t="n">
        <f aca="false">$C$18*(B21/$B$18)</f>
        <v>95.1389833371264</v>
      </c>
    </row>
    <row r="22" customFormat="false" ht="12.8" hidden="false" customHeight="false" outlineLevel="0" collapsed="false">
      <c r="A22" s="0" t="s">
        <v>14</v>
      </c>
      <c r="B22" s="0" t="n">
        <v>368</v>
      </c>
      <c r="C22" s="0" t="n">
        <v>36.77803059</v>
      </c>
      <c r="D22" s="0" t="n">
        <f aca="false">$C$18*(B22/$B$18)</f>
        <v>231.861893165977</v>
      </c>
    </row>
    <row r="23" customFormat="false" ht="12.8" hidden="false" customHeight="false" outlineLevel="0" collapsed="false">
      <c r="A23" s="0" t="s">
        <v>14</v>
      </c>
      <c r="B23" s="0" t="n">
        <v>586</v>
      </c>
      <c r="C23" s="0" t="n">
        <v>49.69913676</v>
      </c>
      <c r="D23" s="0" t="n">
        <f aca="false">$C$18*(B23/$B$18)</f>
        <v>369.214862487126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1255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2021-10-17T15:59:44Z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