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9-fluxes" sheetId="1" state="visible" r:id="rId2"/>
    <sheet name="martin power law" sheetId="2" state="visible" r:id="rId3"/>
    <sheet name="protein power law" sheetId="3" state="visible" r:id="rId4"/>
    <sheet name="stable isotopes" sheetId="4" state="visible" r:id="rId5"/>
    <sheet name="stable_isos_sorting_fumed" sheetId="5" state="visible" r:id="rId6"/>
    <sheet name="not_fumed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<sst xmlns="http://schemas.openxmlformats.org/spreadsheetml/2006/main" count="1223" uniqueCount="203">
  <si>
    <t xml:space="preserve">sample id</t>
  </si>
  <si>
    <t xml:space="preserve">Station</t>
  </si>
  <si>
    <t xml:space="preserve">Year</t>
  </si>
  <si>
    <t xml:space="preserve">Depth (m)</t>
  </si>
  <si>
    <t xml:space="preserve">Pressure [dbar]</t>
  </si>
  <si>
    <t xml:space="preserve">Trap type</t>
  </si>
  <si>
    <t xml:space="preserve">Chamber</t>
  </si>
  <si>
    <t xml:space="preserve">Incubation</t>
  </si>
  <si>
    <t xml:space="preserve">Flux (mg/m2/day)</t>
  </si>
  <si>
    <t xml:space="preserve">C:N organic</t>
  </si>
  <si>
    <t xml:space="preserve">Org C flux (umol C/m2/day)</t>
  </si>
  <si>
    <t xml:space="preserve">Protein flux (ug/m2/day)</t>
  </si>
  <si>
    <t xml:space="preserve">Carbon protein flux (umol C/m2/day)</t>
  </si>
  <si>
    <t xml:space="preserve">Protein/org C of flux (ug protein/umol C)</t>
  </si>
  <si>
    <t xml:space="preserve">N production rate (nM N/day)</t>
  </si>
  <si>
    <t xml:space="preserve">d15N</t>
  </si>
  <si>
    <t xml:space="preserve">d13C</t>
  </si>
  <si>
    <t xml:space="preserve">1-58_170m_NO2_ctl</t>
  </si>
  <si>
    <t xml:space="preserve">P3</t>
  </si>
  <si>
    <t xml:space="preserve">Hybrid</t>
  </si>
  <si>
    <t xml:space="preserve">control</t>
  </si>
  <si>
    <t xml:space="preserve">NO2</t>
  </si>
  <si>
    <t xml:space="preserve">1-58_170m_NO2_+P</t>
  </si>
  <si>
    <t xml:space="preserve">particles</t>
  </si>
  <si>
    <t xml:space="preserve">1-58_570m_NO2_ctl</t>
  </si>
  <si>
    <t xml:space="preserve">1_58_570m_NO2_+P</t>
  </si>
  <si>
    <t xml:space="preserve">1-58_570m_NO2_top</t>
  </si>
  <si>
    <t xml:space="preserve">top</t>
  </si>
  <si>
    <t xml:space="preserve">none</t>
  </si>
  <si>
    <t xml:space="preserve">1-58_370m_ctl</t>
  </si>
  <si>
    <t xml:space="preserve">na</t>
  </si>
  <si>
    <t xml:space="preserve">1-58_370m_+P</t>
  </si>
  <si>
    <t xml:space="preserve">1-58_370m_NO2_top</t>
  </si>
  <si>
    <t xml:space="preserve">1-58_102m_ctl</t>
  </si>
  <si>
    <t xml:space="preserve">1-58_102m_+P</t>
  </si>
  <si>
    <t xml:space="preserve">1-58_102m_top</t>
  </si>
  <si>
    <t xml:space="preserve">1-58_770m_net_+P</t>
  </si>
  <si>
    <t xml:space="preserve">Net</t>
  </si>
  <si>
    <t xml:space="preserve">1-58_770m_net_top</t>
  </si>
  <si>
    <t xml:space="preserve">1-58_770m_net_nw</t>
  </si>
  <si>
    <t xml:space="preserve">netwash</t>
  </si>
  <si>
    <t xml:space="preserve">4-59_130m_NO2_+P</t>
  </si>
  <si>
    <t xml:space="preserve">4-59_130m_NO2_ctl</t>
  </si>
  <si>
    <t xml:space="preserve">4-59_130m_NO2_top</t>
  </si>
  <si>
    <t xml:space="preserve">4-59_300m_Fe_top_split</t>
  </si>
  <si>
    <t xml:space="preserve">4-59_700m_NO2_+P</t>
  </si>
  <si>
    <t xml:space="preserve">4-59_700m_NO2_top</t>
  </si>
  <si>
    <t xml:space="preserve">4-59_700m_NO2_ctl</t>
  </si>
  <si>
    <t xml:space="preserve">4-59_965m_top</t>
  </si>
  <si>
    <t xml:space="preserve">4-59_965m_+P</t>
  </si>
  <si>
    <t xml:space="preserve">4-59_965m_ctl</t>
  </si>
  <si>
    <t xml:space="preserve">4-52_173m_+P</t>
  </si>
  <si>
    <t xml:space="preserve">P2</t>
  </si>
  <si>
    <t xml:space="preserve">4-52_173m_ctl</t>
  </si>
  <si>
    <t xml:space="preserve">4-52_173m_top</t>
  </si>
  <si>
    <t xml:space="preserve">4-52_965m_top/+P</t>
  </si>
  <si>
    <t xml:space="preserve">combined</t>
  </si>
  <si>
    <t xml:space="preserve">3-54_402m_ctl</t>
  </si>
  <si>
    <t xml:space="preserve">3-54_402m_top</t>
  </si>
  <si>
    <t xml:space="preserve">3-54_171m_+P</t>
  </si>
  <si>
    <t xml:space="preserve">3-54_200m_ctl</t>
  </si>
  <si>
    <t xml:space="preserve">3-54_200m_top</t>
  </si>
  <si>
    <t xml:space="preserve">1-50_100m_NO2_ctl</t>
  </si>
  <si>
    <t xml:space="preserve">1-50_300m_NO2_top</t>
  </si>
  <si>
    <t xml:space="preserve">1-50_300m_NO2_+P</t>
  </si>
  <si>
    <t xml:space="preserve">1-50_100m_NO2_top</t>
  </si>
  <si>
    <t xml:space="preserve">1-50_100m_NO2_+P</t>
  </si>
  <si>
    <t xml:space="preserve">1-50_300m_NO2_ctl</t>
  </si>
  <si>
    <t xml:space="preserve">4-55_490m_top/+P</t>
  </si>
  <si>
    <t xml:space="preserve">4-55_390m_top_Clint</t>
  </si>
  <si>
    <t xml:space="preserve">4-55_90m_+P</t>
  </si>
  <si>
    <t xml:space="preserve">4-55_490m_ctl</t>
  </si>
  <si>
    <t xml:space="preserve">4-55_90m_ctl</t>
  </si>
  <si>
    <t xml:space="preserve">3-51_520m_NO2_+P</t>
  </si>
  <si>
    <t xml:space="preserve">3-51_520m_NO2_ctl</t>
  </si>
  <si>
    <t xml:space="preserve">1-53_278m_+P</t>
  </si>
  <si>
    <t xml:space="preserve">1-53_107m_+P</t>
  </si>
  <si>
    <t xml:space="preserve">1-53_107m_top</t>
  </si>
  <si>
    <t xml:space="preserve">1-53_107m_ctl</t>
  </si>
  <si>
    <t xml:space="preserve">*freeze dried</t>
  </si>
  <si>
    <t xml:space="preserve">*not freeze dried, but filter from same sample dried</t>
  </si>
  <si>
    <t xml:space="preserve">*freeze dried, but dry weight negative, consider drying a new filter from same sample?</t>
  </si>
  <si>
    <t xml:space="preserve">*in prep</t>
  </si>
  <si>
    <t xml:space="preserve">Depth</t>
  </si>
  <si>
    <t xml:space="preserve">Fz C flux organic</t>
  </si>
  <si>
    <t xml:space="preserve">fz0(z/z0) Normalized to 102 m</t>
  </si>
  <si>
    <t xml:space="preserve">fz0(z/z0) Normalized to 100 m</t>
  </si>
  <si>
    <t xml:space="preserve">Normalized to 102 m</t>
  </si>
  <si>
    <t xml:space="preserve">Normalized to 100 m</t>
  </si>
  <si>
    <t xml:space="preserve">Sample Weight (mg) from Sample List</t>
  </si>
  <si>
    <t xml:space="preserve">Total N (µg)</t>
  </si>
  <si>
    <t xml:space="preserve">Total C (µg)</t>
  </si>
  <si>
    <t xml:space="preserve">C Comment</t>
  </si>
  <si>
    <t xml:space="preserve">N Comment</t>
  </si>
  <si>
    <t xml:space="preserve">Tray Name</t>
  </si>
  <si>
    <t xml:space="preserve">19-1-58-170m-ctl</t>
  </si>
  <si>
    <t xml:space="preserve">Precision decreases for samples containing less than 100ugC</t>
  </si>
  <si>
    <t xml:space="preserve">Contained too little nitrogen</t>
  </si>
  <si>
    <t xml:space="preserve">Kenobi</t>
  </si>
  <si>
    <t xml:space="preserve">19-1-58-170m-P</t>
  </si>
  <si>
    <t xml:space="preserve">Precision decreases for samples containing less than 20ugN</t>
  </si>
  <si>
    <t xml:space="preserve">19-1-58-570m-ctl</t>
  </si>
  <si>
    <t xml:space="preserve">Below detection</t>
  </si>
  <si>
    <t xml:space="preserve">19-1-58-570m-P</t>
  </si>
  <si>
    <t xml:space="preserve">19-1-58-570m-top</t>
  </si>
  <si>
    <t xml:space="preserve">19-1-58-370m-ctl</t>
  </si>
  <si>
    <t xml:space="preserve">19-1-58-370m-P</t>
  </si>
  <si>
    <t xml:space="preserve">19-1-58-370m-top</t>
  </si>
  <si>
    <t xml:space="preserve">19-1-58-102m-ctl</t>
  </si>
  <si>
    <t xml:space="preserve">19-1-58-102m-P</t>
  </si>
  <si>
    <t xml:space="preserve">19-1-58-102m-top</t>
  </si>
  <si>
    <t xml:space="preserve">19-1-58-770m-net-P</t>
  </si>
  <si>
    <t xml:space="preserve">19-1-58-770m-net-top</t>
  </si>
  <si>
    <t xml:space="preserve">19-1-58-770m-net-nw</t>
  </si>
  <si>
    <t xml:space="preserve">19-4-59-130m-P</t>
  </si>
  <si>
    <t xml:space="preserve">19-4-59-130m-ctl</t>
  </si>
  <si>
    <t xml:space="preserve">19-4-59-130m-top</t>
  </si>
  <si>
    <t xml:space="preserve">19-4-59-300m-Fe-top</t>
  </si>
  <si>
    <t xml:space="preserve">19-4-59-700m-P</t>
  </si>
  <si>
    <t xml:space="preserve">19-4-59-700m-top</t>
  </si>
  <si>
    <t xml:space="preserve">19-4-59-700m-ctl</t>
  </si>
  <si>
    <t xml:space="preserve">19-4-59-965m-top</t>
  </si>
  <si>
    <t xml:space="preserve">19-4-59-965m-P</t>
  </si>
  <si>
    <t xml:space="preserve">Chromatography is fine; enrichment seems real</t>
  </si>
  <si>
    <t xml:space="preserve">19-4-59-965m-ctl</t>
  </si>
  <si>
    <t xml:space="preserve">19-4-52-173m-P</t>
  </si>
  <si>
    <t xml:space="preserve">19-4-52-173m-ctl</t>
  </si>
  <si>
    <t xml:space="preserve">19-4-52-173m-top</t>
  </si>
  <si>
    <t xml:space="preserve">19-4-52-965m-topP</t>
  </si>
  <si>
    <t xml:space="preserve">19-3-54-402m-ctl</t>
  </si>
  <si>
    <t xml:space="preserve">19-3-54-402m-top</t>
  </si>
  <si>
    <t xml:space="preserve">19-3-54-171m-P</t>
  </si>
  <si>
    <t xml:space="preserve">19-3-54-200m-ctl</t>
  </si>
  <si>
    <t xml:space="preserve">19-3-54-200m-top</t>
  </si>
  <si>
    <t xml:space="preserve">19-1-50-100m-ctl</t>
  </si>
  <si>
    <t xml:space="preserve">19-1-50-300m-top</t>
  </si>
  <si>
    <t xml:space="preserve">19-1-50-300m-P</t>
  </si>
  <si>
    <t xml:space="preserve">19-1-50-100m-top</t>
  </si>
  <si>
    <t xml:space="preserve">19-1-50-100m-P</t>
  </si>
  <si>
    <t xml:space="preserve">19-1-50-300m-ctl</t>
  </si>
  <si>
    <t xml:space="preserve">19-4-55-490m-topP</t>
  </si>
  <si>
    <t xml:space="preserve">19-4-55-390m-top</t>
  </si>
  <si>
    <t xml:space="preserve">19-4-55-90m-P</t>
  </si>
  <si>
    <t xml:space="preserve">19-4-55-490m-ctl</t>
  </si>
  <si>
    <t xml:space="preserve">19-4-55-90m-ctl</t>
  </si>
  <si>
    <t xml:space="preserve">19-3-51-520m-P</t>
  </si>
  <si>
    <t xml:space="preserve">19-3-51-520m-ctl</t>
  </si>
  <si>
    <t xml:space="preserve">19-1-53-278m-P</t>
  </si>
  <si>
    <t xml:space="preserve">19-1-53-107m-P</t>
  </si>
  <si>
    <t xml:space="preserve">19-1-53-107m-top</t>
  </si>
  <si>
    <t xml:space="preserve">19-1-53-107m-ctl</t>
  </si>
  <si>
    <t xml:space="preserve">F19-1-58-170m-ctl</t>
  </si>
  <si>
    <t xml:space="preserve">Solo</t>
  </si>
  <si>
    <t xml:space="preserve">F19-1-58-170m-P</t>
  </si>
  <si>
    <t xml:space="preserve">F19-1-58-570m-ctl</t>
  </si>
  <si>
    <t xml:space="preserve">Contained too little carbon</t>
  </si>
  <si>
    <t xml:space="preserve">F19-1-58-570m-P</t>
  </si>
  <si>
    <t xml:space="preserve">F19-1-58-570m-top</t>
  </si>
  <si>
    <t xml:space="preserve">F19-1-58-370m-ctl</t>
  </si>
  <si>
    <t xml:space="preserve">F19-1-58-370m-P</t>
  </si>
  <si>
    <t xml:space="preserve">F19-1-58-370m-top</t>
  </si>
  <si>
    <t xml:space="preserve">F19-1-58-102m-ctl</t>
  </si>
  <si>
    <t xml:space="preserve">F19-1-58-102m-P</t>
  </si>
  <si>
    <t xml:space="preserve">F19-1-58-102m-top</t>
  </si>
  <si>
    <t xml:space="preserve">F19-1-58-770m-net-P</t>
  </si>
  <si>
    <t xml:space="preserve">F19-1-58-770m-nettop</t>
  </si>
  <si>
    <t xml:space="preserve">F19-1-58-770m-netnw</t>
  </si>
  <si>
    <t xml:space="preserve">F19-4-59-130m-P</t>
  </si>
  <si>
    <t xml:space="preserve">F19-4-59-130m-ctl</t>
  </si>
  <si>
    <t xml:space="preserve">F19-4-59-130m-top</t>
  </si>
  <si>
    <t xml:space="preserve">F19-4-59-300mFe-top</t>
  </si>
  <si>
    <t xml:space="preserve">F19-4-59-700m-P</t>
  </si>
  <si>
    <t xml:space="preserve">F19-4-59-700m-top</t>
  </si>
  <si>
    <t xml:space="preserve">F19-4-59-700m-ctl</t>
  </si>
  <si>
    <t xml:space="preserve">F19-4-59-965m-top</t>
  </si>
  <si>
    <t xml:space="preserve">F19-4-59-965m-P</t>
  </si>
  <si>
    <t xml:space="preserve">F19-4-59-965m-ctl</t>
  </si>
  <si>
    <t xml:space="preserve">F19-4-52-173m-P</t>
  </si>
  <si>
    <t xml:space="preserve">F19-4-52-173m-ctl</t>
  </si>
  <si>
    <t xml:space="preserve">F19-4-52-173m-top</t>
  </si>
  <si>
    <t xml:space="preserve">F19-4-52-965m-topP</t>
  </si>
  <si>
    <t xml:space="preserve">F19-3-54-402m-ctl</t>
  </si>
  <si>
    <t xml:space="preserve">F19-3-54-402m-top</t>
  </si>
  <si>
    <t xml:space="preserve">F19-3-54-171m-P</t>
  </si>
  <si>
    <t xml:space="preserve">F19-3-54-200m-ctl</t>
  </si>
  <si>
    <t xml:space="preserve">F19-3-54-200m-top</t>
  </si>
  <si>
    <t xml:space="preserve">F19-1-50-100m-ctl</t>
  </si>
  <si>
    <t xml:space="preserve">F19-1-50-300m-top</t>
  </si>
  <si>
    <t xml:space="preserve">F19-1-50-300m-P</t>
  </si>
  <si>
    <t xml:space="preserve">F19-1-50-100m-top</t>
  </si>
  <si>
    <t xml:space="preserve">F19-1-50-100m-P</t>
  </si>
  <si>
    <t xml:space="preserve">F19-1-50-300m-ctl</t>
  </si>
  <si>
    <t xml:space="preserve">F19-4-55-490m-topP</t>
  </si>
  <si>
    <t xml:space="preserve">F19-4-55-390m-top</t>
  </si>
  <si>
    <t xml:space="preserve">F19-4-55-90m-P</t>
  </si>
  <si>
    <t xml:space="preserve">F19-4-55-490m-ctl</t>
  </si>
  <si>
    <t xml:space="preserve">F19-4-55-90m-ctl</t>
  </si>
  <si>
    <t xml:space="preserve">F19-3-51-520m-P</t>
  </si>
  <si>
    <t xml:space="preserve">F19-3-51-520m-ctl</t>
  </si>
  <si>
    <t xml:space="preserve">F19-1-53-278m-P</t>
  </si>
  <si>
    <t xml:space="preserve">F19-1-53-107m-P</t>
  </si>
  <si>
    <t xml:space="preserve">F19-1-53-107m-top</t>
  </si>
  <si>
    <t xml:space="preserve">F19-1-53-107m-ctl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</si>
</sst>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C. Offshore P2 2019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law'!$G$27:$G$50</c:f>
              <c:numCache>
                <c:formatCode>General</c:formatCode>
                <c:ptCount val="24"/>
                <c:pt idx="0">
                  <c:v>0.342756954934402</c:v>
                </c:pt>
                <c:pt idx="3">
                  <c:v>0.412794959516896</c:v>
                </c:pt>
                <c:pt idx="5">
                  <c:v>0.882584840576471</c:v>
                </c:pt>
                <c:pt idx="6">
                  <c:v>0.213185539747913</c:v>
                </c:pt>
                <c:pt idx="8">
                  <c:v>0.41451070461031</c:v>
                </c:pt>
                <c:pt idx="10">
                  <c:v>0.803983487794641</c:v>
                </c:pt>
                <c:pt idx="12">
                  <c:v>1</c:v>
                </c:pt>
                <c:pt idx="15">
                  <c:v>0.543927398211314</c:v>
                </c:pt>
                <c:pt idx="17">
                  <c:v>3.45020091430783</c:v>
                </c:pt>
                <c:pt idx="20">
                  <c:v>0.736855117547793</c:v>
                </c:pt>
                <c:pt idx="22">
                  <c:v>0.452832400596191</c:v>
                </c:pt>
                <c:pt idx="23">
                  <c:v>0.602499614298327</c:v>
                </c:pt>
              </c:numCache>
            </c:numRef>
          </c:xVal>
          <c:yVal>
            <c:numRef>
              <c:f>'protein power law'!$C$27:$C$50</c:f>
              <c:numCache>
                <c:formatCode>General</c:formatCode>
                <c:ptCount val="24"/>
                <c:pt idx="0">
                  <c:v>173</c:v>
                </c:pt>
                <c:pt idx="1">
                  <c:v>173</c:v>
                </c:pt>
                <c:pt idx="2">
                  <c:v>173</c:v>
                </c:pt>
                <c:pt idx="3">
                  <c:v>965</c:v>
                </c:pt>
                <c:pt idx="4">
                  <c:v>402</c:v>
                </c:pt>
                <c:pt idx="5">
                  <c:v>402</c:v>
                </c:pt>
                <c:pt idx="6">
                  <c:v>171</c:v>
                </c:pt>
                <c:pt idx="7">
                  <c:v>200</c:v>
                </c:pt>
                <c:pt idx="8">
                  <c:v>200</c:v>
                </c:pt>
                <c:pt idx="9">
                  <c:v>100</c:v>
                </c:pt>
                <c:pt idx="10">
                  <c:v>300</c:v>
                </c:pt>
                <c:pt idx="11">
                  <c:v>300</c:v>
                </c:pt>
                <c:pt idx="12">
                  <c:v>100</c:v>
                </c:pt>
                <c:pt idx="13">
                  <c:v>100</c:v>
                </c:pt>
                <c:pt idx="14">
                  <c:v>300</c:v>
                </c:pt>
                <c:pt idx="15">
                  <c:v>490</c:v>
                </c:pt>
                <c:pt idx="16">
                  <c:v>390</c:v>
                </c:pt>
                <c:pt idx="17">
                  <c:v>90</c:v>
                </c:pt>
                <c:pt idx="18">
                  <c:v>490</c:v>
                </c:pt>
                <c:pt idx="19">
                  <c:v>90</c:v>
                </c:pt>
                <c:pt idx="20">
                  <c:v>520</c:v>
                </c:pt>
                <c:pt idx="21">
                  <c:v>520</c:v>
                </c:pt>
                <c:pt idx="22">
                  <c:v>278</c:v>
                </c:pt>
                <c:pt idx="23">
                  <c:v>107</c:v>
                </c:pt>
              </c:numCache>
            </c:numRef>
          </c:yVal>
          <c:smooth val="0"/>
        </c:ser>
        <c:axId val="29108203"/>
        <c:axId val="45780045"/>
      </c:scatterChart>
      <c:valAx>
        <c:axId val="2910820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100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780045"/>
        <c:crosses val="autoZero"/>
        <c:crossBetween val="midCat"/>
      </c:valAx>
      <c:valAx>
        <c:axId val="45780045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108203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2019 P3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law'!$C$2:$C$10</c:f>
              <c:numCache>
                <c:formatCode>General</c:formatCode>
                <c:ptCount val="9"/>
                <c:pt idx="0">
                  <c:v>38.90881844</c:v>
                </c:pt>
                <c:pt idx="1">
                  <c:v>36.64505423</c:v>
                </c:pt>
                <c:pt idx="2">
                  <c:v>100.3934843</c:v>
                </c:pt>
                <c:pt idx="3">
                  <c:v>25.61694486</c:v>
                </c:pt>
                <c:pt idx="4">
                  <c:v>14.76380988</c:v>
                </c:pt>
                <c:pt idx="5">
                  <c:v>15.92666572</c:v>
                </c:pt>
                <c:pt idx="6">
                  <c:v>29.98676977</c:v>
                </c:pt>
                <c:pt idx="7">
                  <c:v>18.77829274</c:v>
                </c:pt>
                <c:pt idx="8">
                  <c:v>16.79816516</c:v>
                </c:pt>
              </c:numCache>
            </c:numRef>
          </c:xVal>
          <c:yVal>
            <c:numRef>
              <c:f>'martin power law'!$B$2:$B$10</c:f>
              <c:numCache>
                <c:formatCode>General</c:formatCode>
                <c:ptCount val="9"/>
                <c:pt idx="0">
                  <c:v>102</c:v>
                </c:pt>
                <c:pt idx="1">
                  <c:v>130</c:v>
                </c:pt>
                <c:pt idx="2">
                  <c:v>170</c:v>
                </c:pt>
                <c:pt idx="3">
                  <c:v>300</c:v>
                </c:pt>
                <c:pt idx="4">
                  <c:v>370</c:v>
                </c:pt>
                <c:pt idx="5">
                  <c:v>570</c:v>
                </c:pt>
                <c:pt idx="6">
                  <c:v>700</c:v>
                </c:pt>
                <c:pt idx="7">
                  <c:v>770</c:v>
                </c:pt>
                <c:pt idx="8">
                  <c:v>965</c:v>
                </c:pt>
              </c:numCache>
            </c:numRef>
          </c:yVal>
          <c:smooth val="1"/>
        </c:ser>
        <c:axId val="11365953"/>
        <c:axId val="50249683"/>
      </c:scatterChart>
      <c:valAx>
        <c:axId val="1136595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249683"/>
        <c:crosses val="autoZero"/>
        <c:crossBetween val="midCat"/>
      </c:valAx>
      <c:valAx>
        <c:axId val="50249683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365953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2019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law'!$C$12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law'!$C$13:$C$24</c:f>
              <c:numCache>
                <c:formatCode>General</c:formatCode>
                <c:ptCount val="12"/>
                <c:pt idx="0">
                  <c:v>353.5566298</c:v>
                </c:pt>
                <c:pt idx="1">
                  <c:v>24.79294243</c:v>
                </c:pt>
                <c:pt idx="2">
                  <c:v>16.55766079</c:v>
                </c:pt>
                <c:pt idx="3">
                  <c:v>45.06542609</c:v>
                </c:pt>
                <c:pt idx="4">
                  <c:v>30.541058</c:v>
                </c:pt>
                <c:pt idx="5">
                  <c:v>22.29103516</c:v>
                </c:pt>
                <c:pt idx="6">
                  <c:v>52.99719101</c:v>
                </c:pt>
                <c:pt idx="7">
                  <c:v>21.5044534</c:v>
                </c:pt>
                <c:pt idx="8">
                  <c:v>34.43275128</c:v>
                </c:pt>
                <c:pt idx="9">
                  <c:v>20.67419312</c:v>
                </c:pt>
                <c:pt idx="10">
                  <c:v>86.81522804</c:v>
                </c:pt>
                <c:pt idx="11">
                  <c:v>18.53206428</c:v>
                </c:pt>
              </c:numCache>
            </c:numRef>
          </c:xVal>
          <c:yVal>
            <c:numRef>
              <c:f>'martin power law'!$B$13:$B$24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107</c:v>
                </c:pt>
                <c:pt idx="3">
                  <c:v>171</c:v>
                </c:pt>
                <c:pt idx="4">
                  <c:v>173</c:v>
                </c:pt>
                <c:pt idx="5">
                  <c:v>200</c:v>
                </c:pt>
                <c:pt idx="6">
                  <c:v>278</c:v>
                </c:pt>
                <c:pt idx="7">
                  <c:v>300</c:v>
                </c:pt>
                <c:pt idx="8">
                  <c:v>402</c:v>
                </c:pt>
                <c:pt idx="9">
                  <c:v>490</c:v>
                </c:pt>
                <c:pt idx="10">
                  <c:v>520</c:v>
                </c:pt>
                <c:pt idx="11">
                  <c:v>965</c:v>
                </c:pt>
              </c:numCache>
            </c:numRef>
          </c:yVal>
          <c:smooth val="1"/>
        </c:ser>
        <c:axId val="69030393"/>
        <c:axId val="2181623"/>
      </c:scatterChart>
      <c:valAx>
        <c:axId val="6903039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81623"/>
        <c:crosses val="autoZero"/>
        <c:crossBetween val="midCat"/>
      </c:valAx>
      <c:valAx>
        <c:axId val="2181623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030393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2019 P3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law'!$D$2:$D$10</c:f>
              <c:numCache>
                <c:formatCode>General</c:formatCode>
                <c:ptCount val="9"/>
                <c:pt idx="0">
                  <c:v>38.90881844</c:v>
                </c:pt>
                <c:pt idx="1">
                  <c:v>49.5896705607843</c:v>
                </c:pt>
                <c:pt idx="2">
                  <c:v>64.8480307333333</c:v>
                </c:pt>
                <c:pt idx="3">
                  <c:v>114.437701294118</c:v>
                </c:pt>
                <c:pt idx="4">
                  <c:v>141.139831596078</c:v>
                </c:pt>
                <c:pt idx="5">
                  <c:v>217.431632458823</c:v>
                </c:pt>
                <c:pt idx="6">
                  <c:v>267.021303019608</c:v>
                </c:pt>
                <c:pt idx="7">
                  <c:v>293.723433321569</c:v>
                </c:pt>
                <c:pt idx="8">
                  <c:v>368.107939162745</c:v>
                </c:pt>
              </c:numCache>
            </c:numRef>
          </c:xVal>
          <c:yVal>
            <c:numRef>
              <c:f>'martin power law'!$C$2:$C$10</c:f>
              <c:numCache>
                <c:formatCode>General</c:formatCode>
                <c:ptCount val="9"/>
                <c:pt idx="0">
                  <c:v>38.90881844</c:v>
                </c:pt>
                <c:pt idx="1">
                  <c:v>36.64505423</c:v>
                </c:pt>
                <c:pt idx="2">
                  <c:v>100.3934843</c:v>
                </c:pt>
                <c:pt idx="3">
                  <c:v>25.61694486</c:v>
                </c:pt>
                <c:pt idx="4">
                  <c:v>14.76380988</c:v>
                </c:pt>
                <c:pt idx="5">
                  <c:v>15.92666572</c:v>
                </c:pt>
                <c:pt idx="6">
                  <c:v>29.98676977</c:v>
                </c:pt>
                <c:pt idx="7">
                  <c:v>18.77829274</c:v>
                </c:pt>
                <c:pt idx="8">
                  <c:v>16.79816516</c:v>
                </c:pt>
              </c:numCache>
            </c:numRef>
          </c:yVal>
          <c:smooth val="1"/>
        </c:ser>
        <c:axId val="32886398"/>
        <c:axId val="3692881"/>
      </c:scatterChart>
      <c:valAx>
        <c:axId val="328863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92881"/>
        <c:crosses val="autoZero"/>
        <c:crossBetween val="midCat"/>
      </c:valAx>
      <c:valAx>
        <c:axId val="3692881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88639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2019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law'!$C$12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law'!$D$13:$D$24</c:f>
              <c:numCache>
                <c:formatCode>General</c:formatCode>
                <c:ptCount val="12"/>
                <c:pt idx="0">
                  <c:v>22.313648187</c:v>
                </c:pt>
                <c:pt idx="1">
                  <c:v>24.79294243</c:v>
                </c:pt>
                <c:pt idx="2">
                  <c:v>26.5284484001</c:v>
                </c:pt>
                <c:pt idx="3">
                  <c:v>42.3959315553</c:v>
                </c:pt>
                <c:pt idx="4">
                  <c:v>42.8917904039</c:v>
                </c:pt>
                <c:pt idx="5">
                  <c:v>49.58588486</c:v>
                </c:pt>
                <c:pt idx="6">
                  <c:v>68.9243799554</c:v>
                </c:pt>
                <c:pt idx="7">
                  <c:v>74.37882729</c:v>
                </c:pt>
                <c:pt idx="8">
                  <c:v>99.6676285686</c:v>
                </c:pt>
                <c:pt idx="9">
                  <c:v>121.485417907</c:v>
                </c:pt>
                <c:pt idx="10">
                  <c:v>128.923300636</c:v>
                </c:pt>
                <c:pt idx="11">
                  <c:v>239.2518944495</c:v>
                </c:pt>
              </c:numCache>
            </c:numRef>
          </c:xVal>
          <c:yVal>
            <c:numRef>
              <c:f>'martin power law'!$C$13:$C$24</c:f>
              <c:numCache>
                <c:formatCode>General</c:formatCode>
                <c:ptCount val="12"/>
                <c:pt idx="0">
                  <c:v>353.5566298</c:v>
                </c:pt>
                <c:pt idx="1">
                  <c:v>24.79294243</c:v>
                </c:pt>
                <c:pt idx="2">
                  <c:v>16.55766079</c:v>
                </c:pt>
                <c:pt idx="3">
                  <c:v>45.06542609</c:v>
                </c:pt>
                <c:pt idx="4">
                  <c:v>30.541058</c:v>
                </c:pt>
                <c:pt idx="5">
                  <c:v>22.29103516</c:v>
                </c:pt>
                <c:pt idx="6">
                  <c:v>52.99719101</c:v>
                </c:pt>
                <c:pt idx="7">
                  <c:v>21.5044534</c:v>
                </c:pt>
                <c:pt idx="8">
                  <c:v>34.43275128</c:v>
                </c:pt>
                <c:pt idx="9">
                  <c:v>20.67419312</c:v>
                </c:pt>
                <c:pt idx="10">
                  <c:v>86.81522804</c:v>
                </c:pt>
                <c:pt idx="11">
                  <c:v>18.53206428</c:v>
                </c:pt>
              </c:numCache>
            </c:numRef>
          </c:yVal>
          <c:smooth val="1"/>
        </c:ser>
        <c:axId val="19118031"/>
        <c:axId val="7115227"/>
      </c:scatterChart>
      <c:valAx>
        <c:axId val="191180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15227"/>
        <c:crosses val="autoZero"/>
        <c:crossBetween val="midCat"/>
      </c:valAx>
      <c:valAx>
        <c:axId val="7115227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11803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D. Northern coastal P3 2019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law'!$G$2:$G$25</c:f>
              <c:numCache>
                <c:formatCode>General</c:formatCode>
                <c:ptCount val="24"/>
                <c:pt idx="1">
                  <c:v>1.6837652856511</c:v>
                </c:pt>
                <c:pt idx="3">
                  <c:v>0.4367537350478</c:v>
                </c:pt>
                <c:pt idx="6">
                  <c:v>0.122279526268768</c:v>
                </c:pt>
                <c:pt idx="9">
                  <c:v>1</c:v>
                </c:pt>
                <c:pt idx="11">
                  <c:v>0.342791492717768</c:v>
                </c:pt>
                <c:pt idx="14">
                  <c:v>0.693044970548426</c:v>
                </c:pt>
                <c:pt idx="17">
                  <c:v>0.361689510316681</c:v>
                </c:pt>
                <c:pt idx="18">
                  <c:v>0.71971985670736</c:v>
                </c:pt>
                <c:pt idx="21">
                  <c:v>0.576492530486303</c:v>
                </c:pt>
              </c:numCache>
            </c:numRef>
          </c:xVal>
          <c:yVal>
            <c:numRef>
              <c:f>'protein power law'!$C$2:$C$25</c:f>
              <c:numCache>
                <c:formatCode>General</c:formatCode>
                <c:ptCount val="24"/>
                <c:pt idx="0">
                  <c:v>170</c:v>
                </c:pt>
                <c:pt idx="1">
                  <c:v>170</c:v>
                </c:pt>
                <c:pt idx="2">
                  <c:v>570</c:v>
                </c:pt>
                <c:pt idx="3">
                  <c:v>570</c:v>
                </c:pt>
                <c:pt idx="4">
                  <c:v>570</c:v>
                </c:pt>
                <c:pt idx="5">
                  <c:v>370</c:v>
                </c:pt>
                <c:pt idx="6">
                  <c:v>370</c:v>
                </c:pt>
                <c:pt idx="7">
                  <c:v>370</c:v>
                </c:pt>
                <c:pt idx="8">
                  <c:v>102</c:v>
                </c:pt>
                <c:pt idx="9">
                  <c:v>102</c:v>
                </c:pt>
                <c:pt idx="10">
                  <c:v>102</c:v>
                </c:pt>
                <c:pt idx="11">
                  <c:v>770</c:v>
                </c:pt>
                <c:pt idx="12">
                  <c:v>770</c:v>
                </c:pt>
                <c:pt idx="13">
                  <c:v>770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300</c:v>
                </c:pt>
                <c:pt idx="18">
                  <c:v>700</c:v>
                </c:pt>
                <c:pt idx="19">
                  <c:v>700</c:v>
                </c:pt>
                <c:pt idx="20">
                  <c:v>700</c:v>
                </c:pt>
                <c:pt idx="21">
                  <c:v>965</c:v>
                </c:pt>
                <c:pt idx="22">
                  <c:v>965</c:v>
                </c:pt>
                <c:pt idx="23">
                  <c:v>965</c:v>
                </c:pt>
              </c:numCache>
            </c:numRef>
          </c:yVal>
          <c:smooth val="0"/>
        </c:ser>
        <c:axId val="4501700"/>
        <c:axId val="39828796"/>
      </c:scatterChart>
      <c:valAx>
        <c:axId val="45017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102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828796"/>
        <c:crosses val="autoZero"/>
        <c:crossBetween val="midCat"/>
      </c:valAx>
      <c:valAx>
        <c:axId val="39828796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01700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5.xml"/><Relationship Id="rId2" Type="http://schemas.openxmlformats.org/officeDocument/2006/relationships/chart" Target="../charts/chart96.xml"/><Relationship Id="rId3" Type="http://schemas.openxmlformats.org/officeDocument/2006/relationships/chart" Target="../charts/chart97.xml"/><Relationship Id="rId4" Type="http://schemas.openxmlformats.org/officeDocument/2006/relationships/chart" Target="../charts/chart9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9.xml"/><Relationship Id="rId2" Type="http://schemas.openxmlformats.org/officeDocument/2006/relationships/chart" Target="../charts/chart10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164520</xdr:colOff>
      <xdr:row>0</xdr:row>
      <xdr:rowOff>47880</xdr:rowOff>
    </xdr:from>
    <xdr:to>
      <xdr:col>12</xdr:col>
      <xdr:colOff>399240</xdr:colOff>
      <xdr:row>26</xdr:row>
      <xdr:rowOff>101520</xdr:rowOff>
    </xdr:to>
    <xdr:graphicFrame>
      <xdr:nvGraphicFramePr>
        <xdr:cNvPr id="0" name=""/>
        <xdr:cNvGraphicFramePr/>
      </xdr:nvGraphicFramePr>
      <xdr:xfrm>
        <a:off x="4490280" y="47880"/>
        <a:ext cx="5183640" cy="428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77760</xdr:colOff>
      <xdr:row>27</xdr:row>
      <xdr:rowOff>124200</xdr:rowOff>
    </xdr:from>
    <xdr:to>
      <xdr:col>12</xdr:col>
      <xdr:colOff>183240</xdr:colOff>
      <xdr:row>59</xdr:row>
      <xdr:rowOff>140040</xdr:rowOff>
    </xdr:to>
    <xdr:graphicFrame>
      <xdr:nvGraphicFramePr>
        <xdr:cNvPr id="1" name=""/>
        <xdr:cNvGraphicFramePr/>
      </xdr:nvGraphicFramePr>
      <xdr:xfrm>
        <a:off x="4403520" y="4513320"/>
        <a:ext cx="5054400" cy="521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507240</xdr:colOff>
      <xdr:row>0</xdr:row>
      <xdr:rowOff>28800</xdr:rowOff>
    </xdr:from>
    <xdr:to>
      <xdr:col>18</xdr:col>
      <xdr:colOff>45000</xdr:colOff>
      <xdr:row>27</xdr:row>
      <xdr:rowOff>149760</xdr:rowOff>
    </xdr:to>
    <xdr:graphicFrame>
      <xdr:nvGraphicFramePr>
        <xdr:cNvPr id="2" name=""/>
        <xdr:cNvGraphicFramePr/>
      </xdr:nvGraphicFramePr>
      <xdr:xfrm>
        <a:off x="9781920" y="28800"/>
        <a:ext cx="4487040" cy="451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303480</xdr:colOff>
      <xdr:row>27</xdr:row>
      <xdr:rowOff>124200</xdr:rowOff>
    </xdr:from>
    <xdr:to>
      <xdr:col>18</xdr:col>
      <xdr:colOff>408960</xdr:colOff>
      <xdr:row>59</xdr:row>
      <xdr:rowOff>140040</xdr:rowOff>
    </xdr:to>
    <xdr:graphicFrame>
      <xdr:nvGraphicFramePr>
        <xdr:cNvPr id="3" name=""/>
        <xdr:cNvGraphicFramePr/>
      </xdr:nvGraphicFramePr>
      <xdr:xfrm>
        <a:off x="9578160" y="4513320"/>
        <a:ext cx="5054760" cy="521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556560</xdr:colOff>
      <xdr:row>25</xdr:row>
      <xdr:rowOff>95760</xdr:rowOff>
    </xdr:from>
    <xdr:to>
      <xdr:col>19</xdr:col>
      <xdr:colOff>366840</xdr:colOff>
      <xdr:row>50</xdr:row>
      <xdr:rowOff>17640</xdr:rowOff>
    </xdr:to>
    <xdr:graphicFrame>
      <xdr:nvGraphicFramePr>
        <xdr:cNvPr id="4" name=""/>
        <xdr:cNvGraphicFramePr/>
      </xdr:nvGraphicFramePr>
      <xdr:xfrm>
        <a:off x="12748680" y="4159800"/>
        <a:ext cx="3061440" cy="398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743760</xdr:colOff>
      <xdr:row>25</xdr:row>
      <xdr:rowOff>95760</xdr:rowOff>
    </xdr:from>
    <xdr:to>
      <xdr:col>15</xdr:col>
      <xdr:colOff>554040</xdr:colOff>
      <xdr:row>50</xdr:row>
      <xdr:rowOff>17640</xdr:rowOff>
    </xdr:to>
    <xdr:graphicFrame>
      <xdr:nvGraphicFramePr>
        <xdr:cNvPr id="5" name=""/>
        <xdr:cNvGraphicFramePr/>
      </xdr:nvGraphicFramePr>
      <xdr:xfrm>
        <a:off x="9684720" y="4159800"/>
        <a:ext cx="3061440" cy="398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53" activeCellId="0" sqref="H53"/>
    </sheetView>
  </sheetViews>
  <sheetFormatPr defaultColWidth="11.640625" defaultRowHeight="12.8" zeroHeight="false" outlineLevelRow="0" outlineLevelCol="0"/>
  <cols>
    <col collapsed="false" customWidth="true" hidden="false" outlineLevel="0" max="1" min="1" style="1" width="18.47"/>
    <col collapsed="false" customWidth="false" hidden="false" outlineLevel="0" max="1015" min="2" style="1" width="11.63"/>
    <col collapsed="false" customWidth="true" hidden="false" outlineLevel="0" max="1024" min="1016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</row>
    <row r="2" customFormat="false" ht="12.8" hidden="false" customHeight="false" outlineLevel="0" collapsed="false">
      <c r="A2" s="1" t="s">
        <v>17</v>
      </c>
      <c r="B2" s="1" t="s">
        <v>18</v>
      </c>
      <c r="C2" s="1" t="n">
        <v>2019</v>
      </c>
      <c r="D2" s="1" t="n">
        <v>170</v>
      </c>
      <c r="E2" s="1" t="n">
        <v>170</v>
      </c>
      <c r="F2" s="1" t="s">
        <v>19</v>
      </c>
      <c r="G2" s="1" t="s">
        <v>20</v>
      </c>
      <c r="H2" s="1" t="s">
        <v>21</v>
      </c>
      <c r="I2" s="1" t="n">
        <v>7.75319567354966</v>
      </c>
      <c r="Q2" s="0" t="n">
        <v>-28.26</v>
      </c>
    </row>
    <row r="3" customFormat="false" ht="12.8" hidden="false" customHeight="false" outlineLevel="0" collapsed="false">
      <c r="A3" s="1" t="s">
        <v>22</v>
      </c>
      <c r="B3" s="1" t="s">
        <v>18</v>
      </c>
      <c r="C3" s="1" t="n">
        <v>2019</v>
      </c>
      <c r="D3" s="1" t="n">
        <v>170</v>
      </c>
      <c r="E3" s="1" t="n">
        <v>170</v>
      </c>
      <c r="F3" s="1" t="s">
        <v>19</v>
      </c>
      <c r="G3" s="1" t="s">
        <v>23</v>
      </c>
      <c r="H3" s="1" t="s">
        <v>21</v>
      </c>
      <c r="I3" s="1" t="n">
        <v>14.62984724</v>
      </c>
      <c r="K3" s="1" t="n">
        <v>100.3934843</v>
      </c>
      <c r="L3" s="1" t="n">
        <v>202.5483083</v>
      </c>
      <c r="M3" s="1" t="n">
        <v>2.017544363</v>
      </c>
      <c r="Q3" s="0" t="n">
        <v>-25.88</v>
      </c>
    </row>
    <row r="4" customFormat="false" ht="12.8" hidden="false" customHeight="false" outlineLevel="0" collapsed="false">
      <c r="A4" s="1" t="s">
        <v>24</v>
      </c>
      <c r="B4" s="1" t="s">
        <v>18</v>
      </c>
      <c r="C4" s="1" t="n">
        <v>2019</v>
      </c>
      <c r="D4" s="1" t="n">
        <v>570</v>
      </c>
      <c r="E4" s="1" t="n">
        <v>570</v>
      </c>
      <c r="F4" s="1" t="s">
        <v>19</v>
      </c>
      <c r="G4" s="1" t="s">
        <v>20</v>
      </c>
      <c r="H4" s="1" t="s">
        <v>21</v>
      </c>
      <c r="I4" s="1" t="n">
        <v>3.6622641509434</v>
      </c>
      <c r="Q4" s="0" t="n">
        <v>-30.29</v>
      </c>
    </row>
    <row r="5" customFormat="false" ht="12.8" hidden="false" customHeight="false" outlineLevel="0" collapsed="false">
      <c r="A5" s="1" t="s">
        <v>25</v>
      </c>
      <c r="B5" s="1" t="s">
        <v>18</v>
      </c>
      <c r="C5" s="1" t="n">
        <v>2019</v>
      </c>
      <c r="D5" s="1" t="n">
        <v>570</v>
      </c>
      <c r="E5" s="1" t="n">
        <v>570</v>
      </c>
      <c r="F5" s="1" t="s">
        <v>19</v>
      </c>
      <c r="G5" s="1" t="s">
        <v>23</v>
      </c>
      <c r="H5" s="1" t="s">
        <v>21</v>
      </c>
      <c r="I5" s="1" t="n">
        <v>41.66411217</v>
      </c>
      <c r="J5" s="1" t="n">
        <v>7.29879518072289</v>
      </c>
      <c r="K5" s="1" t="n">
        <v>15.92666572</v>
      </c>
      <c r="L5" s="1" t="n">
        <v>52.53922915</v>
      </c>
      <c r="M5" s="1" t="n">
        <v>3.298821617</v>
      </c>
      <c r="Q5" s="0" t="n">
        <v>-26.66</v>
      </c>
    </row>
    <row r="6" customFormat="false" ht="12.8" hidden="false" customHeight="false" outlineLevel="0" collapsed="false">
      <c r="A6" s="1" t="s">
        <v>26</v>
      </c>
      <c r="B6" s="1" t="s">
        <v>18</v>
      </c>
      <c r="C6" s="1" t="n">
        <v>2019</v>
      </c>
      <c r="D6" s="1" t="n">
        <v>570</v>
      </c>
      <c r="E6" s="1" t="n">
        <v>570</v>
      </c>
      <c r="F6" s="1" t="s">
        <v>19</v>
      </c>
      <c r="G6" s="1" t="s">
        <v>27</v>
      </c>
      <c r="H6" s="1" t="s">
        <v>28</v>
      </c>
      <c r="I6" s="1" t="n">
        <v>9.72617743702081</v>
      </c>
      <c r="Q6" s="0" t="n">
        <v>-25.39</v>
      </c>
      <c r="R6" s="0"/>
    </row>
    <row r="7" customFormat="false" ht="12.8" hidden="false" customHeight="false" outlineLevel="0" collapsed="false">
      <c r="A7" s="1" t="s">
        <v>29</v>
      </c>
      <c r="B7" s="1" t="s">
        <v>18</v>
      </c>
      <c r="C7" s="1" t="n">
        <v>2019</v>
      </c>
      <c r="D7" s="1" t="n">
        <v>370</v>
      </c>
      <c r="E7" s="1" t="n">
        <v>370</v>
      </c>
      <c r="F7" s="1" t="s">
        <v>19</v>
      </c>
      <c r="G7" s="1" t="s">
        <v>20</v>
      </c>
      <c r="H7" s="1" t="s">
        <v>30</v>
      </c>
      <c r="I7" s="1" t="n">
        <v>1.85815047021944</v>
      </c>
      <c r="Q7" s="0" t="n">
        <v>-28.08</v>
      </c>
      <c r="R7" s="0"/>
    </row>
    <row r="8" customFormat="false" ht="12.8" hidden="false" customHeight="false" outlineLevel="0" collapsed="false">
      <c r="A8" s="1" t="s">
        <v>31</v>
      </c>
      <c r="B8" s="1" t="s">
        <v>18</v>
      </c>
      <c r="C8" s="1" t="n">
        <v>2019</v>
      </c>
      <c r="D8" s="1" t="n">
        <v>370</v>
      </c>
      <c r="E8" s="1" t="n">
        <v>370</v>
      </c>
      <c r="F8" s="1" t="s">
        <v>19</v>
      </c>
      <c r="G8" s="1" t="s">
        <v>23</v>
      </c>
      <c r="H8" s="1" t="s">
        <v>28</v>
      </c>
      <c r="I8" s="1" t="n">
        <v>19.66438915</v>
      </c>
      <c r="J8" s="1" t="n">
        <v>5.4967585089141</v>
      </c>
      <c r="K8" s="1" t="n">
        <v>14.76380988</v>
      </c>
      <c r="L8" s="1" t="n">
        <v>14.70959842</v>
      </c>
      <c r="M8" s="1" t="n">
        <v>0.9963280845</v>
      </c>
      <c r="P8" s="0" t="n">
        <v>14.55</v>
      </c>
      <c r="Q8" s="0" t="n">
        <v>-25.3</v>
      </c>
      <c r="R8" s="0"/>
    </row>
    <row r="9" customFormat="false" ht="12.8" hidden="false" customHeight="false" outlineLevel="0" collapsed="false">
      <c r="A9" s="1" t="s">
        <v>32</v>
      </c>
      <c r="B9" s="1" t="s">
        <v>18</v>
      </c>
      <c r="C9" s="1" t="n">
        <v>2019</v>
      </c>
      <c r="D9" s="1" t="n">
        <v>370</v>
      </c>
      <c r="E9" s="1" t="n">
        <v>370</v>
      </c>
      <c r="F9" s="1" t="s">
        <v>19</v>
      </c>
      <c r="G9" s="1" t="s">
        <v>27</v>
      </c>
      <c r="H9" s="1" t="s">
        <v>28</v>
      </c>
      <c r="I9" s="1" t="n">
        <v>6.57961447055717</v>
      </c>
      <c r="Q9" s="0" t="n">
        <v>-22.98</v>
      </c>
    </row>
    <row r="10" customFormat="false" ht="12.8" hidden="false" customHeight="false" outlineLevel="0" collapsed="false">
      <c r="A10" s="1" t="s">
        <v>33</v>
      </c>
      <c r="B10" s="1" t="s">
        <v>18</v>
      </c>
      <c r="C10" s="1" t="n">
        <v>2019</v>
      </c>
      <c r="D10" s="1" t="n">
        <v>102</v>
      </c>
      <c r="E10" s="1" t="n">
        <v>102</v>
      </c>
      <c r="F10" s="1" t="s">
        <v>19</v>
      </c>
      <c r="G10" s="1" t="s">
        <v>20</v>
      </c>
      <c r="H10" s="1" t="s">
        <v>30</v>
      </c>
      <c r="I10" s="1" t="n">
        <v>24.9704142011834</v>
      </c>
      <c r="P10" s="0" t="n">
        <v>17.91</v>
      </c>
      <c r="Q10" s="0" t="n">
        <v>-30.35</v>
      </c>
      <c r="R10" s="0"/>
    </row>
    <row r="11" customFormat="false" ht="12.8" hidden="false" customHeight="false" outlineLevel="0" collapsed="false">
      <c r="A11" s="1" t="s">
        <v>34</v>
      </c>
      <c r="B11" s="1" t="s">
        <v>18</v>
      </c>
      <c r="C11" s="1" t="n">
        <v>2019</v>
      </c>
      <c r="D11" s="1" t="n">
        <v>102</v>
      </c>
      <c r="E11" s="1" t="n">
        <v>102</v>
      </c>
      <c r="F11" s="1" t="s">
        <v>19</v>
      </c>
      <c r="G11" s="1" t="s">
        <v>23</v>
      </c>
      <c r="H11" s="1" t="s">
        <v>28</v>
      </c>
      <c r="I11" s="1" t="n">
        <v>31.44875954</v>
      </c>
      <c r="J11" s="1" t="n">
        <v>5.73174108688127</v>
      </c>
      <c r="K11" s="1" t="n">
        <v>38.90881844</v>
      </c>
      <c r="L11" s="1" t="n">
        <v>120.2948594</v>
      </c>
      <c r="M11" s="1" t="n">
        <v>3.091711962</v>
      </c>
      <c r="P11" s="0" t="n">
        <v>14.92</v>
      </c>
      <c r="Q11" s="0" t="n">
        <v>-22.31</v>
      </c>
      <c r="R11" s="0"/>
    </row>
    <row r="12" customFormat="false" ht="12.8" hidden="false" customHeight="false" outlineLevel="0" collapsed="false">
      <c r="A12" s="1" t="s">
        <v>35</v>
      </c>
      <c r="B12" s="1" t="s">
        <v>18</v>
      </c>
      <c r="C12" s="1" t="n">
        <v>2019</v>
      </c>
      <c r="D12" s="1" t="n">
        <v>102</v>
      </c>
      <c r="E12" s="1" t="n">
        <v>102</v>
      </c>
      <c r="F12" s="1" t="s">
        <v>19</v>
      </c>
      <c r="G12" s="1" t="s">
        <v>27</v>
      </c>
      <c r="H12" s="1" t="s">
        <v>28</v>
      </c>
      <c r="I12" s="1" t="n">
        <v>9.5391061452514</v>
      </c>
      <c r="P12" s="0" t="n">
        <v>14.01</v>
      </c>
      <c r="Q12" s="0" t="n">
        <v>-24.3</v>
      </c>
      <c r="R12" s="0"/>
    </row>
    <row r="13" customFormat="false" ht="12.8" hidden="false" customHeight="false" outlineLevel="0" collapsed="false">
      <c r="A13" s="1" t="s">
        <v>36</v>
      </c>
      <c r="B13" s="1" t="s">
        <v>18</v>
      </c>
      <c r="C13" s="1" t="n">
        <v>2019</v>
      </c>
      <c r="D13" s="1" t="n">
        <v>770</v>
      </c>
      <c r="E13" s="1" t="n">
        <v>770</v>
      </c>
      <c r="F13" s="1" t="s">
        <v>37</v>
      </c>
      <c r="G13" s="1" t="s">
        <v>23</v>
      </c>
      <c r="H13" s="1" t="s">
        <v>28</v>
      </c>
      <c r="I13" s="1" t="n">
        <v>20.11954101</v>
      </c>
      <c r="J13" s="1" t="n">
        <v>8.39540816326531</v>
      </c>
      <c r="K13" s="1" t="n">
        <v>18.77829274</v>
      </c>
      <c r="L13" s="1" t="n">
        <v>41.23605442</v>
      </c>
      <c r="M13" s="1" t="n">
        <v>2.195942677</v>
      </c>
      <c r="P13" s="0" t="n">
        <v>13.85</v>
      </c>
      <c r="Q13" s="0" t="n">
        <v>-25.61</v>
      </c>
      <c r="R13" s="0"/>
    </row>
    <row r="14" customFormat="false" ht="12.8" hidden="false" customHeight="false" outlineLevel="0" collapsed="false">
      <c r="A14" s="1" t="s">
        <v>38</v>
      </c>
      <c r="B14" s="1" t="s">
        <v>18</v>
      </c>
      <c r="C14" s="1" t="n">
        <v>2019</v>
      </c>
      <c r="D14" s="1" t="n">
        <v>770</v>
      </c>
      <c r="E14" s="1" t="n">
        <v>770</v>
      </c>
      <c r="F14" s="1" t="s">
        <v>37</v>
      </c>
      <c r="G14" s="1" t="s">
        <v>27</v>
      </c>
      <c r="H14" s="1" t="s">
        <v>28</v>
      </c>
      <c r="I14" s="1" t="n">
        <v>11.0183881064163</v>
      </c>
      <c r="P14" s="0" t="n">
        <v>16.06</v>
      </c>
      <c r="Q14" s="0" t="n">
        <v>-24.55</v>
      </c>
      <c r="R14" s="0"/>
    </row>
    <row r="15" customFormat="false" ht="12.8" hidden="false" customHeight="false" outlineLevel="0" collapsed="false">
      <c r="A15" s="1" t="s">
        <v>39</v>
      </c>
      <c r="B15" s="1" t="s">
        <v>18</v>
      </c>
      <c r="C15" s="1" t="n">
        <v>2019</v>
      </c>
      <c r="D15" s="1" t="n">
        <v>770</v>
      </c>
      <c r="E15" s="1" t="n">
        <v>770</v>
      </c>
      <c r="F15" s="1" t="s">
        <v>37</v>
      </c>
      <c r="G15" s="1" t="s">
        <v>40</v>
      </c>
      <c r="H15" s="1" t="s">
        <v>30</v>
      </c>
      <c r="I15" s="1" t="n">
        <v>7.13300230537329</v>
      </c>
      <c r="Q15" s="0" t="n">
        <v>-23.44</v>
      </c>
    </row>
    <row r="16" customFormat="false" ht="12.8" hidden="false" customHeight="false" outlineLevel="0" collapsed="false">
      <c r="A16" s="1" t="s">
        <v>41</v>
      </c>
      <c r="B16" s="1" t="s">
        <v>18</v>
      </c>
      <c r="C16" s="1" t="n">
        <v>2019</v>
      </c>
      <c r="D16" s="1" t="n">
        <v>130</v>
      </c>
      <c r="E16" s="1" t="n">
        <v>130</v>
      </c>
      <c r="F16" s="1" t="s">
        <v>19</v>
      </c>
      <c r="G16" s="1" t="s">
        <v>23</v>
      </c>
      <c r="H16" s="1" t="s">
        <v>21</v>
      </c>
      <c r="I16" s="1" t="n">
        <v>54.59667624</v>
      </c>
      <c r="K16" s="1" t="n">
        <v>36.64505423</v>
      </c>
      <c r="L16" s="1" t="n">
        <v>83.36974729</v>
      </c>
      <c r="M16" s="1" t="n">
        <v>2.27506137</v>
      </c>
      <c r="Q16" s="0" t="n">
        <v>-26.8</v>
      </c>
    </row>
    <row r="17" customFormat="false" ht="12.8" hidden="false" customHeight="false" outlineLevel="0" collapsed="false">
      <c r="A17" s="1" t="s">
        <v>42</v>
      </c>
      <c r="B17" s="1" t="s">
        <v>18</v>
      </c>
      <c r="C17" s="1" t="n">
        <v>2019</v>
      </c>
      <c r="D17" s="1" t="n">
        <v>130</v>
      </c>
      <c r="E17" s="1" t="n">
        <v>130</v>
      </c>
      <c r="F17" s="1" t="s">
        <v>19</v>
      </c>
      <c r="G17" s="1" t="s">
        <v>20</v>
      </c>
      <c r="H17" s="1" t="s">
        <v>21</v>
      </c>
      <c r="I17" s="1" t="n">
        <v>10.0321931589537</v>
      </c>
      <c r="Q17" s="0" t="n">
        <v>-28.29</v>
      </c>
    </row>
    <row r="18" customFormat="false" ht="12.8" hidden="false" customHeight="false" outlineLevel="0" collapsed="false">
      <c r="A18" s="1" t="s">
        <v>43</v>
      </c>
      <c r="B18" s="1" t="s">
        <v>18</v>
      </c>
      <c r="C18" s="1" t="n">
        <v>2019</v>
      </c>
      <c r="D18" s="1" t="n">
        <v>130</v>
      </c>
      <c r="E18" s="1" t="n">
        <v>130</v>
      </c>
      <c r="F18" s="1" t="s">
        <v>19</v>
      </c>
      <c r="G18" s="1" t="s">
        <v>27</v>
      </c>
      <c r="H18" s="1" t="s">
        <v>28</v>
      </c>
      <c r="I18" s="1" t="n">
        <v>25.396694214876</v>
      </c>
      <c r="Q18" s="0" t="n">
        <v>-27.18</v>
      </c>
    </row>
    <row r="19" customFormat="false" ht="12.8" hidden="false" customHeight="false" outlineLevel="0" collapsed="false">
      <c r="A19" s="1" t="s">
        <v>44</v>
      </c>
      <c r="B19" s="1" t="s">
        <v>18</v>
      </c>
      <c r="C19" s="1" t="n">
        <v>2019</v>
      </c>
      <c r="D19" s="1" t="n">
        <v>300</v>
      </c>
      <c r="E19" s="1" t="n">
        <v>300</v>
      </c>
      <c r="F19" s="1" t="s">
        <v>19</v>
      </c>
      <c r="G19" s="1" t="s">
        <v>27</v>
      </c>
      <c r="H19" s="1" t="s">
        <v>28</v>
      </c>
      <c r="I19" s="1" t="n">
        <v>82.77252678</v>
      </c>
      <c r="J19" s="1" t="n">
        <v>8.90150250417362</v>
      </c>
      <c r="K19" s="1" t="n">
        <v>25.61694486</v>
      </c>
      <c r="L19" s="1" t="n">
        <v>43.50938879</v>
      </c>
      <c r="M19" s="1" t="n">
        <v>1.698461273</v>
      </c>
      <c r="Q19" s="0" t="n">
        <v>-27.12</v>
      </c>
    </row>
    <row r="20" customFormat="false" ht="12.8" hidden="false" customHeight="false" outlineLevel="0" collapsed="false">
      <c r="A20" s="1" t="s">
        <v>45</v>
      </c>
      <c r="B20" s="1" t="s">
        <v>18</v>
      </c>
      <c r="C20" s="1" t="n">
        <v>2019</v>
      </c>
      <c r="D20" s="1" t="n">
        <v>700</v>
      </c>
      <c r="E20" s="1" t="n">
        <v>700</v>
      </c>
      <c r="F20" s="1" t="s">
        <v>19</v>
      </c>
      <c r="G20" s="1" t="s">
        <v>23</v>
      </c>
      <c r="H20" s="1" t="s">
        <v>21</v>
      </c>
      <c r="I20" s="1" t="n">
        <v>61.24302838</v>
      </c>
      <c r="J20" s="1" t="n">
        <v>10.3601496725912</v>
      </c>
      <c r="K20" s="1" t="n">
        <v>29.98676977</v>
      </c>
      <c r="L20" s="1" t="n">
        <v>86.57859897</v>
      </c>
      <c r="M20" s="1" t="n">
        <v>2.887226589</v>
      </c>
      <c r="Q20" s="0" t="n">
        <v>-27.04</v>
      </c>
    </row>
    <row r="21" customFormat="false" ht="12.8" hidden="false" customHeight="false" outlineLevel="0" collapsed="false">
      <c r="A21" s="1" t="s">
        <v>46</v>
      </c>
      <c r="B21" s="1" t="s">
        <v>18</v>
      </c>
      <c r="C21" s="1" t="n">
        <v>2019</v>
      </c>
      <c r="D21" s="1" t="n">
        <v>700</v>
      </c>
      <c r="E21" s="1" t="n">
        <v>700</v>
      </c>
      <c r="F21" s="1" t="s">
        <v>19</v>
      </c>
      <c r="G21" s="1" t="s">
        <v>27</v>
      </c>
      <c r="H21" s="1" t="s">
        <v>28</v>
      </c>
      <c r="I21" s="1" t="n">
        <v>11.1135940409683</v>
      </c>
      <c r="Q21" s="0" t="n">
        <v>-25.75</v>
      </c>
    </row>
    <row r="22" customFormat="false" ht="12.8" hidden="false" customHeight="false" outlineLevel="0" collapsed="false">
      <c r="A22" s="1" t="s">
        <v>47</v>
      </c>
      <c r="B22" s="1" t="s">
        <v>18</v>
      </c>
      <c r="C22" s="1" t="n">
        <v>2019</v>
      </c>
      <c r="D22" s="1" t="n">
        <v>700</v>
      </c>
      <c r="E22" s="1" t="n">
        <v>700</v>
      </c>
      <c r="F22" s="1" t="s">
        <v>19</v>
      </c>
      <c r="G22" s="1" t="s">
        <v>20</v>
      </c>
      <c r="H22" s="1" t="s">
        <v>21</v>
      </c>
      <c r="I22" s="1" t="n">
        <v>12.3389830508475</v>
      </c>
      <c r="Q22" s="0" t="n">
        <v>-28.87</v>
      </c>
    </row>
    <row r="23" customFormat="false" ht="12.8" hidden="false" customHeight="false" outlineLevel="0" collapsed="false">
      <c r="A23" s="1" t="s">
        <v>48</v>
      </c>
      <c r="B23" s="1" t="s">
        <v>18</v>
      </c>
      <c r="C23" s="1" t="n">
        <v>2019</v>
      </c>
      <c r="D23" s="1" t="n">
        <v>965</v>
      </c>
      <c r="E23" s="1" t="n">
        <v>965</v>
      </c>
      <c r="F23" s="1" t="s">
        <v>19</v>
      </c>
      <c r="G23" s="1" t="s">
        <v>27</v>
      </c>
      <c r="H23" s="1" t="s">
        <v>28</v>
      </c>
      <c r="I23" s="1" t="n">
        <v>51.08955421</v>
      </c>
      <c r="K23" s="1" t="n">
        <v>16.79816516</v>
      </c>
      <c r="L23" s="1" t="n">
        <v>69.3490879</v>
      </c>
      <c r="M23" s="1" t="n">
        <v>7.700191459</v>
      </c>
      <c r="Q23" s="0" t="n">
        <v>-27.45</v>
      </c>
    </row>
    <row r="24" customFormat="false" ht="12.8" hidden="false" customHeight="false" outlineLevel="0" collapsed="false">
      <c r="A24" s="1" t="s">
        <v>49</v>
      </c>
      <c r="B24" s="1" t="s">
        <v>18</v>
      </c>
      <c r="C24" s="1" t="n">
        <v>2019</v>
      </c>
      <c r="D24" s="1" t="n">
        <v>965</v>
      </c>
      <c r="E24" s="1" t="n">
        <v>965</v>
      </c>
      <c r="F24" s="1" t="s">
        <v>19</v>
      </c>
      <c r="G24" s="1" t="s">
        <v>23</v>
      </c>
      <c r="H24" s="1" t="s">
        <v>28</v>
      </c>
      <c r="I24" s="1" t="n">
        <v>12.3266761768902</v>
      </c>
      <c r="Q24" s="0" t="n">
        <v>-26.84</v>
      </c>
    </row>
    <row r="25" customFormat="false" ht="12.8" hidden="false" customHeight="false" outlineLevel="0" collapsed="false">
      <c r="A25" s="1" t="s">
        <v>50</v>
      </c>
      <c r="B25" s="1" t="s">
        <v>18</v>
      </c>
      <c r="C25" s="1" t="n">
        <v>2019</v>
      </c>
      <c r="D25" s="1" t="n">
        <v>965</v>
      </c>
      <c r="E25" s="1" t="n">
        <v>965</v>
      </c>
      <c r="F25" s="1" t="s">
        <v>19</v>
      </c>
      <c r="G25" s="1" t="s">
        <v>20</v>
      </c>
      <c r="H25" s="1" t="s">
        <v>30</v>
      </c>
      <c r="I25" s="1" t="n">
        <v>35.8697318007663</v>
      </c>
      <c r="Q25" s="0" t="n">
        <v>-28.41</v>
      </c>
    </row>
    <row r="26" customFormat="false" ht="12.8" hidden="false" customHeight="false" outlineLevel="0" collapsed="false">
      <c r="A26" s="1" t="s">
        <v>51</v>
      </c>
      <c r="B26" s="1" t="s">
        <v>52</v>
      </c>
      <c r="C26" s="1" t="n">
        <v>2019</v>
      </c>
      <c r="D26" s="1" t="n">
        <v>173</v>
      </c>
      <c r="E26" s="1" t="n">
        <v>173</v>
      </c>
      <c r="F26" s="1" t="s">
        <v>19</v>
      </c>
      <c r="G26" s="1" t="s">
        <v>23</v>
      </c>
      <c r="H26" s="1" t="s">
        <v>28</v>
      </c>
      <c r="I26" s="1" t="n">
        <v>53.1000796</v>
      </c>
      <c r="K26" s="1" t="n">
        <v>30.541058</v>
      </c>
      <c r="L26" s="1" t="n">
        <v>154.782931</v>
      </c>
      <c r="M26" s="1" t="n">
        <v>5.0680278</v>
      </c>
      <c r="Q26" s="0" t="n">
        <v>-25.48</v>
      </c>
    </row>
    <row r="27" customFormat="false" ht="12.8" hidden="false" customHeight="false" outlineLevel="0" collapsed="false">
      <c r="A27" s="1" t="s">
        <v>53</v>
      </c>
      <c r="B27" s="1" t="s">
        <v>52</v>
      </c>
      <c r="C27" s="1" t="n">
        <v>2019</v>
      </c>
      <c r="D27" s="1" t="n">
        <v>173</v>
      </c>
      <c r="E27" s="1" t="n">
        <v>173</v>
      </c>
      <c r="F27" s="1" t="s">
        <v>19</v>
      </c>
      <c r="G27" s="1" t="s">
        <v>20</v>
      </c>
      <c r="H27" s="1" t="s">
        <v>30</v>
      </c>
      <c r="I27" s="1" t="n">
        <v>29.8271604938272</v>
      </c>
      <c r="Q27" s="0" t="n">
        <v>-28.12</v>
      </c>
    </row>
    <row r="28" customFormat="false" ht="12.8" hidden="false" customHeight="false" outlineLevel="0" collapsed="false">
      <c r="A28" s="1" t="s">
        <v>54</v>
      </c>
      <c r="B28" s="1" t="s">
        <v>52</v>
      </c>
      <c r="C28" s="1" t="n">
        <v>2019</v>
      </c>
      <c r="D28" s="1" t="n">
        <v>173</v>
      </c>
      <c r="E28" s="1" t="n">
        <v>173</v>
      </c>
      <c r="F28" s="1" t="s">
        <v>19</v>
      </c>
      <c r="G28" s="1" t="s">
        <v>27</v>
      </c>
      <c r="H28" s="1" t="s">
        <v>28</v>
      </c>
      <c r="I28" s="1" t="n">
        <v>14.1515151515152</v>
      </c>
      <c r="Q28" s="0" t="n">
        <v>-26.07</v>
      </c>
    </row>
    <row r="29" customFormat="false" ht="12.8" hidden="false" customHeight="false" outlineLevel="0" collapsed="false">
      <c r="A29" s="1" t="s">
        <v>55</v>
      </c>
      <c r="B29" s="1" t="s">
        <v>52</v>
      </c>
      <c r="C29" s="1" t="n">
        <v>2019</v>
      </c>
      <c r="D29" s="1" t="n">
        <v>965</v>
      </c>
      <c r="E29" s="1" t="n">
        <v>965</v>
      </c>
      <c r="F29" s="1" t="s">
        <v>19</v>
      </c>
      <c r="G29" s="1" t="s">
        <v>56</v>
      </c>
      <c r="H29" s="1" t="s">
        <v>28</v>
      </c>
      <c r="I29" s="1" t="n">
        <v>21.16318464</v>
      </c>
      <c r="J29" s="1" t="n">
        <v>11.2737520128825</v>
      </c>
      <c r="K29" s="1" t="n">
        <v>18.53206428</v>
      </c>
      <c r="L29" s="1" t="n">
        <v>186.4108454</v>
      </c>
      <c r="M29" s="1" t="n">
        <v>10.05882791</v>
      </c>
      <c r="Q29" s="0" t="n">
        <v>-28.03</v>
      </c>
    </row>
    <row r="30" customFormat="false" ht="12.8" hidden="false" customHeight="false" outlineLevel="0" collapsed="false">
      <c r="A30" s="1" t="s">
        <v>57</v>
      </c>
      <c r="B30" s="1" t="s">
        <v>52</v>
      </c>
      <c r="C30" s="1" t="n">
        <v>2019</v>
      </c>
      <c r="D30" s="1" t="n">
        <v>402</v>
      </c>
      <c r="E30" s="1" t="n">
        <v>402</v>
      </c>
      <c r="F30" s="1" t="s">
        <v>19</v>
      </c>
      <c r="G30" s="1" t="s">
        <v>20</v>
      </c>
      <c r="H30" s="1" t="s">
        <v>30</v>
      </c>
      <c r="I30" s="1" t="n">
        <v>30.1541353383459</v>
      </c>
      <c r="Q30" s="0" t="n">
        <v>-29.83</v>
      </c>
    </row>
    <row r="31" customFormat="false" ht="12.8" hidden="false" customHeight="false" outlineLevel="0" collapsed="false">
      <c r="A31" s="1" t="s">
        <v>58</v>
      </c>
      <c r="B31" s="1" t="s">
        <v>52</v>
      </c>
      <c r="C31" s="1" t="n">
        <v>2019</v>
      </c>
      <c r="D31" s="1" t="n">
        <v>402</v>
      </c>
      <c r="E31" s="1" t="n">
        <v>402</v>
      </c>
      <c r="F31" s="1" t="s">
        <v>19</v>
      </c>
      <c r="G31" s="1" t="s">
        <v>27</v>
      </c>
      <c r="H31" s="1" t="s">
        <v>28</v>
      </c>
      <c r="I31" s="1" t="n">
        <v>39.80676329</v>
      </c>
      <c r="K31" s="1" t="n">
        <v>34.43275128</v>
      </c>
      <c r="L31" s="1" t="n">
        <v>398.5595814</v>
      </c>
      <c r="M31" s="1" t="n">
        <v>11.57501409</v>
      </c>
      <c r="Q31" s="0" t="n">
        <v>-28.26</v>
      </c>
    </row>
    <row r="32" customFormat="false" ht="12.8" hidden="false" customHeight="false" outlineLevel="0" collapsed="false">
      <c r="A32" s="1" t="s">
        <v>59</v>
      </c>
      <c r="B32" s="1" t="s">
        <v>52</v>
      </c>
      <c r="C32" s="1" t="n">
        <v>2019</v>
      </c>
      <c r="D32" s="1" t="n">
        <v>171</v>
      </c>
      <c r="E32" s="1" t="n">
        <v>171</v>
      </c>
      <c r="F32" s="1" t="s">
        <v>19</v>
      </c>
      <c r="G32" s="1" t="s">
        <v>23</v>
      </c>
      <c r="H32" s="1" t="s">
        <v>28</v>
      </c>
      <c r="I32" s="1" t="n">
        <v>49.79986197</v>
      </c>
      <c r="K32" s="1" t="n">
        <v>45.06542609</v>
      </c>
      <c r="L32" s="1" t="n">
        <v>96.27078959</v>
      </c>
      <c r="M32" s="1" t="n">
        <v>2.136244965</v>
      </c>
      <c r="Q32" s="0" t="n">
        <v>-27.53</v>
      </c>
    </row>
    <row r="33" customFormat="false" ht="12.8" hidden="false" customHeight="false" outlineLevel="0" collapsed="false">
      <c r="A33" s="1" t="s">
        <v>60</v>
      </c>
      <c r="B33" s="1" t="s">
        <v>52</v>
      </c>
      <c r="C33" s="1" t="n">
        <v>2019</v>
      </c>
      <c r="D33" s="1" t="n">
        <v>200</v>
      </c>
      <c r="E33" s="1" t="n">
        <v>200</v>
      </c>
      <c r="F33" s="1" t="s">
        <v>19</v>
      </c>
      <c r="G33" s="1" t="s">
        <v>20</v>
      </c>
      <c r="H33" s="1" t="s">
        <v>30</v>
      </c>
      <c r="I33" s="1" t="n">
        <v>28.9488188976378</v>
      </c>
      <c r="Q33" s="0" t="n">
        <v>-27.69</v>
      </c>
    </row>
    <row r="34" customFormat="false" ht="12.8" hidden="false" customHeight="false" outlineLevel="0" collapsed="false">
      <c r="A34" s="1" t="s">
        <v>61</v>
      </c>
      <c r="B34" s="1" t="s">
        <v>52</v>
      </c>
      <c r="C34" s="1" t="n">
        <v>2019</v>
      </c>
      <c r="D34" s="1" t="n">
        <v>200</v>
      </c>
      <c r="E34" s="1" t="n">
        <v>200</v>
      </c>
      <c r="F34" s="1" t="s">
        <v>19</v>
      </c>
      <c r="G34" s="1" t="s">
        <v>27</v>
      </c>
      <c r="H34" s="1" t="s">
        <v>28</v>
      </c>
      <c r="I34" s="1" t="n">
        <v>82.99516908</v>
      </c>
      <c r="J34" s="1" t="n">
        <v>10.7176470588235</v>
      </c>
      <c r="K34" s="1" t="n">
        <v>22.29103516</v>
      </c>
      <c r="L34" s="1" t="n">
        <v>187.1856453</v>
      </c>
      <c r="M34" s="1" t="n">
        <v>8.397350951</v>
      </c>
      <c r="Q34" s="0" t="n">
        <v>-27.27</v>
      </c>
    </row>
    <row r="35" customFormat="false" ht="12.8" hidden="false" customHeight="false" outlineLevel="0" collapsed="false">
      <c r="A35" s="1" t="s">
        <v>62</v>
      </c>
      <c r="B35" s="1" t="s">
        <v>52</v>
      </c>
      <c r="C35" s="1" t="n">
        <v>2019</v>
      </c>
      <c r="D35" s="1" t="n">
        <v>100</v>
      </c>
      <c r="E35" s="1" t="n">
        <v>100</v>
      </c>
      <c r="F35" s="1" t="s">
        <v>19</v>
      </c>
      <c r="G35" s="1" t="s">
        <v>20</v>
      </c>
      <c r="H35" s="1" t="s">
        <v>21</v>
      </c>
      <c r="I35" s="1" t="n">
        <v>25.2390243902439</v>
      </c>
      <c r="Q35" s="0" t="n">
        <v>-28.12</v>
      </c>
    </row>
    <row r="36" customFormat="false" ht="12.8" hidden="false" customHeight="false" outlineLevel="0" collapsed="false">
      <c r="A36" s="1" t="s">
        <v>63</v>
      </c>
      <c r="B36" s="1" t="s">
        <v>52</v>
      </c>
      <c r="C36" s="1" t="n">
        <v>2019</v>
      </c>
      <c r="D36" s="1" t="n">
        <v>300</v>
      </c>
      <c r="E36" s="1" t="n">
        <v>300</v>
      </c>
      <c r="F36" s="1" t="s">
        <v>19</v>
      </c>
      <c r="G36" s="1" t="s">
        <v>27</v>
      </c>
      <c r="H36" s="1" t="s">
        <v>28</v>
      </c>
      <c r="I36" s="1" t="n">
        <v>107.1438958</v>
      </c>
      <c r="K36" s="1" t="n">
        <v>21.5044534</v>
      </c>
      <c r="L36" s="1" t="n">
        <v>363.0646116</v>
      </c>
      <c r="M36" s="1" t="n">
        <v>16.88322902</v>
      </c>
      <c r="Q36" s="0" t="n">
        <v>-27.84</v>
      </c>
    </row>
    <row r="37" customFormat="false" ht="12.8" hidden="false" customHeight="false" outlineLevel="0" collapsed="false">
      <c r="A37" s="1" t="s">
        <v>64</v>
      </c>
      <c r="B37" s="1" t="s">
        <v>52</v>
      </c>
      <c r="C37" s="1" t="n">
        <v>2019</v>
      </c>
      <c r="D37" s="1" t="n">
        <v>300</v>
      </c>
      <c r="E37" s="1" t="n">
        <v>300</v>
      </c>
      <c r="F37" s="1" t="s">
        <v>19</v>
      </c>
      <c r="G37" s="1" t="s">
        <v>23</v>
      </c>
      <c r="H37" s="1" t="s">
        <v>21</v>
      </c>
      <c r="I37" s="1" t="n">
        <v>23.4532374100719</v>
      </c>
      <c r="Q37" s="0" t="n">
        <v>-29.93</v>
      </c>
    </row>
    <row r="38" customFormat="false" ht="12.8" hidden="false" customHeight="false" outlineLevel="0" collapsed="false">
      <c r="A38" s="1" t="s">
        <v>65</v>
      </c>
      <c r="B38" s="1" t="s">
        <v>52</v>
      </c>
      <c r="C38" s="1" t="n">
        <v>2019</v>
      </c>
      <c r="D38" s="1" t="n">
        <v>100</v>
      </c>
      <c r="E38" s="1" t="n">
        <v>100</v>
      </c>
      <c r="F38" s="1" t="s">
        <v>19</v>
      </c>
      <c r="G38" s="1" t="s">
        <v>27</v>
      </c>
      <c r="H38" s="1" t="s">
        <v>28</v>
      </c>
      <c r="I38" s="1" t="n">
        <v>113.0123138</v>
      </c>
      <c r="K38" s="1" t="n">
        <v>24.79294243</v>
      </c>
      <c r="L38" s="1" t="n">
        <v>451.5821744</v>
      </c>
      <c r="M38" s="1" t="n">
        <v>18.21414201</v>
      </c>
      <c r="Q38" s="0" t="n">
        <v>-27.26</v>
      </c>
    </row>
    <row r="39" customFormat="false" ht="12.8" hidden="false" customHeight="false" outlineLevel="0" collapsed="false">
      <c r="A39" s="1" t="s">
        <v>66</v>
      </c>
      <c r="B39" s="1" t="s">
        <v>52</v>
      </c>
      <c r="C39" s="1" t="n">
        <v>2019</v>
      </c>
      <c r="D39" s="1" t="n">
        <v>100</v>
      </c>
      <c r="E39" s="1" t="n">
        <v>100</v>
      </c>
      <c r="F39" s="1" t="s">
        <v>19</v>
      </c>
      <c r="G39" s="1" t="s">
        <v>23</v>
      </c>
      <c r="H39" s="1" t="s">
        <v>21</v>
      </c>
      <c r="I39" s="1" t="n">
        <v>11.0821467688938</v>
      </c>
      <c r="Q39" s="0" t="n">
        <v>-26.91</v>
      </c>
    </row>
    <row r="40" customFormat="false" ht="12.8" hidden="false" customHeight="false" outlineLevel="0" collapsed="false">
      <c r="A40" s="1" t="s">
        <v>67</v>
      </c>
      <c r="B40" s="1" t="s">
        <v>52</v>
      </c>
      <c r="C40" s="1" t="n">
        <v>2019</v>
      </c>
      <c r="D40" s="1" t="n">
        <v>300</v>
      </c>
      <c r="E40" s="1" t="n">
        <v>300</v>
      </c>
      <c r="F40" s="1" t="s">
        <v>19</v>
      </c>
      <c r="G40" s="1" t="s">
        <v>20</v>
      </c>
      <c r="H40" s="1" t="s">
        <v>21</v>
      </c>
      <c r="I40" s="1" t="n">
        <v>34.1347517730496</v>
      </c>
      <c r="Q40" s="0" t="n">
        <v>-33.21</v>
      </c>
    </row>
    <row r="41" customFormat="false" ht="12.8" hidden="false" customHeight="false" outlineLevel="0" collapsed="false">
      <c r="A41" s="1" t="s">
        <v>68</v>
      </c>
      <c r="B41" s="1" t="s">
        <v>52</v>
      </c>
      <c r="C41" s="1" t="n">
        <v>2019</v>
      </c>
      <c r="D41" s="1" t="n">
        <v>490</v>
      </c>
      <c r="E41" s="1" t="n">
        <v>490</v>
      </c>
      <c r="F41" s="1" t="s">
        <v>19</v>
      </c>
      <c r="G41" s="1" t="s">
        <v>56</v>
      </c>
      <c r="H41" s="1" t="s">
        <v>28</v>
      </c>
      <c r="I41" s="1" t="n">
        <v>7.636546026</v>
      </c>
      <c r="K41" s="1" t="n">
        <v>20.67419312</v>
      </c>
      <c r="L41" s="1" t="n">
        <v>245.6279172</v>
      </c>
      <c r="M41" s="1" t="n">
        <v>11.88089498</v>
      </c>
      <c r="Q41" s="0" t="n">
        <v>-30.25</v>
      </c>
    </row>
    <row r="42" customFormat="false" ht="12.8" hidden="false" customHeight="false" outlineLevel="0" collapsed="false">
      <c r="A42" s="1" t="s">
        <v>69</v>
      </c>
      <c r="B42" s="1" t="s">
        <v>52</v>
      </c>
      <c r="C42" s="1" t="n">
        <v>2019</v>
      </c>
      <c r="D42" s="1" t="n">
        <v>390</v>
      </c>
      <c r="E42" s="1" t="n">
        <v>390</v>
      </c>
      <c r="F42" s="1" t="s">
        <v>19</v>
      </c>
      <c r="G42" s="1" t="s">
        <v>27</v>
      </c>
      <c r="H42" s="1" t="s">
        <v>28</v>
      </c>
      <c r="I42" s="1" t="n">
        <v>20.82</v>
      </c>
      <c r="Q42" s="0" t="n">
        <v>-28.32</v>
      </c>
    </row>
    <row r="43" customFormat="false" ht="12.8" hidden="false" customHeight="false" outlineLevel="0" collapsed="false">
      <c r="A43" s="1" t="s">
        <v>70</v>
      </c>
      <c r="B43" s="1" t="s">
        <v>52</v>
      </c>
      <c r="C43" s="1" t="n">
        <v>2019</v>
      </c>
      <c r="D43" s="1" t="n">
        <v>90</v>
      </c>
      <c r="E43" s="1" t="n">
        <v>90</v>
      </c>
      <c r="F43" s="1" t="s">
        <v>19</v>
      </c>
      <c r="G43" s="1" t="s">
        <v>23</v>
      </c>
      <c r="H43" s="1" t="s">
        <v>28</v>
      </c>
      <c r="I43" s="1" t="n">
        <v>80.48056313</v>
      </c>
      <c r="J43" s="1" t="n">
        <v>4.62063615205586</v>
      </c>
      <c r="K43" s="1" t="n">
        <v>353.5566298</v>
      </c>
      <c r="L43" s="1" t="n">
        <v>1558.049231</v>
      </c>
      <c r="M43" s="1" t="n">
        <v>4.406788334</v>
      </c>
      <c r="P43" s="0" t="n">
        <v>13.46</v>
      </c>
      <c r="Q43" s="0" t="n">
        <v>-22.64</v>
      </c>
    </row>
    <row r="44" customFormat="false" ht="12.8" hidden="false" customHeight="false" outlineLevel="0" collapsed="false">
      <c r="A44" s="1" t="s">
        <v>71</v>
      </c>
      <c r="B44" s="1" t="s">
        <v>52</v>
      </c>
      <c r="C44" s="1" t="n">
        <v>2019</v>
      </c>
      <c r="D44" s="1" t="n">
        <v>490</v>
      </c>
      <c r="E44" s="1" t="n">
        <v>490</v>
      </c>
      <c r="F44" s="1" t="s">
        <v>19</v>
      </c>
      <c r="G44" s="1" t="s">
        <v>20</v>
      </c>
      <c r="H44" s="1" t="s">
        <v>30</v>
      </c>
      <c r="I44" s="1" t="n">
        <v>38.5986842105263</v>
      </c>
      <c r="Q44" s="0" t="n">
        <v>-28.82</v>
      </c>
    </row>
    <row r="45" customFormat="false" ht="12.8" hidden="false" customHeight="false" outlineLevel="0" collapsed="false">
      <c r="A45" s="1" t="s">
        <v>72</v>
      </c>
      <c r="B45" s="1" t="s">
        <v>52</v>
      </c>
      <c r="C45" s="1" t="n">
        <v>2019</v>
      </c>
      <c r="D45" s="1" t="n">
        <v>90</v>
      </c>
      <c r="E45" s="1" t="n">
        <v>90</v>
      </c>
      <c r="F45" s="1" t="s">
        <v>19</v>
      </c>
      <c r="G45" s="1" t="s">
        <v>20</v>
      </c>
      <c r="H45" s="1" t="s">
        <v>30</v>
      </c>
      <c r="I45" s="1" t="n">
        <v>21.2470308788599</v>
      </c>
      <c r="Q45" s="0" t="n">
        <v>-30.62</v>
      </c>
    </row>
    <row r="46" customFormat="false" ht="12.8" hidden="false" customHeight="false" outlineLevel="0" collapsed="false">
      <c r="A46" s="1" t="s">
        <v>73</v>
      </c>
      <c r="B46" s="1" t="s">
        <v>52</v>
      </c>
      <c r="C46" s="1" t="n">
        <v>2019</v>
      </c>
      <c r="D46" s="1" t="n">
        <v>520</v>
      </c>
      <c r="E46" s="1" t="n">
        <v>520</v>
      </c>
      <c r="F46" s="1" t="s">
        <v>19</v>
      </c>
      <c r="G46" s="1" t="s">
        <v>23</v>
      </c>
      <c r="H46" s="1" t="s">
        <v>21</v>
      </c>
      <c r="I46" s="1" t="n">
        <v>90.16563147</v>
      </c>
      <c r="K46" s="1" t="n">
        <v>86.81522804</v>
      </c>
      <c r="L46" s="1" t="n">
        <v>332.7506362</v>
      </c>
      <c r="M46" s="1" t="n">
        <v>3.832860245</v>
      </c>
      <c r="Q46" s="0" t="n">
        <v>-28.83</v>
      </c>
    </row>
    <row r="47" customFormat="false" ht="12.8" hidden="false" customHeight="false" outlineLevel="0" collapsed="false">
      <c r="A47" s="1" t="s">
        <v>74</v>
      </c>
      <c r="B47" s="1" t="s">
        <v>52</v>
      </c>
      <c r="C47" s="1" t="n">
        <v>2019</v>
      </c>
      <c r="D47" s="1" t="n">
        <v>520</v>
      </c>
      <c r="E47" s="1" t="n">
        <v>520</v>
      </c>
      <c r="F47" s="1" t="s">
        <v>19</v>
      </c>
      <c r="G47" s="1" t="s">
        <v>20</v>
      </c>
      <c r="H47" s="1" t="s">
        <v>21</v>
      </c>
      <c r="I47" s="1" t="n">
        <v>18.495867768595</v>
      </c>
      <c r="Q47" s="0" t="n">
        <v>-29.35</v>
      </c>
    </row>
    <row r="48" customFormat="false" ht="12.8" hidden="false" customHeight="false" outlineLevel="0" collapsed="false">
      <c r="A48" s="1" t="s">
        <v>75</v>
      </c>
      <c r="B48" s="1" t="s">
        <v>52</v>
      </c>
      <c r="C48" s="1" t="n">
        <v>2019</v>
      </c>
      <c r="D48" s="1" t="n">
        <v>278</v>
      </c>
      <c r="E48" s="1" t="n">
        <v>278</v>
      </c>
      <c r="F48" s="1" t="s">
        <v>19</v>
      </c>
      <c r="G48" s="1" t="s">
        <v>23</v>
      </c>
      <c r="H48" s="1" t="s">
        <v>28</v>
      </c>
      <c r="I48" s="1" t="n">
        <v>53.0177949</v>
      </c>
      <c r="J48" s="1" t="n">
        <v>13.5171898355755</v>
      </c>
      <c r="K48" s="1" t="n">
        <v>52.99719101</v>
      </c>
      <c r="L48" s="1" t="n">
        <v>204.4910401</v>
      </c>
      <c r="M48" s="1" t="n">
        <v>3.858526013</v>
      </c>
      <c r="Q48" s="0" t="n">
        <v>-27.56</v>
      </c>
    </row>
    <row r="49" customFormat="false" ht="12.8" hidden="false" customHeight="false" outlineLevel="0" collapsed="false">
      <c r="A49" s="1" t="s">
        <v>76</v>
      </c>
      <c r="B49" s="1" t="s">
        <v>52</v>
      </c>
      <c r="C49" s="1" t="n">
        <v>2019</v>
      </c>
      <c r="D49" s="1" t="n">
        <v>107</v>
      </c>
      <c r="E49" s="1" t="n">
        <v>107</v>
      </c>
      <c r="F49" s="1" t="s">
        <v>19</v>
      </c>
      <c r="G49" s="1" t="s">
        <v>23</v>
      </c>
      <c r="H49" s="1" t="s">
        <v>28</v>
      </c>
      <c r="I49" s="1" t="n">
        <v>64.2526999</v>
      </c>
      <c r="J49" s="1" t="n">
        <v>11.9092872570194</v>
      </c>
      <c r="K49" s="1" t="n">
        <v>16.55766079</v>
      </c>
      <c r="L49" s="1" t="n">
        <v>272.0780859</v>
      </c>
      <c r="M49" s="1" t="n">
        <v>16.43215725</v>
      </c>
      <c r="Q49" s="0" t="n">
        <v>-27.58</v>
      </c>
    </row>
    <row r="50" customFormat="false" ht="12.8" hidden="false" customHeight="false" outlineLevel="0" collapsed="false">
      <c r="A50" s="1" t="s">
        <v>77</v>
      </c>
      <c r="B50" s="1" t="s">
        <v>52</v>
      </c>
      <c r="C50" s="1" t="n">
        <v>2019</v>
      </c>
      <c r="D50" s="1" t="n">
        <v>107</v>
      </c>
      <c r="E50" s="1" t="n">
        <v>107</v>
      </c>
      <c r="F50" s="1" t="s">
        <v>19</v>
      </c>
      <c r="G50" s="1" t="s">
        <v>27</v>
      </c>
      <c r="H50" s="1" t="s">
        <v>28</v>
      </c>
      <c r="I50" s="1" t="n">
        <v>13.1277997364954</v>
      </c>
      <c r="Q50" s="0" t="n">
        <v>-26.59</v>
      </c>
    </row>
    <row r="51" customFormat="false" ht="12.8" hidden="false" customHeight="false" outlineLevel="0" collapsed="false">
      <c r="A51" s="1" t="s">
        <v>78</v>
      </c>
      <c r="B51" s="1" t="s">
        <v>52</v>
      </c>
      <c r="C51" s="1" t="n">
        <v>2019</v>
      </c>
      <c r="D51" s="1" t="n">
        <v>107</v>
      </c>
      <c r="E51" s="1" t="n">
        <v>107</v>
      </c>
      <c r="F51" s="1" t="s">
        <v>19</v>
      </c>
      <c r="G51" s="1" t="s">
        <v>20</v>
      </c>
      <c r="H51" s="1" t="s">
        <v>30</v>
      </c>
      <c r="I51" s="1" t="n">
        <v>23.8048780487805</v>
      </c>
      <c r="Q51" s="0" t="n">
        <v>-31.31</v>
      </c>
    </row>
    <row r="74" customFormat="false" ht="12.8" hidden="false" customHeight="false" outlineLevel="0" collapsed="false">
      <c r="R74" s="0"/>
    </row>
    <row r="104" customFormat="false" ht="12.8" hidden="false" customHeight="false" outlineLevel="0" collapsed="false">
      <c r="A104" s="1" t="s">
        <v>79</v>
      </c>
    </row>
    <row r="105" customFormat="false" ht="12.8" hidden="false" customHeight="false" outlineLevel="0" collapsed="false">
      <c r="A105" s="1" t="s">
        <v>80</v>
      </c>
    </row>
    <row r="106" customFormat="false" ht="12.8" hidden="false" customHeight="false" outlineLevel="0" collapsed="false">
      <c r="A106" s="1" t="s">
        <v>81</v>
      </c>
    </row>
    <row r="107" customFormat="false" ht="12.8" hidden="false" customHeight="false" outlineLevel="0" collapsed="false">
      <c r="A107" s="1" t="s">
        <v>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4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S39" activeCellId="0" sqref="S39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7.26"/>
    <col collapsed="false" customWidth="true" hidden="false" outlineLevel="0" max="2" min="2" style="0" width="6.29"/>
    <col collapsed="false" customWidth="true" hidden="false" outlineLevel="0" max="3" min="3" style="0" width="12.68"/>
  </cols>
  <sheetData>
    <row r="1" customFormat="false" ht="12.8" hidden="false" customHeight="false" outlineLevel="0" collapsed="false">
      <c r="A1" s="0" t="s">
        <v>1</v>
      </c>
      <c r="B1" s="0" t="s">
        <v>83</v>
      </c>
      <c r="C1" s="0" t="s">
        <v>84</v>
      </c>
      <c r="D1" s="0" t="s">
        <v>85</v>
      </c>
    </row>
    <row r="2" customFormat="false" ht="12.8" hidden="false" customHeight="false" outlineLevel="0" collapsed="false">
      <c r="A2" s="0" t="s">
        <v>18</v>
      </c>
      <c r="B2" s="0" t="n">
        <v>102</v>
      </c>
      <c r="C2" s="0" t="n">
        <v>38.90881844</v>
      </c>
      <c r="D2" s="0" t="n">
        <f aca="false">$C$2*(B2/$B$2)</f>
        <v>38.90881844</v>
      </c>
    </row>
    <row r="3" customFormat="false" ht="12.8" hidden="false" customHeight="false" outlineLevel="0" collapsed="false">
      <c r="A3" s="0" t="s">
        <v>18</v>
      </c>
      <c r="B3" s="0" t="n">
        <v>130</v>
      </c>
      <c r="C3" s="0" t="n">
        <v>36.64505423</v>
      </c>
      <c r="D3" s="0" t="n">
        <f aca="false">$C$2*(B3/$B$2)</f>
        <v>49.5896705607843</v>
      </c>
    </row>
    <row r="4" customFormat="false" ht="12.8" hidden="false" customHeight="false" outlineLevel="0" collapsed="false">
      <c r="A4" s="0" t="s">
        <v>18</v>
      </c>
      <c r="B4" s="0" t="n">
        <v>170</v>
      </c>
      <c r="C4" s="0" t="n">
        <v>100.3934843</v>
      </c>
      <c r="D4" s="0" t="n">
        <f aca="false">$C$2*(B4/$B$2)</f>
        <v>64.8480307333333</v>
      </c>
    </row>
    <row r="5" customFormat="false" ht="12.8" hidden="false" customHeight="false" outlineLevel="0" collapsed="false">
      <c r="A5" s="0" t="s">
        <v>18</v>
      </c>
      <c r="B5" s="0" t="n">
        <v>300</v>
      </c>
      <c r="C5" s="0" t="n">
        <v>25.61694486</v>
      </c>
      <c r="D5" s="0" t="n">
        <f aca="false">$C$2*(B5/$B$2)</f>
        <v>114.437701294118</v>
      </c>
    </row>
    <row r="6" customFormat="false" ht="12.8" hidden="false" customHeight="false" outlineLevel="0" collapsed="false">
      <c r="A6" s="0" t="s">
        <v>18</v>
      </c>
      <c r="B6" s="0" t="n">
        <v>370</v>
      </c>
      <c r="C6" s="0" t="n">
        <v>14.76380988</v>
      </c>
      <c r="D6" s="0" t="n">
        <f aca="false">$C$2*(B6/$B$2)</f>
        <v>141.139831596078</v>
      </c>
    </row>
    <row r="7" customFormat="false" ht="12.8" hidden="false" customHeight="false" outlineLevel="0" collapsed="false">
      <c r="A7" s="0" t="s">
        <v>18</v>
      </c>
      <c r="B7" s="0" t="n">
        <v>570</v>
      </c>
      <c r="C7" s="0" t="n">
        <v>15.92666572</v>
      </c>
      <c r="D7" s="0" t="n">
        <f aca="false">$C$2*(B7/$B$2)</f>
        <v>217.431632458823</v>
      </c>
    </row>
    <row r="8" customFormat="false" ht="12.8" hidden="false" customHeight="false" outlineLevel="0" collapsed="false">
      <c r="A8" s="0" t="s">
        <v>18</v>
      </c>
      <c r="B8" s="0" t="n">
        <v>700</v>
      </c>
      <c r="C8" s="0" t="n">
        <v>29.98676977</v>
      </c>
      <c r="D8" s="0" t="n">
        <f aca="false">$C$2*(B8/$B$2)</f>
        <v>267.021303019608</v>
      </c>
    </row>
    <row r="9" customFormat="false" ht="12.8" hidden="false" customHeight="false" outlineLevel="0" collapsed="false">
      <c r="A9" s="0" t="s">
        <v>18</v>
      </c>
      <c r="B9" s="0" t="n">
        <v>770</v>
      </c>
      <c r="C9" s="0" t="n">
        <v>18.77829274</v>
      </c>
      <c r="D9" s="0" t="n">
        <f aca="false">$C$2*(B9/$B$2)</f>
        <v>293.723433321569</v>
      </c>
    </row>
    <row r="10" customFormat="false" ht="12.8" hidden="false" customHeight="false" outlineLevel="0" collapsed="false">
      <c r="A10" s="0" t="s">
        <v>18</v>
      </c>
      <c r="B10" s="0" t="n">
        <v>965</v>
      </c>
      <c r="C10" s="0" t="n">
        <v>16.79816516</v>
      </c>
      <c r="D10" s="0" t="n">
        <f aca="false">$C$2*(B10/$B$2)</f>
        <v>368.107939162745</v>
      </c>
    </row>
    <row r="12" customFormat="false" ht="12.8" hidden="false" customHeight="false" outlineLevel="0" collapsed="false">
      <c r="A12" s="0" t="s">
        <v>1</v>
      </c>
      <c r="B12" s="0" t="s">
        <v>83</v>
      </c>
      <c r="C12" s="0" t="s">
        <v>84</v>
      </c>
      <c r="D12" s="0" t="s">
        <v>86</v>
      </c>
    </row>
    <row r="13" customFormat="false" ht="12.8" hidden="false" customHeight="false" outlineLevel="0" collapsed="false">
      <c r="A13" s="0" t="s">
        <v>52</v>
      </c>
      <c r="B13" s="0" t="n">
        <v>90</v>
      </c>
      <c r="C13" s="0" t="n">
        <v>353.5566298</v>
      </c>
      <c r="D13" s="0" t="n">
        <f aca="false">$C$14*(B13/$B$14)</f>
        <v>22.313648187</v>
      </c>
    </row>
    <row r="14" customFormat="false" ht="12.8" hidden="false" customHeight="false" outlineLevel="0" collapsed="false">
      <c r="A14" s="0" t="s">
        <v>52</v>
      </c>
      <c r="B14" s="0" t="n">
        <v>100</v>
      </c>
      <c r="C14" s="0" t="n">
        <v>24.79294243</v>
      </c>
      <c r="D14" s="0" t="n">
        <f aca="false">$C$14*(B14/$B$14)</f>
        <v>24.79294243</v>
      </c>
    </row>
    <row r="15" customFormat="false" ht="12.8" hidden="false" customHeight="false" outlineLevel="0" collapsed="false">
      <c r="A15" s="0" t="s">
        <v>52</v>
      </c>
      <c r="B15" s="0" t="n">
        <v>107</v>
      </c>
      <c r="C15" s="0" t="n">
        <v>16.55766079</v>
      </c>
      <c r="D15" s="0" t="n">
        <f aca="false">$C$14*(B15/$B$14)</f>
        <v>26.5284484001</v>
      </c>
    </row>
    <row r="16" customFormat="false" ht="12.8" hidden="false" customHeight="false" outlineLevel="0" collapsed="false">
      <c r="A16" s="0" t="s">
        <v>52</v>
      </c>
      <c r="B16" s="0" t="n">
        <v>171</v>
      </c>
      <c r="C16" s="0" t="n">
        <v>45.06542609</v>
      </c>
      <c r="D16" s="0" t="n">
        <f aca="false">$C$14*(B16/$B$14)</f>
        <v>42.3959315553</v>
      </c>
    </row>
    <row r="17" customFormat="false" ht="12.8" hidden="false" customHeight="false" outlineLevel="0" collapsed="false">
      <c r="A17" s="0" t="s">
        <v>52</v>
      </c>
      <c r="B17" s="0" t="n">
        <v>173</v>
      </c>
      <c r="C17" s="0" t="n">
        <v>30.541058</v>
      </c>
      <c r="D17" s="0" t="n">
        <f aca="false">$C$14*(B17/$B$14)</f>
        <v>42.8917904039</v>
      </c>
    </row>
    <row r="18" customFormat="false" ht="12.8" hidden="false" customHeight="false" outlineLevel="0" collapsed="false">
      <c r="A18" s="0" t="s">
        <v>52</v>
      </c>
      <c r="B18" s="0" t="n">
        <v>200</v>
      </c>
      <c r="C18" s="0" t="n">
        <v>22.29103516</v>
      </c>
      <c r="D18" s="0" t="n">
        <f aca="false">$C$14*(B18/$B$14)</f>
        <v>49.58588486</v>
      </c>
    </row>
    <row r="19" customFormat="false" ht="12.8" hidden="false" customHeight="false" outlineLevel="0" collapsed="false">
      <c r="A19" s="0" t="s">
        <v>52</v>
      </c>
      <c r="B19" s="0" t="n">
        <v>278</v>
      </c>
      <c r="C19" s="0" t="n">
        <v>52.99719101</v>
      </c>
      <c r="D19" s="0" t="n">
        <f aca="false">$C$14*(B19/$B$14)</f>
        <v>68.9243799554</v>
      </c>
    </row>
    <row r="20" customFormat="false" ht="12.8" hidden="false" customHeight="false" outlineLevel="0" collapsed="false">
      <c r="A20" s="0" t="s">
        <v>52</v>
      </c>
      <c r="B20" s="0" t="n">
        <v>300</v>
      </c>
      <c r="C20" s="0" t="n">
        <v>21.5044534</v>
      </c>
      <c r="D20" s="0" t="n">
        <f aca="false">$C$14*(B20/$B$14)</f>
        <v>74.37882729</v>
      </c>
    </row>
    <row r="21" customFormat="false" ht="12.8" hidden="false" customHeight="false" outlineLevel="0" collapsed="false">
      <c r="A21" s="0" t="s">
        <v>52</v>
      </c>
      <c r="B21" s="0" t="n">
        <v>402</v>
      </c>
      <c r="C21" s="0" t="n">
        <v>34.43275128</v>
      </c>
      <c r="D21" s="0" t="n">
        <f aca="false">$C$14*(B21/$B$14)</f>
        <v>99.6676285686</v>
      </c>
    </row>
    <row r="22" customFormat="false" ht="12.8" hidden="false" customHeight="false" outlineLevel="0" collapsed="false">
      <c r="A22" s="0" t="s">
        <v>52</v>
      </c>
      <c r="B22" s="0" t="n">
        <v>490</v>
      </c>
      <c r="C22" s="0" t="n">
        <v>20.67419312</v>
      </c>
      <c r="D22" s="0" t="n">
        <f aca="false">$C$14*(B22/$B$14)</f>
        <v>121.485417907</v>
      </c>
    </row>
    <row r="23" customFormat="false" ht="12.8" hidden="false" customHeight="false" outlineLevel="0" collapsed="false">
      <c r="A23" s="0" t="s">
        <v>52</v>
      </c>
      <c r="B23" s="0" t="n">
        <v>520</v>
      </c>
      <c r="C23" s="0" t="n">
        <v>86.81522804</v>
      </c>
      <c r="D23" s="0" t="n">
        <f aca="false">$C$14*(B23/$B$14)</f>
        <v>128.923300636</v>
      </c>
    </row>
    <row r="24" customFormat="false" ht="12.8" hidden="false" customHeight="false" outlineLevel="0" collapsed="false">
      <c r="A24" s="0" t="s">
        <v>52</v>
      </c>
      <c r="B24" s="0" t="n">
        <v>965</v>
      </c>
      <c r="C24" s="0" t="n">
        <v>18.53206428</v>
      </c>
      <c r="D24" s="0" t="n">
        <f aca="false">$C$14*(B24/$B$14)</f>
        <v>239.2518944495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8"/>
  <sheetViews>
    <sheetView showFormulas="false" showGridLines="true" showRowColHeaders="true" showZeros="true" rightToLeft="false" tabSelected="false" showOutlineSymbols="true" defaultGridColor="true" view="normal" topLeftCell="E25" colorId="64" zoomScale="100" zoomScaleNormal="100" zoomScalePageLayoutView="100" workbookViewId="0">
      <selection pane="topLeft" activeCell="L47" activeCellId="0" sqref="L47"/>
    </sheetView>
  </sheetViews>
  <sheetFormatPr defaultColWidth="11.53515625" defaultRowHeight="12.8" zeroHeight="false" outlineLevelRow="0" outlineLevelCol="0"/>
  <cols>
    <col collapsed="false" customWidth="false" hidden="false" outlineLevel="0" max="1014" min="1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11</v>
      </c>
      <c r="G1" s="1" t="s">
        <v>87</v>
      </c>
    </row>
    <row r="2" customFormat="false" ht="12.8" hidden="false" customHeight="false" outlineLevel="0" collapsed="false">
      <c r="A2" s="1" t="s">
        <v>17</v>
      </c>
      <c r="B2" s="1" t="s">
        <v>18</v>
      </c>
      <c r="C2" s="1" t="n">
        <v>170</v>
      </c>
      <c r="D2" s="1" t="n">
        <v>170</v>
      </c>
      <c r="E2" s="1" t="s">
        <v>19</v>
      </c>
    </row>
    <row r="3" customFormat="false" ht="12.8" hidden="false" customHeight="false" outlineLevel="0" collapsed="false">
      <c r="A3" s="1" t="s">
        <v>22</v>
      </c>
      <c r="B3" s="1" t="s">
        <v>18</v>
      </c>
      <c r="C3" s="1" t="n">
        <v>170</v>
      </c>
      <c r="D3" s="1" t="n">
        <v>170</v>
      </c>
      <c r="E3" s="1" t="s">
        <v>19</v>
      </c>
      <c r="F3" s="1" t="n">
        <v>202.5483083</v>
      </c>
      <c r="G3" s="1" t="n">
        <f aca="false">F3/$F$11</f>
        <v>1.6837652856511</v>
      </c>
    </row>
    <row r="4" customFormat="false" ht="12.8" hidden="false" customHeight="false" outlineLevel="0" collapsed="false">
      <c r="A4" s="1" t="s">
        <v>24</v>
      </c>
      <c r="B4" s="1" t="s">
        <v>18</v>
      </c>
      <c r="C4" s="1" t="n">
        <v>570</v>
      </c>
      <c r="D4" s="1" t="n">
        <v>570</v>
      </c>
      <c r="E4" s="1" t="s">
        <v>19</v>
      </c>
    </row>
    <row r="5" customFormat="false" ht="12.8" hidden="false" customHeight="false" outlineLevel="0" collapsed="false">
      <c r="A5" s="1" t="s">
        <v>25</v>
      </c>
      <c r="B5" s="1" t="s">
        <v>18</v>
      </c>
      <c r="C5" s="1" t="n">
        <v>570</v>
      </c>
      <c r="D5" s="1" t="n">
        <v>570</v>
      </c>
      <c r="E5" s="1" t="s">
        <v>19</v>
      </c>
      <c r="F5" s="1" t="n">
        <v>52.53922915</v>
      </c>
      <c r="G5" s="1" t="n">
        <f aca="false">F5/$F$11</f>
        <v>0.4367537350478</v>
      </c>
    </row>
    <row r="6" customFormat="false" ht="12.8" hidden="false" customHeight="false" outlineLevel="0" collapsed="false">
      <c r="A6" s="1" t="s">
        <v>26</v>
      </c>
      <c r="B6" s="1" t="s">
        <v>18</v>
      </c>
      <c r="C6" s="1" t="n">
        <v>570</v>
      </c>
      <c r="D6" s="1" t="n">
        <v>570</v>
      </c>
      <c r="E6" s="1" t="s">
        <v>19</v>
      </c>
    </row>
    <row r="7" customFormat="false" ht="12.8" hidden="false" customHeight="false" outlineLevel="0" collapsed="false">
      <c r="A7" s="1" t="s">
        <v>29</v>
      </c>
      <c r="B7" s="1" t="s">
        <v>18</v>
      </c>
      <c r="C7" s="1" t="n">
        <v>370</v>
      </c>
      <c r="D7" s="1" t="n">
        <v>370</v>
      </c>
      <c r="E7" s="1" t="s">
        <v>19</v>
      </c>
    </row>
    <row r="8" customFormat="false" ht="12.8" hidden="false" customHeight="false" outlineLevel="0" collapsed="false">
      <c r="A8" s="1" t="s">
        <v>31</v>
      </c>
      <c r="B8" s="1" t="s">
        <v>18</v>
      </c>
      <c r="C8" s="1" t="n">
        <v>370</v>
      </c>
      <c r="D8" s="1" t="n">
        <v>370</v>
      </c>
      <c r="E8" s="1" t="s">
        <v>19</v>
      </c>
      <c r="F8" s="1" t="n">
        <v>14.70959842</v>
      </c>
      <c r="G8" s="1" t="n">
        <f aca="false">F8/$F$11</f>
        <v>0.122279526268768</v>
      </c>
    </row>
    <row r="9" customFormat="false" ht="12.8" hidden="false" customHeight="false" outlineLevel="0" collapsed="false">
      <c r="A9" s="1" t="s">
        <v>32</v>
      </c>
      <c r="B9" s="1" t="s">
        <v>18</v>
      </c>
      <c r="C9" s="1" t="n">
        <v>370</v>
      </c>
      <c r="D9" s="1" t="n">
        <v>370</v>
      </c>
      <c r="E9" s="1" t="s">
        <v>19</v>
      </c>
    </row>
    <row r="10" customFormat="false" ht="12.8" hidden="false" customHeight="false" outlineLevel="0" collapsed="false">
      <c r="A10" s="1" t="s">
        <v>33</v>
      </c>
      <c r="B10" s="1" t="s">
        <v>18</v>
      </c>
      <c r="C10" s="1" t="n">
        <v>102</v>
      </c>
      <c r="D10" s="1" t="n">
        <v>102</v>
      </c>
      <c r="E10" s="1" t="s">
        <v>19</v>
      </c>
    </row>
    <row r="11" customFormat="false" ht="12.8" hidden="false" customHeight="false" outlineLevel="0" collapsed="false">
      <c r="A11" s="1" t="s">
        <v>34</v>
      </c>
      <c r="B11" s="1" t="s">
        <v>18</v>
      </c>
      <c r="C11" s="1" t="n">
        <v>102</v>
      </c>
      <c r="D11" s="1" t="n">
        <v>102</v>
      </c>
      <c r="E11" s="1" t="s">
        <v>19</v>
      </c>
      <c r="F11" s="1" t="n">
        <v>120.2948594</v>
      </c>
      <c r="G11" s="1" t="n">
        <f aca="false">F11/$F$11</f>
        <v>1</v>
      </c>
    </row>
    <row r="12" customFormat="false" ht="12.8" hidden="false" customHeight="false" outlineLevel="0" collapsed="false">
      <c r="A12" s="1" t="s">
        <v>35</v>
      </c>
      <c r="B12" s="1" t="s">
        <v>18</v>
      </c>
      <c r="C12" s="1" t="n">
        <v>102</v>
      </c>
      <c r="D12" s="1" t="n">
        <v>102</v>
      </c>
      <c r="E12" s="1" t="s">
        <v>19</v>
      </c>
    </row>
    <row r="13" customFormat="false" ht="12.8" hidden="false" customHeight="false" outlineLevel="0" collapsed="false">
      <c r="A13" s="1" t="s">
        <v>36</v>
      </c>
      <c r="B13" s="1" t="s">
        <v>18</v>
      </c>
      <c r="C13" s="1" t="n">
        <v>770</v>
      </c>
      <c r="D13" s="1" t="n">
        <v>770</v>
      </c>
      <c r="E13" s="1" t="s">
        <v>37</v>
      </c>
      <c r="F13" s="1" t="n">
        <v>41.23605442</v>
      </c>
      <c r="G13" s="1" t="n">
        <f aca="false">F13/$F$11</f>
        <v>0.342791492717768</v>
      </c>
    </row>
    <row r="14" customFormat="false" ht="12.8" hidden="false" customHeight="false" outlineLevel="0" collapsed="false">
      <c r="A14" s="1" t="s">
        <v>38</v>
      </c>
      <c r="B14" s="1" t="s">
        <v>18</v>
      </c>
      <c r="C14" s="1" t="n">
        <v>770</v>
      </c>
      <c r="D14" s="1" t="n">
        <v>770</v>
      </c>
      <c r="E14" s="1" t="s">
        <v>37</v>
      </c>
    </row>
    <row r="15" customFormat="false" ht="12.8" hidden="false" customHeight="false" outlineLevel="0" collapsed="false">
      <c r="A15" s="1" t="s">
        <v>39</v>
      </c>
      <c r="B15" s="1" t="s">
        <v>18</v>
      </c>
      <c r="C15" s="1" t="n">
        <v>770</v>
      </c>
      <c r="D15" s="1" t="n">
        <v>770</v>
      </c>
      <c r="E15" s="1" t="s">
        <v>37</v>
      </c>
    </row>
    <row r="16" customFormat="false" ht="12.8" hidden="false" customHeight="false" outlineLevel="0" collapsed="false">
      <c r="A16" s="1" t="s">
        <v>41</v>
      </c>
      <c r="B16" s="1" t="s">
        <v>18</v>
      </c>
      <c r="C16" s="1" t="n">
        <v>130</v>
      </c>
      <c r="D16" s="1" t="n">
        <v>130</v>
      </c>
      <c r="E16" s="1" t="s">
        <v>19</v>
      </c>
      <c r="F16" s="1" t="n">
        <v>83.36974729</v>
      </c>
      <c r="G16" s="1" t="n">
        <f aca="false">F16/$F$11</f>
        <v>0.693044970548426</v>
      </c>
    </row>
    <row r="17" customFormat="false" ht="12.8" hidden="false" customHeight="false" outlineLevel="0" collapsed="false">
      <c r="A17" s="1" t="s">
        <v>42</v>
      </c>
      <c r="B17" s="1" t="s">
        <v>18</v>
      </c>
      <c r="C17" s="1" t="n">
        <v>130</v>
      </c>
      <c r="D17" s="1" t="n">
        <v>130</v>
      </c>
      <c r="E17" s="1" t="s">
        <v>19</v>
      </c>
    </row>
    <row r="18" customFormat="false" ht="12.8" hidden="false" customHeight="false" outlineLevel="0" collapsed="false">
      <c r="A18" s="1" t="s">
        <v>43</v>
      </c>
      <c r="B18" s="1" t="s">
        <v>18</v>
      </c>
      <c r="C18" s="1" t="n">
        <v>130</v>
      </c>
      <c r="D18" s="1" t="n">
        <v>130</v>
      </c>
      <c r="E18" s="1" t="s">
        <v>19</v>
      </c>
    </row>
    <row r="19" customFormat="false" ht="12.8" hidden="false" customHeight="false" outlineLevel="0" collapsed="false">
      <c r="A19" s="1" t="s">
        <v>44</v>
      </c>
      <c r="B19" s="1" t="s">
        <v>18</v>
      </c>
      <c r="C19" s="1" t="n">
        <v>300</v>
      </c>
      <c r="D19" s="1" t="n">
        <v>300</v>
      </c>
      <c r="E19" s="1" t="s">
        <v>19</v>
      </c>
      <c r="F19" s="1" t="n">
        <v>43.50938879</v>
      </c>
      <c r="G19" s="1" t="n">
        <f aca="false">F19/$F$11</f>
        <v>0.361689510316681</v>
      </c>
    </row>
    <row r="20" customFormat="false" ht="12.8" hidden="false" customHeight="false" outlineLevel="0" collapsed="false">
      <c r="A20" s="1" t="s">
        <v>45</v>
      </c>
      <c r="B20" s="1" t="s">
        <v>18</v>
      </c>
      <c r="C20" s="1" t="n">
        <v>700</v>
      </c>
      <c r="D20" s="1" t="n">
        <v>700</v>
      </c>
      <c r="E20" s="1" t="s">
        <v>19</v>
      </c>
      <c r="F20" s="1" t="n">
        <v>86.57859897</v>
      </c>
      <c r="G20" s="1" t="n">
        <f aca="false">F20/$F$11</f>
        <v>0.71971985670736</v>
      </c>
    </row>
    <row r="21" customFormat="false" ht="12.8" hidden="false" customHeight="false" outlineLevel="0" collapsed="false">
      <c r="A21" s="1" t="s">
        <v>46</v>
      </c>
      <c r="B21" s="1" t="s">
        <v>18</v>
      </c>
      <c r="C21" s="1" t="n">
        <v>700</v>
      </c>
      <c r="D21" s="1" t="n">
        <v>700</v>
      </c>
      <c r="E21" s="1" t="s">
        <v>19</v>
      </c>
    </row>
    <row r="22" customFormat="false" ht="12.8" hidden="false" customHeight="false" outlineLevel="0" collapsed="false">
      <c r="A22" s="1" t="s">
        <v>47</v>
      </c>
      <c r="B22" s="1" t="s">
        <v>18</v>
      </c>
      <c r="C22" s="1" t="n">
        <v>700</v>
      </c>
      <c r="D22" s="1" t="n">
        <v>700</v>
      </c>
      <c r="E22" s="1" t="s">
        <v>19</v>
      </c>
    </row>
    <row r="23" customFormat="false" ht="12.8" hidden="false" customHeight="false" outlineLevel="0" collapsed="false">
      <c r="A23" s="1" t="s">
        <v>48</v>
      </c>
      <c r="B23" s="1" t="s">
        <v>18</v>
      </c>
      <c r="C23" s="1" t="n">
        <v>965</v>
      </c>
      <c r="D23" s="1" t="n">
        <v>965</v>
      </c>
      <c r="E23" s="1" t="s">
        <v>19</v>
      </c>
      <c r="F23" s="1" t="n">
        <v>69.3490879</v>
      </c>
      <c r="G23" s="1" t="n">
        <f aca="false">F23/$F$11</f>
        <v>0.576492530486303</v>
      </c>
    </row>
    <row r="24" customFormat="false" ht="12.8" hidden="false" customHeight="false" outlineLevel="0" collapsed="false">
      <c r="A24" s="1" t="s">
        <v>49</v>
      </c>
      <c r="B24" s="1" t="s">
        <v>18</v>
      </c>
      <c r="C24" s="1" t="n">
        <v>965</v>
      </c>
      <c r="D24" s="1" t="n">
        <v>965</v>
      </c>
      <c r="E24" s="1" t="s">
        <v>19</v>
      </c>
    </row>
    <row r="25" customFormat="false" ht="12.8" hidden="false" customHeight="false" outlineLevel="0" collapsed="false">
      <c r="A25" s="1" t="s">
        <v>50</v>
      </c>
      <c r="B25" s="1" t="s">
        <v>18</v>
      </c>
      <c r="C25" s="1" t="n">
        <v>965</v>
      </c>
      <c r="D25" s="1" t="n">
        <v>965</v>
      </c>
      <c r="E25" s="1" t="s">
        <v>19</v>
      </c>
    </row>
    <row r="26" customFormat="false" ht="12.8" hidden="false" customHeight="false" outlineLevel="0" collapsed="false">
      <c r="A26" s="1" t="s">
        <v>0</v>
      </c>
      <c r="B26" s="1" t="s">
        <v>1</v>
      </c>
      <c r="C26" s="1" t="s">
        <v>3</v>
      </c>
      <c r="D26" s="1" t="s">
        <v>4</v>
      </c>
      <c r="E26" s="1" t="s">
        <v>5</v>
      </c>
      <c r="F26" s="1" t="s">
        <v>11</v>
      </c>
      <c r="G26" s="1" t="s">
        <v>88</v>
      </c>
    </row>
    <row r="27" customFormat="false" ht="12.8" hidden="false" customHeight="false" outlineLevel="0" collapsed="false">
      <c r="A27" s="1" t="s">
        <v>51</v>
      </c>
      <c r="B27" s="1" t="s">
        <v>52</v>
      </c>
      <c r="C27" s="1" t="n">
        <v>173</v>
      </c>
      <c r="D27" s="1" t="n">
        <v>173</v>
      </c>
      <c r="E27" s="1" t="s">
        <v>19</v>
      </c>
      <c r="F27" s="1" t="n">
        <v>154.782931</v>
      </c>
      <c r="G27" s="1" t="n">
        <f aca="false">F27/$F$39</f>
        <v>0.342756954934402</v>
      </c>
    </row>
    <row r="28" customFormat="false" ht="12.8" hidden="false" customHeight="false" outlineLevel="0" collapsed="false">
      <c r="A28" s="1" t="s">
        <v>53</v>
      </c>
      <c r="B28" s="1" t="s">
        <v>52</v>
      </c>
      <c r="C28" s="1" t="n">
        <v>173</v>
      </c>
      <c r="D28" s="1" t="n">
        <v>173</v>
      </c>
      <c r="E28" s="1" t="s">
        <v>19</v>
      </c>
    </row>
    <row r="29" customFormat="false" ht="12.8" hidden="false" customHeight="false" outlineLevel="0" collapsed="false">
      <c r="A29" s="1" t="s">
        <v>54</v>
      </c>
      <c r="B29" s="1" t="s">
        <v>52</v>
      </c>
      <c r="C29" s="1" t="n">
        <v>173</v>
      </c>
      <c r="D29" s="1" t="n">
        <v>173</v>
      </c>
      <c r="E29" s="1" t="s">
        <v>19</v>
      </c>
    </row>
    <row r="30" customFormat="false" ht="12.8" hidden="false" customHeight="false" outlineLevel="0" collapsed="false">
      <c r="A30" s="1" t="s">
        <v>55</v>
      </c>
      <c r="B30" s="1" t="s">
        <v>52</v>
      </c>
      <c r="C30" s="1" t="n">
        <v>965</v>
      </c>
      <c r="D30" s="1" t="n">
        <v>965</v>
      </c>
      <c r="E30" s="1" t="s">
        <v>19</v>
      </c>
      <c r="F30" s="1" t="n">
        <v>186.4108454</v>
      </c>
      <c r="G30" s="1" t="n">
        <f aca="false">F30/$F$39</f>
        <v>0.412794959516896</v>
      </c>
    </row>
    <row r="31" customFormat="false" ht="12.8" hidden="false" customHeight="false" outlineLevel="0" collapsed="false">
      <c r="A31" s="1" t="s">
        <v>57</v>
      </c>
      <c r="B31" s="1" t="s">
        <v>52</v>
      </c>
      <c r="C31" s="1" t="n">
        <v>402</v>
      </c>
      <c r="D31" s="1" t="n">
        <v>402</v>
      </c>
      <c r="E31" s="1" t="s">
        <v>19</v>
      </c>
    </row>
    <row r="32" customFormat="false" ht="12.8" hidden="false" customHeight="false" outlineLevel="0" collapsed="false">
      <c r="A32" s="1" t="s">
        <v>58</v>
      </c>
      <c r="B32" s="1" t="s">
        <v>52</v>
      </c>
      <c r="C32" s="1" t="n">
        <v>402</v>
      </c>
      <c r="D32" s="1" t="n">
        <v>402</v>
      </c>
      <c r="E32" s="1" t="s">
        <v>19</v>
      </c>
      <c r="F32" s="1" t="n">
        <v>398.5595814</v>
      </c>
      <c r="G32" s="1" t="n">
        <f aca="false">F32/$F$39</f>
        <v>0.882584840576471</v>
      </c>
    </row>
    <row r="33" customFormat="false" ht="12.8" hidden="false" customHeight="false" outlineLevel="0" collapsed="false">
      <c r="A33" s="1" t="s">
        <v>59</v>
      </c>
      <c r="B33" s="1" t="s">
        <v>52</v>
      </c>
      <c r="C33" s="1" t="n">
        <v>171</v>
      </c>
      <c r="D33" s="1" t="n">
        <v>171</v>
      </c>
      <c r="E33" s="1" t="s">
        <v>19</v>
      </c>
      <c r="F33" s="1" t="n">
        <v>96.27078959</v>
      </c>
      <c r="G33" s="1" t="n">
        <f aca="false">F33/$F$39</f>
        <v>0.213185539747913</v>
      </c>
    </row>
    <row r="34" customFormat="false" ht="12.8" hidden="false" customHeight="false" outlineLevel="0" collapsed="false">
      <c r="A34" s="1" t="s">
        <v>60</v>
      </c>
      <c r="B34" s="1" t="s">
        <v>52</v>
      </c>
      <c r="C34" s="1" t="n">
        <v>200</v>
      </c>
      <c r="D34" s="1" t="n">
        <v>200</v>
      </c>
      <c r="E34" s="1" t="s">
        <v>19</v>
      </c>
    </row>
    <row r="35" customFormat="false" ht="12.8" hidden="false" customHeight="false" outlineLevel="0" collapsed="false">
      <c r="A35" s="1" t="s">
        <v>61</v>
      </c>
      <c r="B35" s="1" t="s">
        <v>52</v>
      </c>
      <c r="C35" s="1" t="n">
        <v>200</v>
      </c>
      <c r="D35" s="1" t="n">
        <v>200</v>
      </c>
      <c r="E35" s="1" t="s">
        <v>19</v>
      </c>
      <c r="F35" s="1" t="n">
        <v>187.1856453</v>
      </c>
      <c r="G35" s="1" t="n">
        <f aca="false">F35/$F$39</f>
        <v>0.41451070461031</v>
      </c>
    </row>
    <row r="36" customFormat="false" ht="12.8" hidden="false" customHeight="false" outlineLevel="0" collapsed="false">
      <c r="A36" s="1" t="s">
        <v>62</v>
      </c>
      <c r="B36" s="1" t="s">
        <v>52</v>
      </c>
      <c r="C36" s="1" t="n">
        <v>100</v>
      </c>
      <c r="D36" s="1" t="n">
        <v>100</v>
      </c>
      <c r="E36" s="1" t="s">
        <v>19</v>
      </c>
    </row>
    <row r="37" customFormat="false" ht="12.8" hidden="false" customHeight="false" outlineLevel="0" collapsed="false">
      <c r="A37" s="1" t="s">
        <v>63</v>
      </c>
      <c r="B37" s="1" t="s">
        <v>52</v>
      </c>
      <c r="C37" s="1" t="n">
        <v>300</v>
      </c>
      <c r="D37" s="1" t="n">
        <v>300</v>
      </c>
      <c r="E37" s="1" t="s">
        <v>19</v>
      </c>
      <c r="F37" s="1" t="n">
        <v>363.0646116</v>
      </c>
      <c r="G37" s="1" t="n">
        <f aca="false">F37/$F$39</f>
        <v>0.803983487794641</v>
      </c>
    </row>
    <row r="38" customFormat="false" ht="12.8" hidden="false" customHeight="false" outlineLevel="0" collapsed="false">
      <c r="A38" s="1" t="s">
        <v>64</v>
      </c>
      <c r="B38" s="1" t="s">
        <v>52</v>
      </c>
      <c r="C38" s="1" t="n">
        <v>300</v>
      </c>
      <c r="D38" s="1" t="n">
        <v>300</v>
      </c>
      <c r="E38" s="1" t="s">
        <v>19</v>
      </c>
    </row>
    <row r="39" customFormat="false" ht="12.8" hidden="false" customHeight="false" outlineLevel="0" collapsed="false">
      <c r="A39" s="1" t="s">
        <v>65</v>
      </c>
      <c r="B39" s="1" t="s">
        <v>52</v>
      </c>
      <c r="C39" s="1" t="n">
        <v>100</v>
      </c>
      <c r="D39" s="1" t="n">
        <v>100</v>
      </c>
      <c r="E39" s="1" t="s">
        <v>19</v>
      </c>
      <c r="F39" s="1" t="n">
        <v>451.5821744</v>
      </c>
      <c r="G39" s="1" t="n">
        <f aca="false">F39/$F$39</f>
        <v>1</v>
      </c>
    </row>
    <row r="40" customFormat="false" ht="12.8" hidden="false" customHeight="false" outlineLevel="0" collapsed="false">
      <c r="A40" s="1" t="s">
        <v>66</v>
      </c>
      <c r="B40" s="1" t="s">
        <v>52</v>
      </c>
      <c r="C40" s="1" t="n">
        <v>100</v>
      </c>
      <c r="D40" s="1" t="n">
        <v>100</v>
      </c>
      <c r="E40" s="1" t="s">
        <v>19</v>
      </c>
    </row>
    <row r="41" customFormat="false" ht="12.8" hidden="false" customHeight="false" outlineLevel="0" collapsed="false">
      <c r="A41" s="1" t="s">
        <v>67</v>
      </c>
      <c r="B41" s="1" t="s">
        <v>52</v>
      </c>
      <c r="C41" s="1" t="n">
        <v>300</v>
      </c>
      <c r="D41" s="1" t="n">
        <v>300</v>
      </c>
      <c r="E41" s="1" t="s">
        <v>19</v>
      </c>
    </row>
    <row r="42" customFormat="false" ht="12.8" hidden="false" customHeight="false" outlineLevel="0" collapsed="false">
      <c r="A42" s="1" t="s">
        <v>68</v>
      </c>
      <c r="B42" s="1" t="s">
        <v>52</v>
      </c>
      <c r="C42" s="1" t="n">
        <v>490</v>
      </c>
      <c r="D42" s="1" t="n">
        <v>490</v>
      </c>
      <c r="E42" s="1" t="s">
        <v>19</v>
      </c>
      <c r="F42" s="1" t="n">
        <v>245.6279172</v>
      </c>
      <c r="G42" s="1" t="n">
        <f aca="false">F42/$F$39</f>
        <v>0.543927398211314</v>
      </c>
    </row>
    <row r="43" customFormat="false" ht="12.8" hidden="false" customHeight="false" outlineLevel="0" collapsed="false">
      <c r="A43" s="1" t="s">
        <v>69</v>
      </c>
      <c r="B43" s="1" t="s">
        <v>52</v>
      </c>
      <c r="C43" s="1" t="n">
        <v>390</v>
      </c>
      <c r="D43" s="1" t="n">
        <v>390</v>
      </c>
      <c r="E43" s="1" t="s">
        <v>19</v>
      </c>
    </row>
    <row r="44" customFormat="false" ht="12.8" hidden="false" customHeight="false" outlineLevel="0" collapsed="false">
      <c r="A44" s="1" t="s">
        <v>70</v>
      </c>
      <c r="B44" s="1" t="s">
        <v>52</v>
      </c>
      <c r="C44" s="1" t="n">
        <v>90</v>
      </c>
      <c r="D44" s="1" t="n">
        <v>90</v>
      </c>
      <c r="E44" s="1" t="s">
        <v>19</v>
      </c>
      <c r="F44" s="1" t="n">
        <v>1558.049231</v>
      </c>
      <c r="G44" s="1" t="n">
        <f aca="false">F44/$F$39</f>
        <v>3.45020091430783</v>
      </c>
    </row>
    <row r="45" customFormat="false" ht="12.8" hidden="false" customHeight="false" outlineLevel="0" collapsed="false">
      <c r="A45" s="1" t="s">
        <v>71</v>
      </c>
      <c r="B45" s="1" t="s">
        <v>52</v>
      </c>
      <c r="C45" s="1" t="n">
        <v>490</v>
      </c>
      <c r="D45" s="1" t="n">
        <v>490</v>
      </c>
      <c r="E45" s="1" t="s">
        <v>19</v>
      </c>
    </row>
    <row r="46" customFormat="false" ht="12.8" hidden="false" customHeight="false" outlineLevel="0" collapsed="false">
      <c r="A46" s="1" t="s">
        <v>72</v>
      </c>
      <c r="B46" s="1" t="s">
        <v>52</v>
      </c>
      <c r="C46" s="1" t="n">
        <v>90</v>
      </c>
      <c r="D46" s="1" t="n">
        <v>90</v>
      </c>
      <c r="E46" s="1" t="s">
        <v>19</v>
      </c>
    </row>
    <row r="47" customFormat="false" ht="12.8" hidden="false" customHeight="false" outlineLevel="0" collapsed="false">
      <c r="A47" s="1" t="s">
        <v>73</v>
      </c>
      <c r="B47" s="1" t="s">
        <v>52</v>
      </c>
      <c r="C47" s="1" t="n">
        <v>520</v>
      </c>
      <c r="D47" s="1" t="n">
        <v>520</v>
      </c>
      <c r="E47" s="1" t="s">
        <v>19</v>
      </c>
      <c r="F47" s="1" t="n">
        <v>332.7506362</v>
      </c>
      <c r="G47" s="1" t="n">
        <f aca="false">F47/$F$39</f>
        <v>0.736855117547793</v>
      </c>
    </row>
    <row r="48" customFormat="false" ht="12.8" hidden="false" customHeight="false" outlineLevel="0" collapsed="false">
      <c r="A48" s="1" t="s">
        <v>74</v>
      </c>
      <c r="B48" s="1" t="s">
        <v>52</v>
      </c>
      <c r="C48" s="1" t="n">
        <v>520</v>
      </c>
      <c r="D48" s="1" t="n">
        <v>520</v>
      </c>
      <c r="E48" s="1" t="s">
        <v>19</v>
      </c>
    </row>
    <row r="49" customFormat="false" ht="12.8" hidden="false" customHeight="false" outlineLevel="0" collapsed="false">
      <c r="A49" s="1" t="s">
        <v>75</v>
      </c>
      <c r="B49" s="1" t="s">
        <v>52</v>
      </c>
      <c r="C49" s="1" t="n">
        <v>278</v>
      </c>
      <c r="D49" s="1" t="n">
        <v>278</v>
      </c>
      <c r="E49" s="1" t="s">
        <v>19</v>
      </c>
      <c r="F49" s="1" t="n">
        <v>204.4910401</v>
      </c>
      <c r="G49" s="1" t="n">
        <f aca="false">F49/$F$39</f>
        <v>0.452832400596191</v>
      </c>
    </row>
    <row r="50" customFormat="false" ht="12.8" hidden="false" customHeight="false" outlineLevel="0" collapsed="false">
      <c r="A50" s="1" t="s">
        <v>76</v>
      </c>
      <c r="B50" s="1" t="s">
        <v>52</v>
      </c>
      <c r="C50" s="1" t="n">
        <v>107</v>
      </c>
      <c r="D50" s="1" t="n">
        <v>107</v>
      </c>
      <c r="E50" s="1" t="s">
        <v>19</v>
      </c>
      <c r="F50" s="1" t="n">
        <v>272.0780859</v>
      </c>
      <c r="G50" s="1" t="n">
        <f aca="false">F50/$F$39</f>
        <v>0.602499614298327</v>
      </c>
    </row>
    <row r="51" customFormat="false" ht="12.8" hidden="false" customHeight="false" outlineLevel="0" collapsed="false">
      <c r="A51" s="1" t="s">
        <v>77</v>
      </c>
      <c r="B51" s="1" t="s">
        <v>52</v>
      </c>
      <c r="C51" s="1" t="n">
        <v>107</v>
      </c>
      <c r="D51" s="1" t="n">
        <v>107</v>
      </c>
      <c r="E51" s="1" t="s">
        <v>19</v>
      </c>
    </row>
    <row r="52" customFormat="false" ht="12.8" hidden="false" customHeight="false" outlineLevel="0" collapsed="false">
      <c r="A52" s="1" t="s">
        <v>78</v>
      </c>
      <c r="B52" s="1" t="s">
        <v>52</v>
      </c>
      <c r="C52" s="1" t="n">
        <v>107</v>
      </c>
      <c r="D52" s="1" t="n">
        <v>107</v>
      </c>
      <c r="E52" s="1" t="s">
        <v>19</v>
      </c>
    </row>
    <row r="105" customFormat="false" ht="12.8" hidden="false" customHeight="false" outlineLevel="0" collapsed="false">
      <c r="A105" s="1" t="s">
        <v>79</v>
      </c>
    </row>
    <row r="106" customFormat="false" ht="12.8" hidden="false" customHeight="false" outlineLevel="0" collapsed="false">
      <c r="A106" s="1" t="s">
        <v>80</v>
      </c>
    </row>
    <row r="107" customFormat="false" ht="12.8" hidden="false" customHeight="false" outlineLevel="0" collapsed="false">
      <c r="A107" s="1" t="s">
        <v>81</v>
      </c>
    </row>
    <row r="108" customFormat="false" ht="12.8" hidden="false" customHeight="false" outlineLevel="0" collapsed="false">
      <c r="A108" s="1" t="s">
        <v>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8" activeCellId="0" sqref="D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16</v>
      </c>
      <c r="G1" s="0" t="s">
        <v>89</v>
      </c>
      <c r="H1" s="0" t="s">
        <v>90</v>
      </c>
      <c r="I1" s="0" t="s">
        <v>91</v>
      </c>
      <c r="J1" s="0" t="s">
        <v>92</v>
      </c>
      <c r="K1" s="0" t="s">
        <v>15</v>
      </c>
      <c r="L1" s="0" t="s">
        <v>93</v>
      </c>
      <c r="M1" s="0" t="s">
        <v>94</v>
      </c>
    </row>
    <row r="2" customFormat="false" ht="12.8" hidden="false" customHeight="false" outlineLevel="0" collapsed="false">
      <c r="A2" s="0" t="s">
        <v>95</v>
      </c>
      <c r="C2" s="0" t="n">
        <v>2018</v>
      </c>
      <c r="F2" s="0" t="n">
        <v>-27.82</v>
      </c>
      <c r="G2" s="0" t="n">
        <v>31.2</v>
      </c>
      <c r="H2" s="0" t="n">
        <v>1.22</v>
      </c>
      <c r="I2" s="0" t="n">
        <v>69.11</v>
      </c>
      <c r="J2" s="0" t="s">
        <v>96</v>
      </c>
      <c r="K2" s="0" t="n">
        <v>2514.46</v>
      </c>
      <c r="L2" s="0" t="s">
        <v>97</v>
      </c>
      <c r="M2" s="0" t="s">
        <v>98</v>
      </c>
    </row>
    <row r="3" customFormat="false" ht="12.8" hidden="false" customHeight="false" outlineLevel="0" collapsed="false">
      <c r="A3" s="0" t="s">
        <v>99</v>
      </c>
      <c r="C3" s="0" t="n">
        <v>2018</v>
      </c>
      <c r="F3" s="0" t="n">
        <v>-21.68</v>
      </c>
      <c r="G3" s="0" t="n">
        <v>31.2</v>
      </c>
      <c r="H3" s="0" t="n">
        <v>17.44</v>
      </c>
      <c r="I3" s="0" t="n">
        <v>245.58</v>
      </c>
      <c r="K3" s="0" t="n">
        <v>205.33</v>
      </c>
      <c r="L3" s="0" t="s">
        <v>100</v>
      </c>
      <c r="M3" s="0" t="s">
        <v>98</v>
      </c>
    </row>
    <row r="4" customFormat="false" ht="12.8" hidden="false" customHeight="false" outlineLevel="0" collapsed="false">
      <c r="A4" s="0" t="s">
        <v>101</v>
      </c>
      <c r="C4" s="0" t="n">
        <v>2018</v>
      </c>
      <c r="F4" s="0" t="n">
        <v>-29.63</v>
      </c>
      <c r="G4" s="0" t="n">
        <v>30.5</v>
      </c>
      <c r="I4" s="0" t="n">
        <v>21.19</v>
      </c>
      <c r="J4" s="0" t="s">
        <v>96</v>
      </c>
      <c r="L4" s="0" t="s">
        <v>102</v>
      </c>
      <c r="M4" s="0" t="s">
        <v>98</v>
      </c>
    </row>
    <row r="5" customFormat="false" ht="12.8" hidden="false" customHeight="false" outlineLevel="0" collapsed="false">
      <c r="A5" s="0" t="s">
        <v>103</v>
      </c>
      <c r="C5" s="0" t="n">
        <v>2018</v>
      </c>
      <c r="F5" s="0" t="n">
        <v>-22.36</v>
      </c>
      <c r="G5" s="0" t="n">
        <v>31</v>
      </c>
      <c r="H5" s="0" t="n">
        <v>7.6</v>
      </c>
      <c r="I5" s="0" t="n">
        <v>76.26</v>
      </c>
      <c r="J5" s="0" t="s">
        <v>96</v>
      </c>
      <c r="K5" s="0" t="n">
        <v>204.28</v>
      </c>
      <c r="L5" s="0" t="s">
        <v>97</v>
      </c>
      <c r="M5" s="0" t="s">
        <v>98</v>
      </c>
    </row>
    <row r="6" customFormat="false" ht="12.8" hidden="false" customHeight="false" outlineLevel="0" collapsed="false">
      <c r="A6" s="0" t="s">
        <v>104</v>
      </c>
      <c r="C6" s="0" t="n">
        <v>2018</v>
      </c>
      <c r="F6" s="0" t="n">
        <v>-23.34</v>
      </c>
      <c r="G6" s="0" t="n">
        <v>31.7</v>
      </c>
      <c r="H6" s="0" t="n">
        <v>9.3</v>
      </c>
      <c r="I6" s="0" t="n">
        <v>101.96</v>
      </c>
      <c r="K6" s="0" t="n">
        <v>21.59</v>
      </c>
      <c r="L6" s="0" t="s">
        <v>97</v>
      </c>
      <c r="M6" s="0" t="s">
        <v>98</v>
      </c>
    </row>
    <row r="7" customFormat="false" ht="12.8" hidden="false" customHeight="false" outlineLevel="0" collapsed="false">
      <c r="A7" s="0" t="s">
        <v>105</v>
      </c>
      <c r="C7" s="0" t="n">
        <v>2018</v>
      </c>
      <c r="F7" s="0" t="n">
        <v>-27.4</v>
      </c>
      <c r="G7" s="0" t="n">
        <v>31.2</v>
      </c>
      <c r="H7" s="0" t="n">
        <v>1.11</v>
      </c>
      <c r="I7" s="0" t="n">
        <v>28.9</v>
      </c>
      <c r="J7" s="0" t="s">
        <v>96</v>
      </c>
      <c r="K7" s="0" t="n">
        <v>992.57</v>
      </c>
      <c r="L7" s="0" t="s">
        <v>97</v>
      </c>
      <c r="M7" s="0" t="s">
        <v>98</v>
      </c>
    </row>
    <row r="8" customFormat="false" ht="12.8" hidden="false" customHeight="false" outlineLevel="0" collapsed="false">
      <c r="A8" s="0" t="s">
        <v>106</v>
      </c>
      <c r="C8" s="0" t="n">
        <v>2018</v>
      </c>
      <c r="F8" s="0" t="n">
        <v>-20.3</v>
      </c>
      <c r="G8" s="0" t="n">
        <v>32.3</v>
      </c>
      <c r="H8" s="0" t="n">
        <v>6.56</v>
      </c>
      <c r="I8" s="0" t="n">
        <v>69.32</v>
      </c>
      <c r="J8" s="0" t="s">
        <v>96</v>
      </c>
      <c r="K8" s="0" t="n">
        <v>91.32</v>
      </c>
      <c r="L8" s="0" t="s">
        <v>97</v>
      </c>
      <c r="M8" s="0" t="s">
        <v>98</v>
      </c>
    </row>
    <row r="9" customFormat="false" ht="12.8" hidden="false" customHeight="false" outlineLevel="0" collapsed="false">
      <c r="A9" s="0" t="s">
        <v>107</v>
      </c>
      <c r="C9" s="0" t="n">
        <v>2018</v>
      </c>
      <c r="F9" s="0" t="n">
        <v>-20.65</v>
      </c>
      <c r="G9" s="0" t="n">
        <v>30.8</v>
      </c>
      <c r="H9" s="0" t="n">
        <v>34.92</v>
      </c>
      <c r="I9" s="0" t="n">
        <v>264.64</v>
      </c>
      <c r="K9" s="0" t="n">
        <v>16.61</v>
      </c>
      <c r="M9" s="0" t="s">
        <v>98</v>
      </c>
    </row>
    <row r="10" customFormat="false" ht="12.8" hidden="false" customHeight="false" outlineLevel="0" collapsed="false">
      <c r="A10" s="0" t="s">
        <v>108</v>
      </c>
      <c r="C10" s="0" t="n">
        <v>2018</v>
      </c>
      <c r="F10" s="0" t="n">
        <v>-29.51</v>
      </c>
      <c r="G10" s="0" t="n">
        <v>31.8</v>
      </c>
      <c r="H10" s="0" t="n">
        <v>1.65</v>
      </c>
      <c r="I10" s="0" t="n">
        <v>47.16</v>
      </c>
      <c r="J10" s="0" t="s">
        <v>96</v>
      </c>
      <c r="K10" s="0" t="n">
        <v>42.42</v>
      </c>
      <c r="L10" s="0" t="s">
        <v>97</v>
      </c>
      <c r="M10" s="0" t="s">
        <v>98</v>
      </c>
    </row>
    <row r="11" customFormat="false" ht="12.8" hidden="false" customHeight="false" outlineLevel="0" collapsed="false">
      <c r="A11" s="0" t="s">
        <v>109</v>
      </c>
      <c r="C11" s="0" t="n">
        <v>2018</v>
      </c>
      <c r="F11" s="0" t="n">
        <v>-19.65</v>
      </c>
      <c r="G11" s="0" t="n">
        <v>30.8</v>
      </c>
      <c r="H11" s="0" t="n">
        <v>39.46</v>
      </c>
      <c r="I11" s="0" t="n">
        <v>254.5</v>
      </c>
      <c r="K11" s="0" t="n">
        <v>16.93</v>
      </c>
      <c r="M11" s="0" t="s">
        <v>98</v>
      </c>
    </row>
    <row r="12" customFormat="false" ht="12.8" hidden="false" customHeight="false" outlineLevel="0" collapsed="false">
      <c r="A12" s="0" t="s">
        <v>110</v>
      </c>
      <c r="C12" s="0" t="n">
        <v>2018</v>
      </c>
      <c r="F12" s="0" t="n">
        <v>-21.09</v>
      </c>
      <c r="G12" s="0" t="n">
        <v>31.3</v>
      </c>
      <c r="H12" s="0" t="n">
        <v>28.92</v>
      </c>
      <c r="I12" s="0" t="n">
        <v>255.31</v>
      </c>
      <c r="K12" s="0" t="n">
        <v>13.83</v>
      </c>
      <c r="M12" s="0" t="s">
        <v>98</v>
      </c>
    </row>
    <row r="13" customFormat="false" ht="12.8" hidden="false" customHeight="false" outlineLevel="0" collapsed="false">
      <c r="A13" s="0" t="s">
        <v>111</v>
      </c>
      <c r="C13" s="0" t="n">
        <v>2018</v>
      </c>
      <c r="F13" s="0" t="n">
        <v>-21.7</v>
      </c>
      <c r="G13" s="0" t="n">
        <v>32.2</v>
      </c>
      <c r="H13" s="0" t="n">
        <v>20.31</v>
      </c>
      <c r="I13" s="0" t="n">
        <v>234.42</v>
      </c>
      <c r="K13" s="0" t="n">
        <v>13.7</v>
      </c>
      <c r="M13" s="0" t="s">
        <v>98</v>
      </c>
    </row>
    <row r="14" customFormat="false" ht="12.8" hidden="false" customHeight="false" outlineLevel="0" collapsed="false">
      <c r="A14" s="0" t="s">
        <v>112</v>
      </c>
      <c r="C14" s="0" t="n">
        <v>2018</v>
      </c>
      <c r="F14" s="0" t="n">
        <v>-22.08</v>
      </c>
      <c r="G14" s="0" t="n">
        <v>31.9</v>
      </c>
      <c r="H14" s="0" t="n">
        <v>21.31</v>
      </c>
      <c r="I14" s="0" t="n">
        <v>245.99</v>
      </c>
      <c r="K14" s="0" t="n">
        <v>18.2</v>
      </c>
      <c r="M14" s="0" t="s">
        <v>98</v>
      </c>
    </row>
    <row r="15" customFormat="false" ht="12.8" hidden="false" customHeight="false" outlineLevel="0" collapsed="false">
      <c r="A15" s="0" t="s">
        <v>113</v>
      </c>
      <c r="C15" s="0" t="n">
        <v>2018</v>
      </c>
      <c r="F15" s="0" t="n">
        <v>-19.3</v>
      </c>
      <c r="G15" s="0" t="n">
        <v>31.1</v>
      </c>
      <c r="H15" s="0" t="n">
        <v>59.47</v>
      </c>
      <c r="I15" s="0" t="n">
        <v>545.56</v>
      </c>
      <c r="K15" s="0" t="n">
        <v>17.16</v>
      </c>
      <c r="M15" s="0" t="s">
        <v>98</v>
      </c>
    </row>
    <row r="16" customFormat="false" ht="12.8" hidden="false" customHeight="false" outlineLevel="0" collapsed="false">
      <c r="A16" s="0" t="s">
        <v>114</v>
      </c>
      <c r="C16" s="0" t="n">
        <v>2018</v>
      </c>
      <c r="F16" s="0" t="n">
        <v>-25.1</v>
      </c>
      <c r="G16" s="0" t="n">
        <v>31.8</v>
      </c>
      <c r="H16" s="0" t="n">
        <v>7.36</v>
      </c>
      <c r="I16" s="0" t="n">
        <v>144.09</v>
      </c>
      <c r="K16" s="0" t="n">
        <v>686.25</v>
      </c>
      <c r="L16" s="0" t="s">
        <v>97</v>
      </c>
      <c r="M16" s="0" t="s">
        <v>98</v>
      </c>
    </row>
    <row r="17" customFormat="false" ht="12.8" hidden="false" customHeight="false" outlineLevel="0" collapsed="false">
      <c r="A17" s="0" t="s">
        <v>115</v>
      </c>
      <c r="C17" s="0" t="n">
        <v>2018</v>
      </c>
      <c r="F17" s="0" t="n">
        <v>-26.13</v>
      </c>
      <c r="G17" s="0" t="n">
        <v>30.9</v>
      </c>
      <c r="H17" s="0" t="n">
        <v>1.85</v>
      </c>
      <c r="I17" s="0" t="n">
        <v>47.71</v>
      </c>
      <c r="J17" s="0" t="s">
        <v>96</v>
      </c>
      <c r="K17" s="0" t="n">
        <v>3116.31</v>
      </c>
      <c r="L17" s="0" t="s">
        <v>97</v>
      </c>
      <c r="M17" s="0" t="s">
        <v>98</v>
      </c>
    </row>
    <row r="18" customFormat="false" ht="12.8" hidden="false" customHeight="false" outlineLevel="0" collapsed="false">
      <c r="A18" s="0" t="s">
        <v>116</v>
      </c>
      <c r="C18" s="0" t="n">
        <v>2018</v>
      </c>
      <c r="F18" s="0" t="n">
        <v>-24.47</v>
      </c>
      <c r="G18" s="0" t="n">
        <v>30.2</v>
      </c>
      <c r="H18" s="0" t="n">
        <v>1.99</v>
      </c>
      <c r="I18" s="0" t="n">
        <v>50.5</v>
      </c>
      <c r="J18" s="0" t="s">
        <v>96</v>
      </c>
      <c r="K18" s="0" t="n">
        <v>179.92</v>
      </c>
      <c r="L18" s="0" t="s">
        <v>97</v>
      </c>
      <c r="M18" s="0" t="s">
        <v>98</v>
      </c>
    </row>
    <row r="19" customFormat="false" ht="12.8" hidden="false" customHeight="false" outlineLevel="0" collapsed="false">
      <c r="A19" s="0" t="s">
        <v>117</v>
      </c>
      <c r="C19" s="0" t="n">
        <v>2018</v>
      </c>
      <c r="F19" s="0" t="n">
        <v>-25.88</v>
      </c>
      <c r="G19" s="0" t="n">
        <v>31.8</v>
      </c>
      <c r="H19" s="0" t="n">
        <v>2.98</v>
      </c>
      <c r="I19" s="0" t="n">
        <v>45.35</v>
      </c>
      <c r="J19" s="0" t="s">
        <v>96</v>
      </c>
      <c r="K19" s="0" t="n">
        <v>20.93</v>
      </c>
      <c r="L19" s="0" t="s">
        <v>97</v>
      </c>
      <c r="M19" s="0" t="s">
        <v>98</v>
      </c>
    </row>
    <row r="20" customFormat="false" ht="12.8" hidden="false" customHeight="false" outlineLevel="0" collapsed="false">
      <c r="A20" s="0" t="s">
        <v>118</v>
      </c>
      <c r="C20" s="0" t="n">
        <v>2018</v>
      </c>
      <c r="F20" s="0" t="n">
        <v>-24.01</v>
      </c>
      <c r="G20" s="0" t="n">
        <v>31.6</v>
      </c>
      <c r="H20" s="0" t="n">
        <v>10.07</v>
      </c>
      <c r="I20" s="0" t="n">
        <v>119.45</v>
      </c>
      <c r="K20" s="0" t="n">
        <v>236.08</v>
      </c>
      <c r="L20" s="0" t="s">
        <v>100</v>
      </c>
      <c r="M20" s="0" t="s">
        <v>98</v>
      </c>
    </row>
    <row r="21" customFormat="false" ht="12.8" hidden="false" customHeight="false" outlineLevel="0" collapsed="false">
      <c r="A21" s="0" t="s">
        <v>119</v>
      </c>
      <c r="C21" s="0" t="n">
        <v>2018</v>
      </c>
      <c r="F21" s="0" t="n">
        <v>-19.16</v>
      </c>
      <c r="G21" s="0" t="n">
        <v>30.6</v>
      </c>
      <c r="H21" s="0" t="n">
        <v>10.52</v>
      </c>
      <c r="I21" s="0" t="n">
        <v>120.49</v>
      </c>
      <c r="K21" s="0" t="n">
        <v>19.05</v>
      </c>
      <c r="L21" s="0" t="s">
        <v>100</v>
      </c>
      <c r="M21" s="0" t="s">
        <v>98</v>
      </c>
    </row>
    <row r="22" customFormat="false" ht="12.8" hidden="false" customHeight="false" outlineLevel="0" collapsed="false">
      <c r="A22" s="0" t="s">
        <v>120</v>
      </c>
      <c r="C22" s="0" t="n">
        <v>2018</v>
      </c>
      <c r="F22" s="0" t="n">
        <v>-28.41</v>
      </c>
      <c r="G22" s="0" t="n">
        <v>31.1</v>
      </c>
      <c r="I22" s="0" t="n">
        <v>70.32</v>
      </c>
      <c r="J22" s="0" t="s">
        <v>96</v>
      </c>
      <c r="L22" s="0" t="s">
        <v>102</v>
      </c>
      <c r="M22" s="0" t="s">
        <v>98</v>
      </c>
    </row>
    <row r="23" customFormat="false" ht="12.8" hidden="false" customHeight="false" outlineLevel="0" collapsed="false">
      <c r="A23" s="0" t="s">
        <v>121</v>
      </c>
      <c r="C23" s="0" t="n">
        <v>2018</v>
      </c>
      <c r="F23" s="0" t="n">
        <v>-23.92</v>
      </c>
      <c r="G23" s="0" t="n">
        <v>31.5</v>
      </c>
      <c r="H23" s="0" t="n">
        <v>17.73</v>
      </c>
      <c r="I23" s="0" t="n">
        <v>55.53</v>
      </c>
      <c r="J23" s="0" t="s">
        <v>96</v>
      </c>
      <c r="K23" s="0" t="n">
        <v>8.73</v>
      </c>
      <c r="L23" s="0" t="s">
        <v>100</v>
      </c>
      <c r="M23" s="0" t="s">
        <v>98</v>
      </c>
    </row>
    <row r="24" customFormat="false" ht="12.8" hidden="false" customHeight="false" outlineLevel="0" collapsed="false">
      <c r="A24" s="0" t="s">
        <v>122</v>
      </c>
      <c r="C24" s="0" t="n">
        <v>2018</v>
      </c>
      <c r="F24" s="0" t="n">
        <v>15.37</v>
      </c>
      <c r="G24" s="0" t="n">
        <v>31.1</v>
      </c>
      <c r="H24" s="0" t="n">
        <v>15.25</v>
      </c>
      <c r="I24" s="0" t="n">
        <v>100.49</v>
      </c>
      <c r="J24" s="0" t="s">
        <v>123</v>
      </c>
      <c r="K24" s="0" t="n">
        <v>154.61</v>
      </c>
      <c r="L24" s="0" t="s">
        <v>100</v>
      </c>
      <c r="M24" s="0" t="s">
        <v>98</v>
      </c>
    </row>
    <row r="25" customFormat="false" ht="12.8" hidden="false" customHeight="false" outlineLevel="0" collapsed="false">
      <c r="A25" s="0" t="s">
        <v>124</v>
      </c>
      <c r="C25" s="0" t="n">
        <v>2018</v>
      </c>
      <c r="F25" s="0" t="n">
        <v>-29.2</v>
      </c>
      <c r="G25" s="0" t="n">
        <v>30.9</v>
      </c>
      <c r="I25" s="0" t="n">
        <v>34.87</v>
      </c>
      <c r="J25" s="0" t="s">
        <v>96</v>
      </c>
      <c r="L25" s="0" t="s">
        <v>102</v>
      </c>
      <c r="M25" s="0" t="s">
        <v>98</v>
      </c>
    </row>
    <row r="26" customFormat="false" ht="12.8" hidden="false" customHeight="false" outlineLevel="0" collapsed="false">
      <c r="A26" s="0" t="s">
        <v>125</v>
      </c>
      <c r="C26" s="0" t="n">
        <v>2018</v>
      </c>
      <c r="F26" s="0" t="n">
        <v>-24.95</v>
      </c>
      <c r="G26" s="0" t="n">
        <v>30.8</v>
      </c>
      <c r="H26" s="0" t="n">
        <v>5.18</v>
      </c>
      <c r="I26" s="0" t="n">
        <v>92.47</v>
      </c>
      <c r="J26" s="0" t="s">
        <v>96</v>
      </c>
      <c r="K26" s="0" t="n">
        <v>1007.16</v>
      </c>
      <c r="L26" s="0" t="s">
        <v>97</v>
      </c>
      <c r="M26" s="0" t="s">
        <v>98</v>
      </c>
    </row>
    <row r="27" customFormat="false" ht="12.8" hidden="false" customHeight="false" outlineLevel="0" collapsed="false">
      <c r="A27" s="0" t="s">
        <v>126</v>
      </c>
      <c r="C27" s="0" t="n">
        <v>2018</v>
      </c>
      <c r="F27" s="0" t="n">
        <v>-28.22</v>
      </c>
      <c r="G27" s="0" t="n">
        <v>30.3</v>
      </c>
      <c r="H27" s="0" t="n">
        <v>1.17</v>
      </c>
      <c r="I27" s="0" t="n">
        <v>53.91</v>
      </c>
      <c r="J27" s="0" t="s">
        <v>96</v>
      </c>
      <c r="K27" s="0" t="n">
        <v>3023.61</v>
      </c>
      <c r="L27" s="0" t="s">
        <v>97</v>
      </c>
      <c r="M27" s="0" t="s">
        <v>98</v>
      </c>
    </row>
    <row r="28" customFormat="false" ht="12.8" hidden="false" customHeight="false" outlineLevel="0" collapsed="false">
      <c r="A28" s="0" t="s">
        <v>127</v>
      </c>
      <c r="C28" s="0" t="n">
        <v>2018</v>
      </c>
      <c r="F28" s="0" t="n">
        <v>-24.19</v>
      </c>
      <c r="G28" s="0" t="n">
        <v>30.7</v>
      </c>
      <c r="H28" s="0" t="n">
        <v>2.22</v>
      </c>
      <c r="I28" s="0" t="n">
        <v>55.2</v>
      </c>
      <c r="J28" s="0" t="s">
        <v>96</v>
      </c>
      <c r="K28" s="0" t="n">
        <v>362.69</v>
      </c>
      <c r="L28" s="0" t="s">
        <v>97</v>
      </c>
      <c r="M28" s="0" t="s">
        <v>98</v>
      </c>
    </row>
    <row r="29" customFormat="false" ht="12.8" hidden="false" customHeight="false" outlineLevel="0" collapsed="false">
      <c r="A29" s="0" t="s">
        <v>128</v>
      </c>
      <c r="C29" s="0" t="n">
        <v>2018</v>
      </c>
      <c r="F29" s="0" t="n">
        <v>-26.45</v>
      </c>
      <c r="G29" s="0" t="n">
        <v>31.8</v>
      </c>
      <c r="H29" s="0" t="n">
        <v>5.29</v>
      </c>
      <c r="I29" s="0" t="n">
        <v>84.3</v>
      </c>
      <c r="J29" s="0" t="s">
        <v>96</v>
      </c>
      <c r="K29" s="0" t="n">
        <v>78.64</v>
      </c>
      <c r="L29" s="0" t="s">
        <v>97</v>
      </c>
      <c r="M29" s="0" t="s">
        <v>98</v>
      </c>
    </row>
    <row r="30" customFormat="false" ht="12.8" hidden="false" customHeight="false" outlineLevel="0" collapsed="false">
      <c r="A30" s="0" t="s">
        <v>129</v>
      </c>
      <c r="C30" s="0" t="n">
        <v>2018</v>
      </c>
      <c r="F30" s="0" t="n">
        <v>-31.03</v>
      </c>
      <c r="G30" s="0" t="n">
        <v>31.3</v>
      </c>
      <c r="H30" s="0" t="n">
        <v>2</v>
      </c>
      <c r="I30" s="0" t="n">
        <v>79.86</v>
      </c>
      <c r="J30" s="0" t="s">
        <v>96</v>
      </c>
      <c r="K30" s="0" t="n">
        <v>454.14</v>
      </c>
      <c r="L30" s="0" t="s">
        <v>97</v>
      </c>
      <c r="M30" s="0" t="s">
        <v>98</v>
      </c>
    </row>
    <row r="31" customFormat="false" ht="12.8" hidden="false" customHeight="false" outlineLevel="0" collapsed="false">
      <c r="A31" s="0" t="s">
        <v>130</v>
      </c>
      <c r="C31" s="0" t="n">
        <v>2018</v>
      </c>
      <c r="F31" s="0" t="n">
        <v>-30.19</v>
      </c>
      <c r="G31" s="0" t="n">
        <v>32.1</v>
      </c>
      <c r="H31" s="0" t="n">
        <v>1.33</v>
      </c>
      <c r="I31" s="0" t="n">
        <v>44.6</v>
      </c>
      <c r="J31" s="0" t="s">
        <v>96</v>
      </c>
      <c r="K31" s="0" t="n">
        <v>142.04</v>
      </c>
      <c r="L31" s="0" t="s">
        <v>97</v>
      </c>
      <c r="M31" s="0" t="s">
        <v>98</v>
      </c>
    </row>
    <row r="32" customFormat="false" ht="12.8" hidden="false" customHeight="false" outlineLevel="0" collapsed="false">
      <c r="A32" s="0" t="s">
        <v>131</v>
      </c>
      <c r="C32" s="0" t="n">
        <v>2018</v>
      </c>
      <c r="F32" s="0" t="n">
        <v>-26.59</v>
      </c>
      <c r="G32" s="0" t="n">
        <v>30.4</v>
      </c>
      <c r="H32" s="0" t="n">
        <v>2.52</v>
      </c>
      <c r="I32" s="0" t="n">
        <v>61.33</v>
      </c>
      <c r="J32" s="0" t="s">
        <v>96</v>
      </c>
      <c r="K32" s="0" t="n">
        <v>37.69</v>
      </c>
      <c r="L32" s="0" t="s">
        <v>97</v>
      </c>
      <c r="M32" s="0" t="s">
        <v>98</v>
      </c>
    </row>
    <row r="33" customFormat="false" ht="12.8" hidden="false" customHeight="false" outlineLevel="0" collapsed="false">
      <c r="A33" s="0" t="s">
        <v>132</v>
      </c>
      <c r="C33" s="0" t="n">
        <v>2018</v>
      </c>
      <c r="F33" s="0" t="n">
        <v>-27.7</v>
      </c>
      <c r="G33" s="0" t="n">
        <v>31</v>
      </c>
      <c r="H33" s="0" t="n">
        <v>2.07</v>
      </c>
      <c r="I33" s="0" t="n">
        <v>54.17</v>
      </c>
      <c r="J33" s="0" t="s">
        <v>96</v>
      </c>
      <c r="K33" s="0" t="n">
        <v>892.99</v>
      </c>
      <c r="L33" s="0" t="s">
        <v>97</v>
      </c>
      <c r="M33" s="0" t="s">
        <v>98</v>
      </c>
    </row>
    <row r="34" customFormat="false" ht="12.8" hidden="false" customHeight="false" outlineLevel="0" collapsed="false">
      <c r="A34" s="0" t="s">
        <v>133</v>
      </c>
      <c r="C34" s="0" t="n">
        <v>2018</v>
      </c>
      <c r="F34" s="0" t="n">
        <v>-25.63</v>
      </c>
      <c r="G34" s="0" t="n">
        <v>30.7</v>
      </c>
      <c r="H34" s="0" t="n">
        <v>1.57</v>
      </c>
      <c r="I34" s="0" t="n">
        <v>29.43</v>
      </c>
      <c r="J34" s="0" t="s">
        <v>96</v>
      </c>
      <c r="K34" s="0" t="n">
        <v>108.72</v>
      </c>
      <c r="L34" s="0" t="s">
        <v>97</v>
      </c>
      <c r="M34" s="0" t="s">
        <v>98</v>
      </c>
    </row>
    <row r="35" customFormat="false" ht="12.8" hidden="false" customHeight="false" outlineLevel="0" collapsed="false">
      <c r="A35" s="0" t="s">
        <v>134</v>
      </c>
      <c r="C35" s="0" t="n">
        <v>2018</v>
      </c>
      <c r="F35" s="0" t="n">
        <v>-28.51</v>
      </c>
      <c r="G35" s="0" t="n">
        <v>31.7</v>
      </c>
      <c r="H35" s="0" t="n">
        <v>1.78</v>
      </c>
      <c r="I35" s="0" t="n">
        <v>48.18</v>
      </c>
      <c r="J35" s="0" t="s">
        <v>96</v>
      </c>
      <c r="K35" s="0" t="n">
        <v>2539.49</v>
      </c>
      <c r="L35" s="0" t="s">
        <v>97</v>
      </c>
      <c r="M35" s="0" t="s">
        <v>98</v>
      </c>
    </row>
    <row r="36" customFormat="false" ht="12.8" hidden="false" customHeight="false" outlineLevel="0" collapsed="false">
      <c r="A36" s="0" t="s">
        <v>135</v>
      </c>
      <c r="C36" s="0" t="n">
        <v>2018</v>
      </c>
      <c r="F36" s="0" t="n">
        <v>-26.91</v>
      </c>
      <c r="G36" s="0" t="n">
        <v>31.9</v>
      </c>
      <c r="H36" s="0" t="n">
        <v>2.02</v>
      </c>
      <c r="I36" s="0" t="n">
        <v>49.91</v>
      </c>
      <c r="J36" s="0" t="s">
        <v>96</v>
      </c>
      <c r="K36" s="0" t="n">
        <v>70.64</v>
      </c>
      <c r="L36" s="0" t="s">
        <v>97</v>
      </c>
      <c r="M36" s="0" t="s">
        <v>98</v>
      </c>
    </row>
    <row r="37" customFormat="false" ht="12.8" hidden="false" customHeight="false" outlineLevel="0" collapsed="false">
      <c r="A37" s="0" t="s">
        <v>136</v>
      </c>
      <c r="C37" s="0" t="n">
        <v>2018</v>
      </c>
      <c r="F37" s="0" t="n">
        <v>-30.43</v>
      </c>
      <c r="G37" s="0" t="n">
        <v>31.6</v>
      </c>
      <c r="H37" s="0" t="n">
        <v>1.21</v>
      </c>
      <c r="I37" s="0" t="n">
        <v>74.72</v>
      </c>
      <c r="J37" s="0" t="s">
        <v>96</v>
      </c>
      <c r="K37" s="0" t="n">
        <v>1192.33</v>
      </c>
      <c r="L37" s="0" t="s">
        <v>97</v>
      </c>
      <c r="M37" s="0" t="s">
        <v>98</v>
      </c>
    </row>
    <row r="38" customFormat="false" ht="12.8" hidden="false" customHeight="false" outlineLevel="0" collapsed="false">
      <c r="A38" s="0" t="s">
        <v>137</v>
      </c>
      <c r="C38" s="0" t="n">
        <v>2018</v>
      </c>
      <c r="F38" s="0" t="n">
        <v>-25.95</v>
      </c>
      <c r="G38" s="0" t="n">
        <v>30.8</v>
      </c>
      <c r="H38" s="0" t="n">
        <v>3.12</v>
      </c>
      <c r="I38" s="0" t="n">
        <v>47.45</v>
      </c>
      <c r="J38" s="0" t="s">
        <v>96</v>
      </c>
      <c r="K38" s="0" t="n">
        <v>192.26</v>
      </c>
      <c r="L38" s="0" t="s">
        <v>97</v>
      </c>
      <c r="M38" s="0" t="s">
        <v>98</v>
      </c>
    </row>
    <row r="39" customFormat="false" ht="12.8" hidden="false" customHeight="false" outlineLevel="0" collapsed="false">
      <c r="A39" s="0" t="s">
        <v>138</v>
      </c>
      <c r="C39" s="0" t="n">
        <v>2018</v>
      </c>
      <c r="F39" s="0" t="n">
        <v>-24.22</v>
      </c>
      <c r="G39" s="0" t="n">
        <v>30.8</v>
      </c>
      <c r="H39" s="0" t="n">
        <v>10.23</v>
      </c>
      <c r="I39" s="0" t="n">
        <v>120.04</v>
      </c>
      <c r="K39" s="0" t="n">
        <v>579.12</v>
      </c>
      <c r="L39" s="0" t="s">
        <v>100</v>
      </c>
      <c r="M39" s="0" t="s">
        <v>98</v>
      </c>
    </row>
    <row r="40" customFormat="false" ht="12.8" hidden="false" customHeight="false" outlineLevel="0" collapsed="false">
      <c r="A40" s="0" t="s">
        <v>139</v>
      </c>
      <c r="C40" s="0" t="n">
        <v>2018</v>
      </c>
      <c r="F40" s="0" t="n">
        <v>-34.37</v>
      </c>
      <c r="G40" s="0" t="n">
        <v>31.8</v>
      </c>
      <c r="I40" s="0" t="n">
        <v>56.59</v>
      </c>
      <c r="J40" s="0" t="s">
        <v>96</v>
      </c>
      <c r="L40" s="0" t="s">
        <v>102</v>
      </c>
      <c r="M40" s="0" t="s">
        <v>98</v>
      </c>
    </row>
    <row r="41" customFormat="false" ht="12.8" hidden="false" customHeight="false" outlineLevel="0" collapsed="false">
      <c r="A41" s="0" t="s">
        <v>140</v>
      </c>
      <c r="C41" s="0" t="n">
        <v>2018</v>
      </c>
      <c r="F41" s="0" t="n">
        <v>-27.61</v>
      </c>
      <c r="G41" s="0" t="n">
        <v>31</v>
      </c>
      <c r="H41" s="0" t="n">
        <v>8.92</v>
      </c>
      <c r="I41" s="0" t="n">
        <v>81.09</v>
      </c>
      <c r="J41" s="0" t="s">
        <v>96</v>
      </c>
      <c r="K41" s="0" t="n">
        <v>47.32</v>
      </c>
      <c r="L41" s="0" t="s">
        <v>97</v>
      </c>
      <c r="M41" s="0" t="s">
        <v>98</v>
      </c>
    </row>
    <row r="42" customFormat="false" ht="12.8" hidden="false" customHeight="false" outlineLevel="0" collapsed="false">
      <c r="A42" s="0" t="s">
        <v>141</v>
      </c>
      <c r="C42" s="0" t="n">
        <v>2018</v>
      </c>
      <c r="F42" s="0" t="n">
        <v>-27.89</v>
      </c>
      <c r="G42" s="0" t="n">
        <v>30.8</v>
      </c>
      <c r="H42" s="0" t="n">
        <v>1.06</v>
      </c>
      <c r="I42" s="0" t="n">
        <v>42.38</v>
      </c>
      <c r="J42" s="0" t="s">
        <v>96</v>
      </c>
      <c r="K42" s="0" t="n">
        <v>33.53</v>
      </c>
      <c r="L42" s="0" t="s">
        <v>97</v>
      </c>
      <c r="M42" s="0" t="s">
        <v>98</v>
      </c>
    </row>
    <row r="43" customFormat="false" ht="12.8" hidden="false" customHeight="false" outlineLevel="0" collapsed="false">
      <c r="A43" s="0" t="s">
        <v>142</v>
      </c>
      <c r="C43" s="0" t="n">
        <v>2018</v>
      </c>
      <c r="F43" s="0" t="n">
        <v>-21.65</v>
      </c>
      <c r="G43" s="0" t="n">
        <v>31.3</v>
      </c>
      <c r="H43" s="0" t="n">
        <v>78.9</v>
      </c>
      <c r="I43" s="0" t="n">
        <v>435.38</v>
      </c>
      <c r="K43" s="0" t="n">
        <v>14.37</v>
      </c>
      <c r="M43" s="0" t="s">
        <v>98</v>
      </c>
    </row>
    <row r="44" customFormat="false" ht="12.8" hidden="false" customHeight="false" outlineLevel="0" collapsed="false">
      <c r="A44" s="0" t="s">
        <v>143</v>
      </c>
      <c r="C44" s="0" t="n">
        <v>2018</v>
      </c>
      <c r="F44" s="0" t="n">
        <v>-29.71</v>
      </c>
      <c r="G44" s="0" t="n">
        <v>31.3</v>
      </c>
      <c r="H44" s="0" t="n">
        <v>1.08</v>
      </c>
      <c r="I44" s="0" t="n">
        <v>41.93</v>
      </c>
      <c r="J44" s="0" t="s">
        <v>96</v>
      </c>
      <c r="K44" s="0" t="n">
        <v>261.59</v>
      </c>
      <c r="L44" s="0" t="s">
        <v>97</v>
      </c>
      <c r="M44" s="0" t="s">
        <v>98</v>
      </c>
    </row>
    <row r="45" customFormat="false" ht="12.8" hidden="false" customHeight="false" outlineLevel="0" collapsed="false">
      <c r="A45" s="0" t="s">
        <v>144</v>
      </c>
      <c r="C45" s="0" t="n">
        <v>2018</v>
      </c>
      <c r="F45" s="0" t="n">
        <v>-33.31</v>
      </c>
      <c r="G45" s="0" t="n">
        <v>30.8</v>
      </c>
      <c r="H45" s="0" t="n">
        <v>3.82</v>
      </c>
      <c r="I45" s="0" t="n">
        <v>96.09</v>
      </c>
      <c r="J45" s="0" t="s">
        <v>96</v>
      </c>
      <c r="K45" s="0" t="n">
        <v>42.62</v>
      </c>
      <c r="L45" s="0" t="s">
        <v>97</v>
      </c>
      <c r="M45" s="0" t="s">
        <v>98</v>
      </c>
    </row>
    <row r="46" customFormat="false" ht="12.8" hidden="false" customHeight="false" outlineLevel="0" collapsed="false">
      <c r="A46" s="0" t="s">
        <v>145</v>
      </c>
      <c r="C46" s="0" t="n">
        <v>2018</v>
      </c>
      <c r="F46" s="0" t="n">
        <v>-29.09</v>
      </c>
      <c r="G46" s="0" t="n">
        <v>31.9</v>
      </c>
      <c r="H46" s="0" t="n">
        <v>2.23</v>
      </c>
      <c r="I46" s="0" t="n">
        <v>64.26</v>
      </c>
      <c r="J46" s="0" t="s">
        <v>96</v>
      </c>
      <c r="K46" s="0" t="n">
        <v>36.75</v>
      </c>
      <c r="L46" s="0" t="s">
        <v>97</v>
      </c>
      <c r="M46" s="0" t="s">
        <v>98</v>
      </c>
    </row>
    <row r="47" customFormat="false" ht="12.8" hidden="false" customHeight="false" outlineLevel="0" collapsed="false">
      <c r="A47" s="0" t="s">
        <v>146</v>
      </c>
      <c r="C47" s="0" t="n">
        <v>2018</v>
      </c>
      <c r="F47" s="0" t="n">
        <v>-30.43</v>
      </c>
      <c r="G47" s="0" t="n">
        <v>32.1</v>
      </c>
      <c r="H47" s="0" t="n">
        <v>5.35</v>
      </c>
      <c r="I47" s="0" t="n">
        <v>57.9</v>
      </c>
      <c r="J47" s="0" t="s">
        <v>96</v>
      </c>
      <c r="K47" s="0" t="n">
        <v>53.42</v>
      </c>
      <c r="L47" s="0" t="s">
        <v>97</v>
      </c>
      <c r="M47" s="0" t="s">
        <v>98</v>
      </c>
    </row>
    <row r="48" customFormat="false" ht="12.8" hidden="false" customHeight="false" outlineLevel="0" collapsed="false">
      <c r="A48" s="0" t="s">
        <v>147</v>
      </c>
      <c r="C48" s="0" t="n">
        <v>2018</v>
      </c>
      <c r="F48" s="0" t="n">
        <v>-27.97</v>
      </c>
      <c r="G48" s="0" t="n">
        <v>31.6</v>
      </c>
      <c r="H48" s="0" t="n">
        <v>7.99</v>
      </c>
      <c r="I48" s="0" t="n">
        <v>91.75</v>
      </c>
      <c r="J48" s="0" t="s">
        <v>96</v>
      </c>
      <c r="K48" s="0" t="n">
        <v>27.03</v>
      </c>
      <c r="L48" s="0" t="s">
        <v>97</v>
      </c>
      <c r="M48" s="0" t="s">
        <v>98</v>
      </c>
    </row>
    <row r="49" customFormat="false" ht="12.8" hidden="false" customHeight="false" outlineLevel="0" collapsed="false">
      <c r="A49" s="0" t="s">
        <v>148</v>
      </c>
      <c r="C49" s="0" t="n">
        <v>2018</v>
      </c>
      <c r="F49" s="0" t="n">
        <v>-27.34</v>
      </c>
      <c r="G49" s="0" t="n">
        <v>31.4</v>
      </c>
      <c r="H49" s="0" t="n">
        <v>8.43</v>
      </c>
      <c r="I49" s="0" t="n">
        <v>60.4</v>
      </c>
      <c r="J49" s="0" t="s">
        <v>96</v>
      </c>
      <c r="K49" s="0" t="n">
        <v>57.71</v>
      </c>
      <c r="L49" s="0" t="s">
        <v>97</v>
      </c>
      <c r="M49" s="0" t="s">
        <v>98</v>
      </c>
    </row>
    <row r="50" customFormat="false" ht="12.8" hidden="false" customHeight="false" outlineLevel="0" collapsed="false">
      <c r="A50" s="0" t="s">
        <v>149</v>
      </c>
      <c r="C50" s="0" t="n">
        <v>2018</v>
      </c>
      <c r="F50" s="0" t="n">
        <v>-22.73</v>
      </c>
      <c r="G50" s="0" t="n">
        <v>32.1</v>
      </c>
      <c r="H50" s="0" t="n">
        <v>7.64</v>
      </c>
      <c r="I50" s="0" t="n">
        <v>106.64</v>
      </c>
      <c r="K50" s="0" t="n">
        <v>94.31</v>
      </c>
      <c r="L50" s="0" t="s">
        <v>97</v>
      </c>
      <c r="M50" s="0" t="s">
        <v>98</v>
      </c>
    </row>
    <row r="51" customFormat="false" ht="12.8" hidden="false" customHeight="false" outlineLevel="0" collapsed="false">
      <c r="A51" s="0" t="s">
        <v>150</v>
      </c>
      <c r="C51" s="0" t="n">
        <v>2018</v>
      </c>
      <c r="F51" s="0" t="n">
        <v>-31.92</v>
      </c>
      <c r="G51" s="0" t="n">
        <v>31</v>
      </c>
      <c r="H51" s="0" t="n">
        <v>5.58</v>
      </c>
      <c r="I51" s="0" t="n">
        <v>77.9</v>
      </c>
      <c r="J51" s="0" t="s">
        <v>96</v>
      </c>
      <c r="K51" s="0" t="n">
        <v>21.35</v>
      </c>
      <c r="L51" s="0" t="s">
        <v>97</v>
      </c>
      <c r="M51" s="0" t="s">
        <v>98</v>
      </c>
    </row>
    <row r="52" customFormat="false" ht="12.8" hidden="false" customHeight="false" outlineLevel="0" collapsed="false">
      <c r="A52" s="0" t="s">
        <v>151</v>
      </c>
      <c r="C52" s="0" t="n">
        <v>2018</v>
      </c>
      <c r="F52" s="0" t="n">
        <v>-28.26</v>
      </c>
      <c r="G52" s="0" t="n">
        <v>32.1</v>
      </c>
      <c r="H52" s="0" t="n">
        <v>10.17</v>
      </c>
      <c r="I52" s="0" t="n">
        <v>78.85</v>
      </c>
      <c r="J52" s="0" t="s">
        <v>96</v>
      </c>
      <c r="K52" s="0" t="n">
        <v>202.6</v>
      </c>
      <c r="L52" s="0" t="s">
        <v>100</v>
      </c>
      <c r="M52" s="0" t="s">
        <v>152</v>
      </c>
    </row>
    <row r="53" customFormat="false" ht="12.8" hidden="false" customHeight="false" outlineLevel="0" collapsed="false">
      <c r="A53" s="0" t="s">
        <v>153</v>
      </c>
      <c r="C53" s="0" t="n">
        <v>2018</v>
      </c>
      <c r="F53" s="0" t="n">
        <v>-25.88</v>
      </c>
      <c r="G53" s="0" t="n">
        <v>31.5</v>
      </c>
      <c r="H53" s="0" t="n">
        <v>15</v>
      </c>
      <c r="I53" s="0" t="n">
        <v>197.74</v>
      </c>
      <c r="K53" s="0" t="n">
        <v>166.29</v>
      </c>
      <c r="L53" s="0" t="s">
        <v>100</v>
      </c>
      <c r="M53" s="0" t="s">
        <v>152</v>
      </c>
    </row>
    <row r="54" customFormat="false" ht="12.8" hidden="false" customHeight="false" outlineLevel="0" collapsed="false">
      <c r="A54" s="0" t="s">
        <v>154</v>
      </c>
      <c r="C54" s="0" t="n">
        <v>2018</v>
      </c>
      <c r="F54" s="0" t="n">
        <v>-30.29</v>
      </c>
      <c r="G54" s="0" t="n">
        <v>31.8</v>
      </c>
      <c r="H54" s="0" t="n">
        <v>5.3</v>
      </c>
      <c r="I54" s="0" t="n">
        <v>19.41</v>
      </c>
      <c r="J54" s="0" t="s">
        <v>155</v>
      </c>
      <c r="K54" s="0" t="n">
        <v>245.63</v>
      </c>
      <c r="L54" s="0" t="s">
        <v>97</v>
      </c>
      <c r="M54" s="0" t="s">
        <v>152</v>
      </c>
    </row>
    <row r="55" customFormat="false" ht="12.8" hidden="false" customHeight="false" outlineLevel="0" collapsed="false">
      <c r="A55" s="0" t="s">
        <v>156</v>
      </c>
      <c r="C55" s="0" t="n">
        <v>2018</v>
      </c>
      <c r="F55" s="0" t="n">
        <v>-26.66</v>
      </c>
      <c r="G55" s="0" t="n">
        <v>31.8</v>
      </c>
      <c r="H55" s="0" t="n">
        <v>8.3</v>
      </c>
      <c r="I55" s="0" t="n">
        <v>60.58</v>
      </c>
      <c r="J55" s="0" t="s">
        <v>96</v>
      </c>
      <c r="K55" s="0" t="n">
        <v>98.68</v>
      </c>
      <c r="L55" s="0" t="s">
        <v>97</v>
      </c>
      <c r="M55" s="0" t="s">
        <v>152</v>
      </c>
    </row>
    <row r="56" customFormat="false" ht="12.8" hidden="false" customHeight="false" outlineLevel="0" collapsed="false">
      <c r="A56" s="0" t="s">
        <v>157</v>
      </c>
      <c r="C56" s="0" t="n">
        <v>2018</v>
      </c>
      <c r="F56" s="0" t="n">
        <v>-25.39</v>
      </c>
      <c r="G56" s="0" t="n">
        <v>31.8</v>
      </c>
      <c r="H56" s="0" t="n">
        <v>9.13</v>
      </c>
      <c r="I56" s="0" t="n">
        <v>88.8</v>
      </c>
      <c r="J56" s="0" t="s">
        <v>96</v>
      </c>
      <c r="K56" s="0" t="n">
        <v>19.09</v>
      </c>
      <c r="L56" s="0" t="s">
        <v>97</v>
      </c>
      <c r="M56" s="0" t="s">
        <v>152</v>
      </c>
    </row>
    <row r="57" customFormat="false" ht="12.8" hidden="false" customHeight="false" outlineLevel="0" collapsed="false">
      <c r="A57" s="0" t="s">
        <v>158</v>
      </c>
      <c r="C57" s="0" t="n">
        <v>2018</v>
      </c>
      <c r="F57" s="0" t="n">
        <v>-28.08</v>
      </c>
      <c r="G57" s="0" t="n">
        <v>31.4</v>
      </c>
      <c r="H57" s="0" t="n">
        <v>25.52</v>
      </c>
      <c r="I57" s="0" t="n">
        <v>47.42</v>
      </c>
      <c r="J57" s="0" t="s">
        <v>96</v>
      </c>
      <c r="K57" s="0" t="n">
        <v>46.16</v>
      </c>
      <c r="M57" s="0" t="s">
        <v>152</v>
      </c>
    </row>
    <row r="58" customFormat="false" ht="12.8" hidden="false" customHeight="false" outlineLevel="0" collapsed="false">
      <c r="A58" s="0" t="s">
        <v>159</v>
      </c>
      <c r="C58" s="0" t="n">
        <v>2018</v>
      </c>
      <c r="F58" s="0" t="n">
        <v>-25.3</v>
      </c>
      <c r="G58" s="0" t="n">
        <v>32.2</v>
      </c>
      <c r="H58" s="0" t="n">
        <v>12.34</v>
      </c>
      <c r="I58" s="0" t="n">
        <v>67.83</v>
      </c>
      <c r="J58" s="0" t="s">
        <v>96</v>
      </c>
      <c r="K58" s="0" t="n">
        <v>50.13</v>
      </c>
      <c r="L58" s="0" t="s">
        <v>100</v>
      </c>
      <c r="M58" s="0" t="s">
        <v>152</v>
      </c>
    </row>
    <row r="59" customFormat="false" ht="12.8" hidden="false" customHeight="false" outlineLevel="0" collapsed="false">
      <c r="A59" s="0" t="s">
        <v>160</v>
      </c>
      <c r="C59" s="0" t="n">
        <v>2018</v>
      </c>
      <c r="F59" s="0" t="n">
        <v>-22.98</v>
      </c>
      <c r="G59" s="0" t="n">
        <v>30.5</v>
      </c>
      <c r="H59" s="0" t="n">
        <v>37.87</v>
      </c>
      <c r="I59" s="0" t="n">
        <v>249.17</v>
      </c>
      <c r="K59" s="0" t="n">
        <v>14.55</v>
      </c>
      <c r="M59" s="0" t="s">
        <v>152</v>
      </c>
    </row>
    <row r="60" customFormat="false" ht="12.8" hidden="false" customHeight="false" outlineLevel="0" collapsed="false">
      <c r="A60" s="0" t="s">
        <v>161</v>
      </c>
      <c r="C60" s="0" t="n">
        <v>2018</v>
      </c>
      <c r="F60" s="0" t="n">
        <v>-30.35</v>
      </c>
      <c r="G60" s="0" t="n">
        <v>30.9</v>
      </c>
      <c r="H60" s="0" t="n">
        <v>1.69</v>
      </c>
      <c r="I60" s="0" t="n">
        <v>42.2</v>
      </c>
      <c r="J60" s="0" t="s">
        <v>96</v>
      </c>
      <c r="K60" s="0" t="n">
        <v>40.07</v>
      </c>
      <c r="L60" s="0" t="s">
        <v>97</v>
      </c>
      <c r="M60" s="0" t="s">
        <v>152</v>
      </c>
    </row>
    <row r="61" customFormat="false" ht="12.8" hidden="false" customHeight="false" outlineLevel="0" collapsed="false">
      <c r="A61" s="0" t="s">
        <v>162</v>
      </c>
      <c r="C61" s="0" t="n">
        <v>2018</v>
      </c>
      <c r="F61" s="0" t="n">
        <v>-22.31</v>
      </c>
      <c r="G61" s="0" t="n">
        <v>31.1</v>
      </c>
      <c r="H61" s="0" t="n">
        <v>28.89</v>
      </c>
      <c r="I61" s="0" t="n">
        <v>165.59</v>
      </c>
      <c r="K61" s="0" t="n">
        <v>17.91</v>
      </c>
      <c r="M61" s="0" t="s">
        <v>152</v>
      </c>
    </row>
    <row r="62" customFormat="false" ht="12.8" hidden="false" customHeight="false" outlineLevel="0" collapsed="false">
      <c r="A62" s="0" t="s">
        <v>163</v>
      </c>
      <c r="C62" s="0" t="n">
        <v>2018</v>
      </c>
      <c r="F62" s="0" t="n">
        <v>-24.3</v>
      </c>
      <c r="G62" s="0" t="n">
        <v>31.1</v>
      </c>
      <c r="H62" s="0" t="n">
        <v>25.06</v>
      </c>
      <c r="I62" s="0" t="n">
        <v>239.05</v>
      </c>
      <c r="K62" s="0" t="n">
        <v>14.92</v>
      </c>
      <c r="M62" s="0" t="s">
        <v>152</v>
      </c>
    </row>
    <row r="63" customFormat="false" ht="12.8" hidden="false" customHeight="false" outlineLevel="0" collapsed="false">
      <c r="A63" s="0" t="s">
        <v>164</v>
      </c>
      <c r="C63" s="0" t="n">
        <v>2018</v>
      </c>
      <c r="F63" s="0" t="n">
        <v>-25.61</v>
      </c>
      <c r="G63" s="0" t="n">
        <v>30.7</v>
      </c>
      <c r="H63" s="0" t="n">
        <v>23.52</v>
      </c>
      <c r="I63" s="0" t="n">
        <v>197.46</v>
      </c>
      <c r="K63" s="0" t="n">
        <v>14.01</v>
      </c>
      <c r="M63" s="0" t="s">
        <v>152</v>
      </c>
    </row>
    <row r="64" customFormat="false" ht="12.8" hidden="false" customHeight="false" outlineLevel="0" collapsed="false">
      <c r="A64" s="0" t="s">
        <v>165</v>
      </c>
      <c r="C64" s="0" t="n">
        <v>2018</v>
      </c>
      <c r="F64" s="0" t="n">
        <v>-24.55</v>
      </c>
      <c r="G64" s="0" t="n">
        <v>30.8</v>
      </c>
      <c r="H64" s="0" t="n">
        <v>25.56</v>
      </c>
      <c r="I64" s="0" t="n">
        <v>281.63</v>
      </c>
      <c r="K64" s="0" t="n">
        <v>13.85</v>
      </c>
      <c r="M64" s="0" t="s">
        <v>152</v>
      </c>
    </row>
    <row r="65" customFormat="false" ht="12.8" hidden="false" customHeight="false" outlineLevel="0" collapsed="false">
      <c r="A65" s="0" t="s">
        <v>166</v>
      </c>
      <c r="C65" s="0" t="n">
        <v>2018</v>
      </c>
      <c r="F65" s="0" t="n">
        <v>-23.44</v>
      </c>
      <c r="G65" s="0" t="n">
        <v>31.2</v>
      </c>
      <c r="H65" s="0" t="n">
        <v>56.39</v>
      </c>
      <c r="I65" s="0" t="n">
        <v>402.23</v>
      </c>
      <c r="K65" s="0" t="n">
        <v>16.06</v>
      </c>
      <c r="M65" s="0" t="s">
        <v>152</v>
      </c>
    </row>
    <row r="66" customFormat="false" ht="12.8" hidden="false" customHeight="false" outlineLevel="0" collapsed="false">
      <c r="A66" s="0" t="s">
        <v>167</v>
      </c>
      <c r="C66" s="0" t="n">
        <v>2018</v>
      </c>
      <c r="F66" s="0" t="n">
        <v>-26.8</v>
      </c>
      <c r="G66" s="0" t="n">
        <v>32.5</v>
      </c>
      <c r="H66" s="0" t="n">
        <v>8.6</v>
      </c>
      <c r="I66" s="0" t="n">
        <v>145</v>
      </c>
      <c r="K66" s="0" t="n">
        <v>460.13</v>
      </c>
      <c r="L66" s="0" t="s">
        <v>97</v>
      </c>
      <c r="M66" s="0" t="s">
        <v>152</v>
      </c>
    </row>
    <row r="67" customFormat="false" ht="12.8" hidden="false" customHeight="false" outlineLevel="0" collapsed="false">
      <c r="A67" s="0" t="s">
        <v>168</v>
      </c>
      <c r="C67" s="0" t="n">
        <v>2018</v>
      </c>
      <c r="F67" s="0" t="n">
        <v>-28.29</v>
      </c>
      <c r="G67" s="0" t="n">
        <v>32</v>
      </c>
      <c r="H67" s="0" t="n">
        <v>4.97</v>
      </c>
      <c r="I67" s="0" t="n">
        <v>49.86</v>
      </c>
      <c r="J67" s="0" t="s">
        <v>96</v>
      </c>
      <c r="K67" s="0" t="n">
        <v>1073.08</v>
      </c>
      <c r="L67" s="0" t="s">
        <v>97</v>
      </c>
      <c r="M67" s="0" t="s">
        <v>152</v>
      </c>
    </row>
    <row r="68" customFormat="false" ht="12.8" hidden="false" customHeight="false" outlineLevel="0" collapsed="false">
      <c r="A68" s="0" t="s">
        <v>169</v>
      </c>
      <c r="C68" s="0" t="n">
        <v>2018</v>
      </c>
      <c r="F68" s="0" t="n">
        <v>-27.18</v>
      </c>
      <c r="G68" s="0" t="n">
        <v>31</v>
      </c>
      <c r="H68" s="0" t="n">
        <v>2.42</v>
      </c>
      <c r="I68" s="0" t="n">
        <v>61.46</v>
      </c>
      <c r="J68" s="0" t="s">
        <v>96</v>
      </c>
      <c r="K68" s="0" t="n">
        <v>154.31</v>
      </c>
      <c r="L68" s="0" t="s">
        <v>97</v>
      </c>
      <c r="M68" s="0" t="s">
        <v>152</v>
      </c>
    </row>
    <row r="69" customFormat="false" ht="12.8" hidden="false" customHeight="false" outlineLevel="0" collapsed="false">
      <c r="A69" s="0" t="s">
        <v>170</v>
      </c>
      <c r="C69" s="0" t="n">
        <v>2018</v>
      </c>
      <c r="F69" s="0" t="n">
        <v>-27.12</v>
      </c>
      <c r="G69" s="0" t="n">
        <v>31.3</v>
      </c>
      <c r="H69" s="0" t="n">
        <v>5.99</v>
      </c>
      <c r="I69" s="0" t="n">
        <v>53.32</v>
      </c>
      <c r="J69" s="0" t="s">
        <v>96</v>
      </c>
      <c r="K69" s="0" t="n">
        <v>18.63</v>
      </c>
      <c r="L69" s="0" t="s">
        <v>97</v>
      </c>
      <c r="M69" s="0" t="s">
        <v>152</v>
      </c>
    </row>
    <row r="70" customFormat="false" ht="12.8" hidden="false" customHeight="false" outlineLevel="0" collapsed="false">
      <c r="A70" s="0" t="s">
        <v>171</v>
      </c>
      <c r="C70" s="0" t="n">
        <v>2018</v>
      </c>
      <c r="F70" s="0" t="n">
        <v>-27.04</v>
      </c>
      <c r="G70" s="0" t="n">
        <v>30.8</v>
      </c>
      <c r="H70" s="0" t="n">
        <v>10.69</v>
      </c>
      <c r="I70" s="0" t="n">
        <v>110.75</v>
      </c>
      <c r="K70" s="0" t="n">
        <v>129.52</v>
      </c>
      <c r="L70" s="0" t="s">
        <v>100</v>
      </c>
      <c r="M70" s="0" t="s">
        <v>152</v>
      </c>
    </row>
    <row r="71" customFormat="false" ht="12.8" hidden="false" customHeight="false" outlineLevel="0" collapsed="false">
      <c r="A71" s="0" t="s">
        <v>172</v>
      </c>
      <c r="C71" s="0" t="n">
        <v>2018</v>
      </c>
      <c r="F71" s="0" t="n">
        <v>-25.75</v>
      </c>
      <c r="G71" s="0" t="n">
        <v>31.1</v>
      </c>
      <c r="H71" s="0" t="n">
        <v>10.74</v>
      </c>
      <c r="I71" s="0" t="n">
        <v>119.36</v>
      </c>
      <c r="K71" s="0" t="n">
        <v>20.8</v>
      </c>
      <c r="L71" s="0" t="s">
        <v>100</v>
      </c>
      <c r="M71" s="0" t="s">
        <v>152</v>
      </c>
    </row>
    <row r="72" customFormat="false" ht="12.8" hidden="false" customHeight="false" outlineLevel="0" collapsed="false">
      <c r="A72" s="0" t="s">
        <v>173</v>
      </c>
      <c r="C72" s="0" t="n">
        <v>2018</v>
      </c>
      <c r="F72" s="0" t="n">
        <v>-28.87</v>
      </c>
      <c r="G72" s="0" t="n">
        <v>33</v>
      </c>
      <c r="H72" s="0" t="n">
        <v>5.31</v>
      </c>
      <c r="I72" s="0" t="n">
        <v>65.52</v>
      </c>
      <c r="J72" s="0" t="s">
        <v>96</v>
      </c>
      <c r="K72" s="0" t="n">
        <v>258.24</v>
      </c>
      <c r="L72" s="0" t="s">
        <v>97</v>
      </c>
      <c r="M72" s="0" t="s">
        <v>152</v>
      </c>
    </row>
    <row r="73" customFormat="false" ht="12.8" hidden="false" customHeight="false" outlineLevel="0" collapsed="false">
      <c r="A73" s="0" t="s">
        <v>174</v>
      </c>
      <c r="C73" s="0" t="n">
        <v>2018</v>
      </c>
      <c r="F73" s="0" t="n">
        <v>-27.45</v>
      </c>
      <c r="G73" s="0" t="n">
        <v>33</v>
      </c>
      <c r="H73" s="0" t="n">
        <v>3.55</v>
      </c>
      <c r="I73" s="0" t="n">
        <v>71.82</v>
      </c>
      <c r="J73" s="0" t="s">
        <v>96</v>
      </c>
      <c r="K73" s="0" t="n">
        <v>24.01</v>
      </c>
      <c r="L73" s="0" t="s">
        <v>97</v>
      </c>
      <c r="M73" s="0" t="s">
        <v>152</v>
      </c>
    </row>
    <row r="74" customFormat="false" ht="12.8" hidden="false" customHeight="false" outlineLevel="0" collapsed="false">
      <c r="A74" s="0" t="s">
        <v>175</v>
      </c>
      <c r="C74" s="0" t="n">
        <v>2018</v>
      </c>
      <c r="F74" s="0" t="n">
        <v>-26.84</v>
      </c>
      <c r="G74" s="0" t="n">
        <v>31.8</v>
      </c>
      <c r="H74" s="0" t="n">
        <v>7.01</v>
      </c>
      <c r="I74" s="0" t="n">
        <v>86.41</v>
      </c>
      <c r="J74" s="0" t="s">
        <v>96</v>
      </c>
      <c r="K74" s="0" t="n">
        <v>18.93</v>
      </c>
      <c r="L74" s="0" t="s">
        <v>97</v>
      </c>
      <c r="M74" s="0" t="s">
        <v>152</v>
      </c>
    </row>
    <row r="75" customFormat="false" ht="12.8" hidden="false" customHeight="false" outlineLevel="0" collapsed="false">
      <c r="A75" s="0" t="s">
        <v>176</v>
      </c>
      <c r="C75" s="0" t="n">
        <v>2018</v>
      </c>
      <c r="F75" s="0" t="n">
        <v>-28.41</v>
      </c>
      <c r="G75" s="0" t="n">
        <v>32.2</v>
      </c>
      <c r="H75" s="0" t="n">
        <v>2.61</v>
      </c>
      <c r="I75" s="0" t="n">
        <v>93.62</v>
      </c>
      <c r="J75" s="0" t="s">
        <v>96</v>
      </c>
      <c r="K75" s="0" t="n">
        <v>47.85</v>
      </c>
      <c r="L75" s="0" t="s">
        <v>97</v>
      </c>
      <c r="M75" s="0" t="s">
        <v>152</v>
      </c>
    </row>
    <row r="76" customFormat="false" ht="12.8" hidden="false" customHeight="false" outlineLevel="0" collapsed="false">
      <c r="A76" s="0" t="s">
        <v>177</v>
      </c>
      <c r="C76" s="0" t="n">
        <v>2018</v>
      </c>
      <c r="F76" s="0" t="n">
        <v>-25.48</v>
      </c>
      <c r="G76" s="0" t="n">
        <v>32.6</v>
      </c>
      <c r="H76" s="0" t="n">
        <v>8.57</v>
      </c>
      <c r="I76" s="0" t="n">
        <v>128.68</v>
      </c>
      <c r="K76" s="0" t="n">
        <v>483.35</v>
      </c>
      <c r="L76" s="0" t="s">
        <v>97</v>
      </c>
      <c r="M76" s="0" t="s">
        <v>152</v>
      </c>
    </row>
    <row r="77" customFormat="false" ht="12.8" hidden="false" customHeight="false" outlineLevel="0" collapsed="false">
      <c r="A77" s="0" t="s">
        <v>178</v>
      </c>
      <c r="C77" s="0" t="n">
        <v>2018</v>
      </c>
      <c r="F77" s="0" t="n">
        <v>-28.12</v>
      </c>
      <c r="G77" s="0" t="n">
        <v>31.8</v>
      </c>
      <c r="H77" s="0" t="n">
        <v>2.43</v>
      </c>
      <c r="I77" s="0" t="n">
        <v>72.48</v>
      </c>
      <c r="J77" s="0" t="s">
        <v>96</v>
      </c>
      <c r="K77" s="0" t="n">
        <v>875.01</v>
      </c>
      <c r="L77" s="0" t="s">
        <v>97</v>
      </c>
      <c r="M77" s="0" t="s">
        <v>152</v>
      </c>
    </row>
    <row r="78" customFormat="false" ht="12.8" hidden="false" customHeight="false" outlineLevel="0" collapsed="false">
      <c r="A78" s="0" t="s">
        <v>179</v>
      </c>
      <c r="C78" s="0" t="n">
        <v>2018</v>
      </c>
      <c r="F78" s="0" t="n">
        <v>-26.07</v>
      </c>
      <c r="G78" s="0" t="n">
        <v>31.2</v>
      </c>
      <c r="H78" s="0" t="n">
        <v>4.62</v>
      </c>
      <c r="I78" s="0" t="n">
        <v>65.38</v>
      </c>
      <c r="J78" s="0" t="s">
        <v>96</v>
      </c>
      <c r="K78" s="0" t="n">
        <v>195.5</v>
      </c>
      <c r="L78" s="0" t="s">
        <v>97</v>
      </c>
      <c r="M78" s="0" t="s">
        <v>152</v>
      </c>
    </row>
    <row r="79" customFormat="false" ht="12.8" hidden="false" customHeight="false" outlineLevel="0" collapsed="false">
      <c r="A79" s="0" t="s">
        <v>180</v>
      </c>
      <c r="C79" s="0" t="n">
        <v>2018</v>
      </c>
      <c r="F79" s="0" t="n">
        <v>-28.03</v>
      </c>
      <c r="G79" s="0" t="n">
        <v>30.2</v>
      </c>
      <c r="H79" s="0" t="n">
        <v>6.21</v>
      </c>
      <c r="I79" s="0" t="n">
        <v>70.01</v>
      </c>
      <c r="J79" s="0" t="s">
        <v>96</v>
      </c>
      <c r="K79" s="0" t="n">
        <v>72.41</v>
      </c>
      <c r="L79" s="0" t="s">
        <v>97</v>
      </c>
      <c r="M79" s="0" t="s">
        <v>152</v>
      </c>
    </row>
    <row r="80" customFormat="false" ht="12.8" hidden="false" customHeight="false" outlineLevel="0" collapsed="false">
      <c r="A80" s="0" t="s">
        <v>181</v>
      </c>
      <c r="C80" s="0" t="n">
        <v>2018</v>
      </c>
      <c r="F80" s="0" t="n">
        <v>-29.83</v>
      </c>
      <c r="G80" s="0" t="n">
        <v>32.4</v>
      </c>
      <c r="H80" s="0" t="n">
        <v>2.66</v>
      </c>
      <c r="I80" s="0" t="n">
        <v>80.21</v>
      </c>
      <c r="J80" s="0" t="s">
        <v>96</v>
      </c>
      <c r="K80" s="0" t="n">
        <v>273.9</v>
      </c>
      <c r="L80" s="0" t="s">
        <v>97</v>
      </c>
      <c r="M80" s="0" t="s">
        <v>152</v>
      </c>
    </row>
    <row r="81" customFormat="false" ht="12.8" hidden="false" customHeight="false" outlineLevel="0" collapsed="false">
      <c r="A81" s="0" t="s">
        <v>182</v>
      </c>
      <c r="C81" s="0" t="n">
        <v>2018</v>
      </c>
      <c r="F81" s="0" t="n">
        <v>-28.26</v>
      </c>
      <c r="G81" s="0" t="n">
        <v>31.6</v>
      </c>
      <c r="H81" s="0" t="n">
        <v>3.48</v>
      </c>
      <c r="I81" s="0" t="n">
        <v>57.27</v>
      </c>
      <c r="J81" s="0" t="s">
        <v>96</v>
      </c>
      <c r="K81" s="0" t="n">
        <v>55.55</v>
      </c>
      <c r="L81" s="0" t="s">
        <v>97</v>
      </c>
      <c r="M81" s="0" t="s">
        <v>152</v>
      </c>
    </row>
    <row r="82" customFormat="false" ht="12.8" hidden="false" customHeight="false" outlineLevel="0" collapsed="false">
      <c r="A82" s="0" t="s">
        <v>183</v>
      </c>
      <c r="C82" s="0" t="n">
        <v>2018</v>
      </c>
      <c r="F82" s="0" t="n">
        <v>-27.53</v>
      </c>
      <c r="G82" s="0" t="n">
        <v>31.6</v>
      </c>
      <c r="H82" s="0" t="n">
        <v>4.71</v>
      </c>
      <c r="I82" s="0" t="n">
        <v>74.02</v>
      </c>
      <c r="J82" s="0" t="s">
        <v>96</v>
      </c>
      <c r="K82" s="0" t="n">
        <v>24.07</v>
      </c>
      <c r="L82" s="0" t="s">
        <v>97</v>
      </c>
      <c r="M82" s="0" t="s">
        <v>152</v>
      </c>
    </row>
    <row r="83" customFormat="false" ht="12.8" hidden="false" customHeight="false" outlineLevel="0" collapsed="false">
      <c r="A83" s="0" t="s">
        <v>184</v>
      </c>
      <c r="C83" s="0" t="n">
        <v>2018</v>
      </c>
      <c r="F83" s="0" t="n">
        <v>-27.69</v>
      </c>
      <c r="G83" s="0" t="n">
        <v>31.4</v>
      </c>
      <c r="H83" s="0" t="n">
        <v>2.54</v>
      </c>
      <c r="I83" s="0" t="n">
        <v>73.53</v>
      </c>
      <c r="J83" s="0" t="s">
        <v>96</v>
      </c>
      <c r="K83" s="0" t="n">
        <v>604.8</v>
      </c>
      <c r="L83" s="0" t="s">
        <v>97</v>
      </c>
      <c r="M83" s="0" t="s">
        <v>152</v>
      </c>
    </row>
    <row r="84" customFormat="false" ht="12.8" hidden="false" customHeight="false" outlineLevel="0" collapsed="false">
      <c r="A84" s="0" t="s">
        <v>185</v>
      </c>
      <c r="C84" s="0" t="n">
        <v>2018</v>
      </c>
      <c r="F84" s="0" t="n">
        <v>-27.27</v>
      </c>
      <c r="G84" s="0" t="n">
        <v>30.8</v>
      </c>
      <c r="H84" s="0" t="n">
        <v>3.4</v>
      </c>
      <c r="I84" s="0" t="n">
        <v>36.44</v>
      </c>
      <c r="J84" s="0" t="s">
        <v>96</v>
      </c>
      <c r="K84" s="0" t="n">
        <v>50.75</v>
      </c>
      <c r="L84" s="0" t="s">
        <v>97</v>
      </c>
      <c r="M84" s="0" t="s">
        <v>152</v>
      </c>
    </row>
    <row r="85" customFormat="false" ht="12.8" hidden="false" customHeight="false" outlineLevel="0" collapsed="false">
      <c r="A85" s="0" t="s">
        <v>186</v>
      </c>
      <c r="C85" s="0" t="n">
        <v>2018</v>
      </c>
      <c r="F85" s="0" t="n">
        <v>-28.12</v>
      </c>
      <c r="G85" s="0" t="n">
        <v>30.3</v>
      </c>
      <c r="H85" s="0" t="n">
        <v>2.05</v>
      </c>
      <c r="I85" s="0" t="n">
        <v>51.74</v>
      </c>
      <c r="J85" s="0" t="s">
        <v>96</v>
      </c>
      <c r="K85" s="0" t="n">
        <v>1362.49</v>
      </c>
      <c r="L85" s="0" t="s">
        <v>97</v>
      </c>
      <c r="M85" s="0" t="s">
        <v>152</v>
      </c>
    </row>
    <row r="86" customFormat="false" ht="12.8" hidden="false" customHeight="false" outlineLevel="0" collapsed="false">
      <c r="A86" s="0" t="s">
        <v>187</v>
      </c>
      <c r="C86" s="0" t="n">
        <v>2018</v>
      </c>
      <c r="F86" s="0" t="n">
        <v>-27.84</v>
      </c>
      <c r="G86" s="0" t="n">
        <v>30.9</v>
      </c>
      <c r="H86" s="0" t="n">
        <v>2.72</v>
      </c>
      <c r="I86" s="0" t="n">
        <v>49.09</v>
      </c>
      <c r="J86" s="0" t="s">
        <v>96</v>
      </c>
      <c r="K86" s="0" t="n">
        <v>47.57</v>
      </c>
      <c r="L86" s="0" t="s">
        <v>97</v>
      </c>
      <c r="M86" s="0" t="s">
        <v>152</v>
      </c>
    </row>
    <row r="87" customFormat="false" ht="12.8" hidden="false" customHeight="false" outlineLevel="0" collapsed="false">
      <c r="A87" s="0" t="s">
        <v>188</v>
      </c>
      <c r="C87" s="0" t="n">
        <v>2018</v>
      </c>
      <c r="F87" s="0" t="n">
        <v>-29.93</v>
      </c>
      <c r="G87" s="0" t="n">
        <v>30.8</v>
      </c>
      <c r="H87" s="0" t="n">
        <v>2.78</v>
      </c>
      <c r="I87" s="0" t="n">
        <v>65.2</v>
      </c>
      <c r="J87" s="0" t="s">
        <v>96</v>
      </c>
      <c r="K87" s="0" t="n">
        <v>171.6</v>
      </c>
      <c r="L87" s="0" t="s">
        <v>97</v>
      </c>
      <c r="M87" s="0" t="s">
        <v>152</v>
      </c>
    </row>
    <row r="88" customFormat="false" ht="12.8" hidden="false" customHeight="false" outlineLevel="0" collapsed="false">
      <c r="A88" s="0" t="s">
        <v>189</v>
      </c>
      <c r="C88" s="0" t="n">
        <v>2018</v>
      </c>
      <c r="F88" s="0" t="n">
        <v>-27.26</v>
      </c>
      <c r="G88" s="0" t="n">
        <v>31.8</v>
      </c>
      <c r="H88" s="0" t="n">
        <v>3.4</v>
      </c>
      <c r="I88" s="0" t="n">
        <v>58.06</v>
      </c>
      <c r="J88" s="0" t="s">
        <v>96</v>
      </c>
      <c r="K88" s="0" t="n">
        <v>127.88</v>
      </c>
      <c r="L88" s="0" t="s">
        <v>97</v>
      </c>
      <c r="M88" s="0" t="s">
        <v>152</v>
      </c>
    </row>
    <row r="89" customFormat="false" ht="12.8" hidden="false" customHeight="false" outlineLevel="0" collapsed="false">
      <c r="A89" s="0" t="s">
        <v>190</v>
      </c>
      <c r="C89" s="0" t="n">
        <v>2018</v>
      </c>
      <c r="F89" s="0" t="n">
        <v>-26.91</v>
      </c>
      <c r="G89" s="0" t="n">
        <v>32.3</v>
      </c>
      <c r="H89" s="0" t="n">
        <v>9.13</v>
      </c>
      <c r="I89" s="0" t="n">
        <v>101.18</v>
      </c>
      <c r="K89" s="0" t="n">
        <v>440.79</v>
      </c>
      <c r="L89" s="0" t="s">
        <v>97</v>
      </c>
      <c r="M89" s="0" t="s">
        <v>152</v>
      </c>
    </row>
    <row r="90" customFormat="false" ht="12.8" hidden="false" customHeight="false" outlineLevel="0" collapsed="false">
      <c r="A90" s="0" t="s">
        <v>191</v>
      </c>
      <c r="C90" s="0" t="n">
        <v>2018</v>
      </c>
      <c r="F90" s="0" t="n">
        <v>-33.21</v>
      </c>
      <c r="G90" s="0" t="n">
        <v>31.7</v>
      </c>
      <c r="H90" s="0" t="n">
        <v>1.41</v>
      </c>
      <c r="I90" s="0" t="n">
        <v>48.13</v>
      </c>
      <c r="J90" s="0" t="s">
        <v>96</v>
      </c>
      <c r="K90" s="0" t="n">
        <v>356.31</v>
      </c>
      <c r="L90" s="0" t="s">
        <v>97</v>
      </c>
      <c r="M90" s="0" t="s">
        <v>152</v>
      </c>
    </row>
    <row r="91" customFormat="false" ht="12.8" hidden="false" customHeight="false" outlineLevel="0" collapsed="false">
      <c r="A91" s="0" t="s">
        <v>192</v>
      </c>
      <c r="C91" s="0" t="n">
        <v>2018</v>
      </c>
      <c r="F91" s="0" t="n">
        <v>-30.25</v>
      </c>
      <c r="G91" s="0" t="n">
        <v>32.2</v>
      </c>
      <c r="H91" s="0" t="n">
        <v>3.49</v>
      </c>
      <c r="I91" s="0" t="n">
        <v>67.83</v>
      </c>
      <c r="J91" s="0" t="s">
        <v>96</v>
      </c>
      <c r="K91" s="0" t="n">
        <v>91.01</v>
      </c>
      <c r="L91" s="0" t="s">
        <v>97</v>
      </c>
      <c r="M91" s="0" t="s">
        <v>152</v>
      </c>
    </row>
    <row r="92" customFormat="false" ht="12.8" hidden="false" customHeight="false" outlineLevel="0" collapsed="false">
      <c r="A92" s="0" t="s">
        <v>193</v>
      </c>
      <c r="C92" s="0" t="n">
        <v>2018</v>
      </c>
      <c r="F92" s="0" t="n">
        <v>-28.32</v>
      </c>
      <c r="G92" s="0" t="n">
        <v>31.9</v>
      </c>
      <c r="H92" s="0" t="n">
        <v>2</v>
      </c>
      <c r="I92" s="0" t="n">
        <v>41.64</v>
      </c>
      <c r="J92" s="0" t="s">
        <v>96</v>
      </c>
      <c r="K92" s="0" t="n">
        <v>11.95</v>
      </c>
      <c r="L92" s="0" t="s">
        <v>97</v>
      </c>
      <c r="M92" s="0" t="s">
        <v>152</v>
      </c>
    </row>
    <row r="93" customFormat="false" ht="12.8" hidden="false" customHeight="false" outlineLevel="0" collapsed="false">
      <c r="A93" s="0" t="s">
        <v>194</v>
      </c>
      <c r="C93" s="0" t="n">
        <v>2018</v>
      </c>
      <c r="F93" s="0" t="n">
        <v>-22.64</v>
      </c>
      <c r="G93" s="0" t="n">
        <v>32</v>
      </c>
      <c r="H93" s="0" t="n">
        <v>103.12</v>
      </c>
      <c r="I93" s="0" t="n">
        <v>476.48</v>
      </c>
      <c r="K93" s="0" t="n">
        <v>13.46</v>
      </c>
      <c r="M93" s="0" t="s">
        <v>152</v>
      </c>
    </row>
    <row r="94" customFormat="false" ht="12.8" hidden="false" customHeight="false" outlineLevel="0" collapsed="false">
      <c r="A94" s="0" t="s">
        <v>195</v>
      </c>
      <c r="C94" s="0" t="n">
        <v>2018</v>
      </c>
      <c r="F94" s="0" t="n">
        <v>-28.82</v>
      </c>
      <c r="G94" s="0" t="n">
        <v>33.1</v>
      </c>
      <c r="H94" s="0" t="n">
        <v>1.52</v>
      </c>
      <c r="I94" s="0" t="n">
        <v>58.67</v>
      </c>
      <c r="J94" s="0" t="s">
        <v>96</v>
      </c>
      <c r="K94" s="0" t="n">
        <v>168.4</v>
      </c>
      <c r="L94" s="0" t="s">
        <v>97</v>
      </c>
      <c r="M94" s="0" t="s">
        <v>152</v>
      </c>
    </row>
    <row r="95" customFormat="false" ht="12.8" hidden="false" customHeight="false" outlineLevel="0" collapsed="false">
      <c r="A95" s="0" t="s">
        <v>196</v>
      </c>
      <c r="C95" s="0" t="n">
        <v>2018</v>
      </c>
      <c r="F95" s="0" t="n">
        <v>-30.62</v>
      </c>
      <c r="G95" s="0" t="n">
        <v>31.5</v>
      </c>
      <c r="H95" s="0" t="n">
        <v>4.21</v>
      </c>
      <c r="I95" s="0" t="n">
        <v>89.45</v>
      </c>
      <c r="J95" s="0" t="s">
        <v>96</v>
      </c>
      <c r="K95" s="0" t="n">
        <v>40.75</v>
      </c>
      <c r="L95" s="0" t="s">
        <v>97</v>
      </c>
      <c r="M95" s="0" t="s">
        <v>152</v>
      </c>
    </row>
    <row r="96" customFormat="false" ht="12.8" hidden="false" customHeight="false" outlineLevel="0" collapsed="false">
      <c r="A96" s="0" t="s">
        <v>197</v>
      </c>
      <c r="C96" s="0" t="n">
        <v>2018</v>
      </c>
      <c r="F96" s="0" t="n">
        <v>-28.83</v>
      </c>
      <c r="G96" s="0" t="n">
        <v>31.2</v>
      </c>
      <c r="H96" s="0" t="n">
        <v>5</v>
      </c>
      <c r="I96" s="0" t="n">
        <v>94.51</v>
      </c>
      <c r="J96" s="0" t="s">
        <v>96</v>
      </c>
      <c r="K96" s="0" t="n">
        <v>22.43</v>
      </c>
      <c r="L96" s="0" t="s">
        <v>97</v>
      </c>
      <c r="M96" s="0" t="s">
        <v>152</v>
      </c>
    </row>
    <row r="97" customFormat="false" ht="12.8" hidden="false" customHeight="false" outlineLevel="0" collapsed="false">
      <c r="A97" s="0" t="s">
        <v>198</v>
      </c>
      <c r="C97" s="0" t="n">
        <v>2018</v>
      </c>
      <c r="F97" s="0" t="n">
        <v>-29.35</v>
      </c>
      <c r="G97" s="0" t="n">
        <v>31.5</v>
      </c>
      <c r="H97" s="0" t="n">
        <v>3.63</v>
      </c>
      <c r="I97" s="0" t="n">
        <v>67.14</v>
      </c>
      <c r="J97" s="0" t="s">
        <v>96</v>
      </c>
      <c r="K97" s="0" t="n">
        <v>43.34</v>
      </c>
      <c r="L97" s="0" t="s">
        <v>97</v>
      </c>
      <c r="M97" s="0" t="s">
        <v>152</v>
      </c>
    </row>
    <row r="98" customFormat="false" ht="12.8" hidden="false" customHeight="false" outlineLevel="0" collapsed="false">
      <c r="A98" s="0" t="s">
        <v>199</v>
      </c>
      <c r="C98" s="0" t="n">
        <v>2018</v>
      </c>
      <c r="F98" s="0" t="n">
        <v>-27.56</v>
      </c>
      <c r="G98" s="0" t="n">
        <v>32.5</v>
      </c>
      <c r="H98" s="0" t="n">
        <v>6.69</v>
      </c>
      <c r="I98" s="0" t="n">
        <v>90.43</v>
      </c>
      <c r="J98" s="0" t="s">
        <v>96</v>
      </c>
      <c r="K98" s="0" t="n">
        <v>26.93</v>
      </c>
      <c r="L98" s="0" t="s">
        <v>97</v>
      </c>
      <c r="M98" s="0" t="s">
        <v>152</v>
      </c>
    </row>
    <row r="99" customFormat="false" ht="12.8" hidden="false" customHeight="false" outlineLevel="0" collapsed="false">
      <c r="A99" s="0" t="s">
        <v>200</v>
      </c>
      <c r="C99" s="0" t="n">
        <v>2018</v>
      </c>
      <c r="F99" s="0" t="n">
        <v>-27.58</v>
      </c>
      <c r="G99" s="0" t="n">
        <v>32.5</v>
      </c>
      <c r="H99" s="0" t="n">
        <v>4.63</v>
      </c>
      <c r="I99" s="0" t="n">
        <v>55.14</v>
      </c>
      <c r="J99" s="0" t="s">
        <v>96</v>
      </c>
      <c r="K99" s="0" t="n">
        <v>73.17</v>
      </c>
      <c r="L99" s="0" t="s">
        <v>97</v>
      </c>
      <c r="M99" s="0" t="s">
        <v>152</v>
      </c>
    </row>
    <row r="100" customFormat="false" ht="12.8" hidden="false" customHeight="false" outlineLevel="0" collapsed="false">
      <c r="A100" s="0" t="s">
        <v>201</v>
      </c>
      <c r="C100" s="0" t="n">
        <v>2018</v>
      </c>
      <c r="F100" s="0" t="n">
        <v>-26.59</v>
      </c>
      <c r="G100" s="0" t="n">
        <v>30.4</v>
      </c>
      <c r="H100" s="0" t="n">
        <v>7.59</v>
      </c>
      <c r="I100" s="0" t="n">
        <v>99.64</v>
      </c>
      <c r="J100" s="0" t="s">
        <v>96</v>
      </c>
      <c r="K100" s="0" t="n">
        <v>75.46</v>
      </c>
      <c r="L100" s="0" t="s">
        <v>97</v>
      </c>
      <c r="M100" s="0" t="s">
        <v>152</v>
      </c>
    </row>
    <row r="101" customFormat="false" ht="12.8" hidden="false" customHeight="false" outlineLevel="0" collapsed="false">
      <c r="A101" s="0" t="s">
        <v>202</v>
      </c>
      <c r="C101" s="0" t="n">
        <v>2018</v>
      </c>
      <c r="F101" s="0" t="n">
        <v>-31.31</v>
      </c>
      <c r="G101" s="0" t="n">
        <v>31.6</v>
      </c>
      <c r="H101" s="0" t="n">
        <v>3.28</v>
      </c>
      <c r="I101" s="0" t="n">
        <v>78.08</v>
      </c>
      <c r="J101" s="0" t="s">
        <v>96</v>
      </c>
      <c r="K101" s="0" t="n">
        <v>24.82</v>
      </c>
      <c r="L101" s="0" t="s">
        <v>97</v>
      </c>
      <c r="M101" s="0" t="s">
        <v>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8" activeCellId="0" sqref="K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16</v>
      </c>
      <c r="G1" s="0" t="s">
        <v>89</v>
      </c>
      <c r="H1" s="0" t="s">
        <v>90</v>
      </c>
      <c r="I1" s="0" t="s">
        <v>91</v>
      </c>
      <c r="J1" s="0" t="s">
        <v>92</v>
      </c>
      <c r="K1" s="0" t="s">
        <v>15</v>
      </c>
      <c r="L1" s="0" t="s">
        <v>93</v>
      </c>
      <c r="M1" s="0" t="s">
        <v>94</v>
      </c>
    </row>
    <row r="2" customFormat="false" ht="12.8" hidden="false" customHeight="false" outlineLevel="0" collapsed="false">
      <c r="A2" s="0" t="s">
        <v>151</v>
      </c>
      <c r="C2" s="0" t="n">
        <v>2019</v>
      </c>
      <c r="F2" s="0" t="n">
        <v>-28.26</v>
      </c>
      <c r="G2" s="0" t="n">
        <v>32.1</v>
      </c>
      <c r="H2" s="0" t="n">
        <v>10.17</v>
      </c>
      <c r="I2" s="0" t="n">
        <v>78.85</v>
      </c>
      <c r="J2" s="0" t="s">
        <v>96</v>
      </c>
      <c r="K2" s="0" t="n">
        <v>202.6</v>
      </c>
      <c r="L2" s="0" t="s">
        <v>100</v>
      </c>
      <c r="M2" s="0" t="s">
        <v>152</v>
      </c>
    </row>
    <row r="3" customFormat="false" ht="12.8" hidden="false" customHeight="false" outlineLevel="0" collapsed="false">
      <c r="A3" s="0" t="s">
        <v>153</v>
      </c>
      <c r="C3" s="0" t="n">
        <v>2019</v>
      </c>
      <c r="F3" s="0" t="n">
        <v>-25.88</v>
      </c>
      <c r="G3" s="0" t="n">
        <v>31.5</v>
      </c>
      <c r="H3" s="0" t="n">
        <v>15</v>
      </c>
      <c r="I3" s="0" t="n">
        <v>197.74</v>
      </c>
      <c r="K3" s="0" t="n">
        <v>166.29</v>
      </c>
      <c r="L3" s="0" t="s">
        <v>100</v>
      </c>
      <c r="M3" s="0" t="s">
        <v>152</v>
      </c>
    </row>
    <row r="4" customFormat="false" ht="12.8" hidden="false" customHeight="false" outlineLevel="0" collapsed="false">
      <c r="A4" s="0" t="s">
        <v>154</v>
      </c>
      <c r="C4" s="0" t="n">
        <v>2019</v>
      </c>
      <c r="F4" s="0" t="n">
        <v>-30.29</v>
      </c>
      <c r="G4" s="0" t="n">
        <v>31.8</v>
      </c>
      <c r="H4" s="0" t="n">
        <v>5.3</v>
      </c>
      <c r="I4" s="0" t="n">
        <v>19.41</v>
      </c>
      <c r="J4" s="0" t="s">
        <v>155</v>
      </c>
      <c r="K4" s="0" t="n">
        <v>245.63</v>
      </c>
      <c r="L4" s="0" t="s">
        <v>97</v>
      </c>
      <c r="M4" s="0" t="s">
        <v>152</v>
      </c>
    </row>
    <row r="5" customFormat="false" ht="12.8" hidden="false" customHeight="false" outlineLevel="0" collapsed="false">
      <c r="A5" s="0" t="s">
        <v>156</v>
      </c>
      <c r="C5" s="0" t="n">
        <v>2019</v>
      </c>
      <c r="F5" s="0" t="n">
        <v>-26.66</v>
      </c>
      <c r="G5" s="0" t="n">
        <v>31.8</v>
      </c>
      <c r="H5" s="0" t="n">
        <v>8.3</v>
      </c>
      <c r="I5" s="0" t="n">
        <v>60.58</v>
      </c>
      <c r="J5" s="0" t="s">
        <v>96</v>
      </c>
      <c r="K5" s="0" t="n">
        <v>98.68</v>
      </c>
      <c r="L5" s="0" t="s">
        <v>97</v>
      </c>
      <c r="M5" s="0" t="s">
        <v>152</v>
      </c>
    </row>
    <row r="6" customFormat="false" ht="12.8" hidden="false" customHeight="false" outlineLevel="0" collapsed="false">
      <c r="A6" s="0" t="s">
        <v>157</v>
      </c>
      <c r="C6" s="0" t="n">
        <v>2019</v>
      </c>
      <c r="F6" s="0" t="n">
        <v>-25.39</v>
      </c>
      <c r="G6" s="0" t="n">
        <v>31.8</v>
      </c>
      <c r="H6" s="0" t="n">
        <v>9.13</v>
      </c>
      <c r="I6" s="0" t="n">
        <v>88.8</v>
      </c>
      <c r="J6" s="0" t="s">
        <v>96</v>
      </c>
      <c r="K6" s="0" t="n">
        <v>19.09</v>
      </c>
      <c r="L6" s="0" t="s">
        <v>97</v>
      </c>
      <c r="M6" s="0" t="s">
        <v>152</v>
      </c>
    </row>
    <row r="7" customFormat="false" ht="12.8" hidden="false" customHeight="false" outlineLevel="0" collapsed="false">
      <c r="A7" s="0" t="s">
        <v>158</v>
      </c>
      <c r="C7" s="0" t="n">
        <v>2019</v>
      </c>
      <c r="F7" s="0" t="n">
        <v>-28.08</v>
      </c>
      <c r="G7" s="0" t="n">
        <v>31.4</v>
      </c>
      <c r="H7" s="0" t="n">
        <v>25.52</v>
      </c>
      <c r="I7" s="0" t="n">
        <v>47.42</v>
      </c>
      <c r="J7" s="0" t="s">
        <v>96</v>
      </c>
      <c r="K7" s="0" t="n">
        <v>46.16</v>
      </c>
      <c r="M7" s="0" t="s">
        <v>152</v>
      </c>
    </row>
    <row r="8" customFormat="false" ht="12.8" hidden="false" customHeight="false" outlineLevel="0" collapsed="false">
      <c r="A8" s="0" t="s">
        <v>159</v>
      </c>
      <c r="C8" s="0" t="n">
        <v>2019</v>
      </c>
      <c r="F8" s="0" t="n">
        <v>-25.3</v>
      </c>
      <c r="G8" s="0" t="n">
        <v>32.2</v>
      </c>
      <c r="H8" s="0" t="n">
        <v>12.34</v>
      </c>
      <c r="I8" s="0" t="n">
        <v>67.83</v>
      </c>
      <c r="J8" s="0" t="s">
        <v>96</v>
      </c>
      <c r="K8" s="0" t="n">
        <v>50.13</v>
      </c>
      <c r="L8" s="0" t="s">
        <v>100</v>
      </c>
      <c r="M8" s="0" t="s">
        <v>152</v>
      </c>
    </row>
    <row r="9" customFormat="false" ht="12.8" hidden="false" customHeight="false" outlineLevel="0" collapsed="false">
      <c r="A9" s="0" t="s">
        <v>160</v>
      </c>
      <c r="C9" s="0" t="n">
        <v>2019</v>
      </c>
      <c r="F9" s="0" t="n">
        <v>-22.98</v>
      </c>
      <c r="G9" s="0" t="n">
        <v>30.5</v>
      </c>
      <c r="H9" s="0" t="n">
        <v>37.87</v>
      </c>
      <c r="I9" s="0" t="n">
        <v>249.17</v>
      </c>
      <c r="K9" s="0" t="n">
        <v>14.55</v>
      </c>
      <c r="M9" s="0" t="s">
        <v>152</v>
      </c>
    </row>
    <row r="10" customFormat="false" ht="12.8" hidden="false" customHeight="false" outlineLevel="0" collapsed="false">
      <c r="A10" s="0" t="s">
        <v>161</v>
      </c>
      <c r="C10" s="0" t="n">
        <v>2019</v>
      </c>
      <c r="F10" s="0" t="n">
        <v>-30.35</v>
      </c>
      <c r="G10" s="0" t="n">
        <v>30.9</v>
      </c>
      <c r="H10" s="0" t="n">
        <v>1.69</v>
      </c>
      <c r="I10" s="0" t="n">
        <v>42.2</v>
      </c>
      <c r="J10" s="0" t="s">
        <v>96</v>
      </c>
      <c r="K10" s="0" t="n">
        <v>40.07</v>
      </c>
      <c r="L10" s="0" t="s">
        <v>97</v>
      </c>
      <c r="M10" s="0" t="s">
        <v>152</v>
      </c>
    </row>
    <row r="11" customFormat="false" ht="12.8" hidden="false" customHeight="false" outlineLevel="0" collapsed="false">
      <c r="A11" s="0" t="s">
        <v>162</v>
      </c>
      <c r="C11" s="0" t="n">
        <v>2019</v>
      </c>
      <c r="F11" s="0" t="n">
        <v>-22.31</v>
      </c>
      <c r="G11" s="0" t="n">
        <v>31.1</v>
      </c>
      <c r="H11" s="0" t="n">
        <v>28.89</v>
      </c>
      <c r="I11" s="0" t="n">
        <v>165.59</v>
      </c>
      <c r="K11" s="0" t="n">
        <v>17.91</v>
      </c>
      <c r="M11" s="0" t="s">
        <v>152</v>
      </c>
    </row>
    <row r="12" customFormat="false" ht="12.8" hidden="false" customHeight="false" outlineLevel="0" collapsed="false">
      <c r="A12" s="0" t="s">
        <v>163</v>
      </c>
      <c r="C12" s="0" t="n">
        <v>2019</v>
      </c>
      <c r="F12" s="0" t="n">
        <v>-24.3</v>
      </c>
      <c r="G12" s="0" t="n">
        <v>31.1</v>
      </c>
      <c r="H12" s="0" t="n">
        <v>25.06</v>
      </c>
      <c r="I12" s="0" t="n">
        <v>239.05</v>
      </c>
      <c r="K12" s="0" t="n">
        <v>14.92</v>
      </c>
      <c r="M12" s="0" t="s">
        <v>152</v>
      </c>
    </row>
    <row r="13" customFormat="false" ht="12.8" hidden="false" customHeight="false" outlineLevel="0" collapsed="false">
      <c r="A13" s="0" t="s">
        <v>164</v>
      </c>
      <c r="C13" s="0" t="n">
        <v>2019</v>
      </c>
      <c r="F13" s="0" t="n">
        <v>-25.61</v>
      </c>
      <c r="G13" s="0" t="n">
        <v>30.7</v>
      </c>
      <c r="H13" s="0" t="n">
        <v>23.52</v>
      </c>
      <c r="I13" s="0" t="n">
        <v>197.46</v>
      </c>
      <c r="K13" s="0" t="n">
        <v>14.01</v>
      </c>
      <c r="M13" s="0" t="s">
        <v>152</v>
      </c>
    </row>
    <row r="14" customFormat="false" ht="12.8" hidden="false" customHeight="false" outlineLevel="0" collapsed="false">
      <c r="A14" s="0" t="s">
        <v>165</v>
      </c>
      <c r="C14" s="0" t="n">
        <v>2019</v>
      </c>
      <c r="F14" s="0" t="n">
        <v>-24.55</v>
      </c>
      <c r="G14" s="0" t="n">
        <v>30.8</v>
      </c>
      <c r="H14" s="0" t="n">
        <v>25.56</v>
      </c>
      <c r="I14" s="0" t="n">
        <v>281.63</v>
      </c>
      <c r="K14" s="0" t="n">
        <v>13.85</v>
      </c>
      <c r="M14" s="0" t="s">
        <v>152</v>
      </c>
    </row>
    <row r="15" customFormat="false" ht="12.8" hidden="false" customHeight="false" outlineLevel="0" collapsed="false">
      <c r="A15" s="0" t="s">
        <v>166</v>
      </c>
      <c r="C15" s="0" t="n">
        <v>2019</v>
      </c>
      <c r="F15" s="0" t="n">
        <v>-23.44</v>
      </c>
      <c r="G15" s="0" t="n">
        <v>31.2</v>
      </c>
      <c r="H15" s="0" t="n">
        <v>56.39</v>
      </c>
      <c r="I15" s="0" t="n">
        <v>402.23</v>
      </c>
      <c r="K15" s="0" t="n">
        <v>16.06</v>
      </c>
      <c r="M15" s="0" t="s">
        <v>152</v>
      </c>
    </row>
    <row r="16" customFormat="false" ht="12.8" hidden="false" customHeight="false" outlineLevel="0" collapsed="false">
      <c r="A16" s="0" t="s">
        <v>167</v>
      </c>
      <c r="C16" s="0" t="n">
        <v>2019</v>
      </c>
      <c r="F16" s="0" t="n">
        <v>-26.8</v>
      </c>
      <c r="G16" s="0" t="n">
        <v>32.5</v>
      </c>
      <c r="H16" s="0" t="n">
        <v>8.6</v>
      </c>
      <c r="I16" s="0" t="n">
        <v>145</v>
      </c>
      <c r="K16" s="0" t="n">
        <v>460.13</v>
      </c>
      <c r="L16" s="0" t="s">
        <v>97</v>
      </c>
      <c r="M16" s="0" t="s">
        <v>152</v>
      </c>
    </row>
    <row r="17" customFormat="false" ht="12.8" hidden="false" customHeight="false" outlineLevel="0" collapsed="false">
      <c r="A17" s="0" t="s">
        <v>168</v>
      </c>
      <c r="C17" s="0" t="n">
        <v>2019</v>
      </c>
      <c r="F17" s="0" t="n">
        <v>-28.29</v>
      </c>
      <c r="G17" s="0" t="n">
        <v>32</v>
      </c>
      <c r="H17" s="0" t="n">
        <v>4.97</v>
      </c>
      <c r="I17" s="0" t="n">
        <v>49.86</v>
      </c>
      <c r="J17" s="0" t="s">
        <v>96</v>
      </c>
      <c r="K17" s="0" t="n">
        <v>1073.08</v>
      </c>
      <c r="L17" s="0" t="s">
        <v>97</v>
      </c>
      <c r="M17" s="0" t="s">
        <v>152</v>
      </c>
    </row>
    <row r="18" customFormat="false" ht="12.8" hidden="false" customHeight="false" outlineLevel="0" collapsed="false">
      <c r="A18" s="0" t="s">
        <v>169</v>
      </c>
      <c r="C18" s="0" t="n">
        <v>2019</v>
      </c>
      <c r="F18" s="0" t="n">
        <v>-27.18</v>
      </c>
      <c r="G18" s="0" t="n">
        <v>31</v>
      </c>
      <c r="H18" s="0" t="n">
        <v>2.42</v>
      </c>
      <c r="I18" s="0" t="n">
        <v>61.46</v>
      </c>
      <c r="J18" s="0" t="s">
        <v>96</v>
      </c>
      <c r="K18" s="0" t="n">
        <v>154.31</v>
      </c>
      <c r="L18" s="0" t="s">
        <v>97</v>
      </c>
      <c r="M18" s="0" t="s">
        <v>152</v>
      </c>
    </row>
    <row r="19" customFormat="false" ht="12.8" hidden="false" customHeight="false" outlineLevel="0" collapsed="false">
      <c r="A19" s="0" t="s">
        <v>170</v>
      </c>
      <c r="C19" s="0" t="n">
        <v>2019</v>
      </c>
      <c r="F19" s="0" t="n">
        <v>-27.12</v>
      </c>
      <c r="G19" s="0" t="n">
        <v>31.3</v>
      </c>
      <c r="H19" s="0" t="n">
        <v>5.99</v>
      </c>
      <c r="I19" s="0" t="n">
        <v>53.32</v>
      </c>
      <c r="J19" s="0" t="s">
        <v>96</v>
      </c>
      <c r="K19" s="0" t="n">
        <v>18.63</v>
      </c>
      <c r="L19" s="0" t="s">
        <v>97</v>
      </c>
      <c r="M19" s="0" t="s">
        <v>152</v>
      </c>
    </row>
    <row r="20" customFormat="false" ht="12.8" hidden="false" customHeight="false" outlineLevel="0" collapsed="false">
      <c r="A20" s="0" t="s">
        <v>171</v>
      </c>
      <c r="C20" s="0" t="n">
        <v>2019</v>
      </c>
      <c r="F20" s="0" t="n">
        <v>-27.04</v>
      </c>
      <c r="G20" s="0" t="n">
        <v>30.8</v>
      </c>
      <c r="H20" s="0" t="n">
        <v>10.69</v>
      </c>
      <c r="I20" s="0" t="n">
        <v>110.75</v>
      </c>
      <c r="K20" s="0" t="n">
        <v>129.52</v>
      </c>
      <c r="L20" s="0" t="s">
        <v>100</v>
      </c>
      <c r="M20" s="0" t="s">
        <v>152</v>
      </c>
    </row>
    <row r="21" customFormat="false" ht="12.8" hidden="false" customHeight="false" outlineLevel="0" collapsed="false">
      <c r="A21" s="0" t="s">
        <v>172</v>
      </c>
      <c r="C21" s="0" t="n">
        <v>2019</v>
      </c>
      <c r="F21" s="0" t="n">
        <v>-25.75</v>
      </c>
      <c r="G21" s="0" t="n">
        <v>31.1</v>
      </c>
      <c r="H21" s="0" t="n">
        <v>10.74</v>
      </c>
      <c r="I21" s="0" t="n">
        <v>119.36</v>
      </c>
      <c r="K21" s="0" t="n">
        <v>20.8</v>
      </c>
      <c r="L21" s="0" t="s">
        <v>100</v>
      </c>
      <c r="M21" s="0" t="s">
        <v>152</v>
      </c>
    </row>
    <row r="22" customFormat="false" ht="12.8" hidden="false" customHeight="false" outlineLevel="0" collapsed="false">
      <c r="A22" s="0" t="s">
        <v>173</v>
      </c>
      <c r="C22" s="0" t="n">
        <v>2019</v>
      </c>
      <c r="F22" s="0" t="n">
        <v>-28.87</v>
      </c>
      <c r="G22" s="0" t="n">
        <v>33</v>
      </c>
      <c r="H22" s="0" t="n">
        <v>5.31</v>
      </c>
      <c r="I22" s="0" t="n">
        <v>65.52</v>
      </c>
      <c r="J22" s="0" t="s">
        <v>96</v>
      </c>
      <c r="K22" s="0" t="n">
        <v>258.24</v>
      </c>
      <c r="L22" s="0" t="s">
        <v>97</v>
      </c>
      <c r="M22" s="0" t="s">
        <v>152</v>
      </c>
    </row>
    <row r="23" customFormat="false" ht="12.8" hidden="false" customHeight="false" outlineLevel="0" collapsed="false">
      <c r="A23" s="0" t="s">
        <v>174</v>
      </c>
      <c r="C23" s="0" t="n">
        <v>2019</v>
      </c>
      <c r="F23" s="0" t="n">
        <v>-27.45</v>
      </c>
      <c r="G23" s="0" t="n">
        <v>33</v>
      </c>
      <c r="H23" s="0" t="n">
        <v>3.55</v>
      </c>
      <c r="I23" s="0" t="n">
        <v>71.82</v>
      </c>
      <c r="J23" s="0" t="s">
        <v>96</v>
      </c>
      <c r="K23" s="0" t="n">
        <v>24.01</v>
      </c>
      <c r="L23" s="0" t="s">
        <v>97</v>
      </c>
      <c r="M23" s="0" t="s">
        <v>152</v>
      </c>
    </row>
    <row r="24" customFormat="false" ht="12.8" hidden="false" customHeight="false" outlineLevel="0" collapsed="false">
      <c r="A24" s="0" t="s">
        <v>175</v>
      </c>
      <c r="C24" s="0" t="n">
        <v>2019</v>
      </c>
      <c r="F24" s="0" t="n">
        <v>-26.84</v>
      </c>
      <c r="G24" s="0" t="n">
        <v>31.8</v>
      </c>
      <c r="H24" s="0" t="n">
        <v>7.01</v>
      </c>
      <c r="I24" s="0" t="n">
        <v>86.41</v>
      </c>
      <c r="J24" s="0" t="s">
        <v>96</v>
      </c>
      <c r="K24" s="0" t="n">
        <v>18.93</v>
      </c>
      <c r="L24" s="0" t="s">
        <v>97</v>
      </c>
      <c r="M24" s="0" t="s">
        <v>152</v>
      </c>
    </row>
    <row r="25" customFormat="false" ht="12.8" hidden="false" customHeight="false" outlineLevel="0" collapsed="false">
      <c r="A25" s="0" t="s">
        <v>176</v>
      </c>
      <c r="C25" s="0" t="n">
        <v>2019</v>
      </c>
      <c r="F25" s="0" t="n">
        <v>-28.41</v>
      </c>
      <c r="G25" s="0" t="n">
        <v>32.2</v>
      </c>
      <c r="H25" s="0" t="n">
        <v>2.61</v>
      </c>
      <c r="I25" s="0" t="n">
        <v>93.62</v>
      </c>
      <c r="J25" s="0" t="s">
        <v>96</v>
      </c>
      <c r="K25" s="0" t="n">
        <v>47.85</v>
      </c>
      <c r="L25" s="0" t="s">
        <v>97</v>
      </c>
      <c r="M25" s="0" t="s">
        <v>152</v>
      </c>
    </row>
    <row r="26" customFormat="false" ht="12.8" hidden="false" customHeight="false" outlineLevel="0" collapsed="false">
      <c r="A26" s="0" t="s">
        <v>177</v>
      </c>
      <c r="C26" s="0" t="n">
        <v>2019</v>
      </c>
      <c r="F26" s="0" t="n">
        <v>-25.48</v>
      </c>
      <c r="G26" s="0" t="n">
        <v>32.6</v>
      </c>
      <c r="H26" s="0" t="n">
        <v>8.57</v>
      </c>
      <c r="I26" s="0" t="n">
        <v>128.68</v>
      </c>
      <c r="K26" s="0" t="n">
        <v>483.35</v>
      </c>
      <c r="L26" s="0" t="s">
        <v>97</v>
      </c>
      <c r="M26" s="0" t="s">
        <v>152</v>
      </c>
    </row>
    <row r="27" customFormat="false" ht="12.8" hidden="false" customHeight="false" outlineLevel="0" collapsed="false">
      <c r="A27" s="0" t="s">
        <v>178</v>
      </c>
      <c r="C27" s="0" t="n">
        <v>2019</v>
      </c>
      <c r="F27" s="0" t="n">
        <v>-28.12</v>
      </c>
      <c r="G27" s="0" t="n">
        <v>31.8</v>
      </c>
      <c r="H27" s="0" t="n">
        <v>2.43</v>
      </c>
      <c r="I27" s="0" t="n">
        <v>72.48</v>
      </c>
      <c r="J27" s="0" t="s">
        <v>96</v>
      </c>
      <c r="K27" s="0" t="n">
        <v>875.01</v>
      </c>
      <c r="L27" s="0" t="s">
        <v>97</v>
      </c>
      <c r="M27" s="0" t="s">
        <v>152</v>
      </c>
    </row>
    <row r="28" customFormat="false" ht="12.8" hidden="false" customHeight="false" outlineLevel="0" collapsed="false">
      <c r="A28" s="0" t="s">
        <v>179</v>
      </c>
      <c r="C28" s="0" t="n">
        <v>2019</v>
      </c>
      <c r="F28" s="0" t="n">
        <v>-26.07</v>
      </c>
      <c r="G28" s="0" t="n">
        <v>31.2</v>
      </c>
      <c r="H28" s="0" t="n">
        <v>4.62</v>
      </c>
      <c r="I28" s="0" t="n">
        <v>65.38</v>
      </c>
      <c r="J28" s="0" t="s">
        <v>96</v>
      </c>
      <c r="K28" s="0" t="n">
        <v>195.5</v>
      </c>
      <c r="L28" s="0" t="s">
        <v>97</v>
      </c>
      <c r="M28" s="0" t="s">
        <v>152</v>
      </c>
    </row>
    <row r="29" customFormat="false" ht="12.8" hidden="false" customHeight="false" outlineLevel="0" collapsed="false">
      <c r="A29" s="0" t="s">
        <v>180</v>
      </c>
      <c r="C29" s="0" t="n">
        <v>2019</v>
      </c>
      <c r="F29" s="0" t="n">
        <v>-28.03</v>
      </c>
      <c r="G29" s="0" t="n">
        <v>30.2</v>
      </c>
      <c r="H29" s="0" t="n">
        <v>6.21</v>
      </c>
      <c r="I29" s="0" t="n">
        <v>70.01</v>
      </c>
      <c r="J29" s="0" t="s">
        <v>96</v>
      </c>
      <c r="K29" s="0" t="n">
        <v>72.41</v>
      </c>
      <c r="L29" s="0" t="s">
        <v>97</v>
      </c>
      <c r="M29" s="0" t="s">
        <v>152</v>
      </c>
    </row>
    <row r="30" customFormat="false" ht="12.8" hidden="false" customHeight="false" outlineLevel="0" collapsed="false">
      <c r="A30" s="0" t="s">
        <v>181</v>
      </c>
      <c r="C30" s="0" t="n">
        <v>2019</v>
      </c>
      <c r="F30" s="0" t="n">
        <v>-29.83</v>
      </c>
      <c r="G30" s="0" t="n">
        <v>32.4</v>
      </c>
      <c r="H30" s="0" t="n">
        <v>2.66</v>
      </c>
      <c r="I30" s="0" t="n">
        <v>80.21</v>
      </c>
      <c r="J30" s="0" t="s">
        <v>96</v>
      </c>
      <c r="K30" s="0" t="n">
        <v>273.9</v>
      </c>
      <c r="L30" s="0" t="s">
        <v>97</v>
      </c>
      <c r="M30" s="0" t="s">
        <v>152</v>
      </c>
    </row>
    <row r="31" customFormat="false" ht="12.8" hidden="false" customHeight="false" outlineLevel="0" collapsed="false">
      <c r="A31" s="0" t="s">
        <v>182</v>
      </c>
      <c r="C31" s="0" t="n">
        <v>2019</v>
      </c>
      <c r="F31" s="0" t="n">
        <v>-28.26</v>
      </c>
      <c r="G31" s="0" t="n">
        <v>31.6</v>
      </c>
      <c r="H31" s="0" t="n">
        <v>3.48</v>
      </c>
      <c r="I31" s="0" t="n">
        <v>57.27</v>
      </c>
      <c r="J31" s="0" t="s">
        <v>96</v>
      </c>
      <c r="K31" s="0" t="n">
        <v>55.55</v>
      </c>
      <c r="L31" s="0" t="s">
        <v>97</v>
      </c>
      <c r="M31" s="0" t="s">
        <v>152</v>
      </c>
    </row>
    <row r="32" customFormat="false" ht="12.8" hidden="false" customHeight="false" outlineLevel="0" collapsed="false">
      <c r="A32" s="0" t="s">
        <v>183</v>
      </c>
      <c r="C32" s="0" t="n">
        <v>2019</v>
      </c>
      <c r="F32" s="0" t="n">
        <v>-27.53</v>
      </c>
      <c r="G32" s="0" t="n">
        <v>31.6</v>
      </c>
      <c r="H32" s="0" t="n">
        <v>4.71</v>
      </c>
      <c r="I32" s="0" t="n">
        <v>74.02</v>
      </c>
      <c r="J32" s="0" t="s">
        <v>96</v>
      </c>
      <c r="K32" s="0" t="n">
        <v>24.07</v>
      </c>
      <c r="L32" s="0" t="s">
        <v>97</v>
      </c>
      <c r="M32" s="0" t="s">
        <v>152</v>
      </c>
    </row>
    <row r="33" customFormat="false" ht="12.8" hidden="false" customHeight="false" outlineLevel="0" collapsed="false">
      <c r="A33" s="0" t="s">
        <v>184</v>
      </c>
      <c r="C33" s="0" t="n">
        <v>2019</v>
      </c>
      <c r="F33" s="0" t="n">
        <v>-27.69</v>
      </c>
      <c r="G33" s="0" t="n">
        <v>31.4</v>
      </c>
      <c r="H33" s="0" t="n">
        <v>2.54</v>
      </c>
      <c r="I33" s="0" t="n">
        <v>73.53</v>
      </c>
      <c r="J33" s="0" t="s">
        <v>96</v>
      </c>
      <c r="K33" s="0" t="n">
        <v>604.8</v>
      </c>
      <c r="L33" s="0" t="s">
        <v>97</v>
      </c>
      <c r="M33" s="0" t="s">
        <v>152</v>
      </c>
    </row>
    <row r="34" customFormat="false" ht="12.8" hidden="false" customHeight="false" outlineLevel="0" collapsed="false">
      <c r="A34" s="0" t="s">
        <v>185</v>
      </c>
      <c r="C34" s="0" t="n">
        <v>2019</v>
      </c>
      <c r="F34" s="0" t="n">
        <v>-27.27</v>
      </c>
      <c r="G34" s="0" t="n">
        <v>30.8</v>
      </c>
      <c r="H34" s="0" t="n">
        <v>3.4</v>
      </c>
      <c r="I34" s="0" t="n">
        <v>36.44</v>
      </c>
      <c r="J34" s="0" t="s">
        <v>96</v>
      </c>
      <c r="K34" s="0" t="n">
        <v>50.75</v>
      </c>
      <c r="L34" s="0" t="s">
        <v>97</v>
      </c>
      <c r="M34" s="0" t="s">
        <v>152</v>
      </c>
    </row>
    <row r="35" customFormat="false" ht="12.8" hidden="false" customHeight="false" outlineLevel="0" collapsed="false">
      <c r="A35" s="0" t="s">
        <v>186</v>
      </c>
      <c r="C35" s="0" t="n">
        <v>2019</v>
      </c>
      <c r="F35" s="0" t="n">
        <v>-28.12</v>
      </c>
      <c r="G35" s="0" t="n">
        <v>30.3</v>
      </c>
      <c r="H35" s="0" t="n">
        <v>2.05</v>
      </c>
      <c r="I35" s="0" t="n">
        <v>51.74</v>
      </c>
      <c r="J35" s="0" t="s">
        <v>96</v>
      </c>
      <c r="K35" s="0" t="n">
        <v>1362.49</v>
      </c>
      <c r="L35" s="0" t="s">
        <v>97</v>
      </c>
      <c r="M35" s="0" t="s">
        <v>152</v>
      </c>
    </row>
    <row r="36" customFormat="false" ht="12.8" hidden="false" customHeight="false" outlineLevel="0" collapsed="false">
      <c r="A36" s="0" t="s">
        <v>187</v>
      </c>
      <c r="C36" s="0" t="n">
        <v>2019</v>
      </c>
      <c r="F36" s="0" t="n">
        <v>-27.84</v>
      </c>
      <c r="G36" s="0" t="n">
        <v>30.9</v>
      </c>
      <c r="H36" s="0" t="n">
        <v>2.72</v>
      </c>
      <c r="I36" s="0" t="n">
        <v>49.09</v>
      </c>
      <c r="J36" s="0" t="s">
        <v>96</v>
      </c>
      <c r="K36" s="0" t="n">
        <v>47.57</v>
      </c>
      <c r="L36" s="0" t="s">
        <v>97</v>
      </c>
      <c r="M36" s="0" t="s">
        <v>152</v>
      </c>
    </row>
    <row r="37" customFormat="false" ht="12.8" hidden="false" customHeight="false" outlineLevel="0" collapsed="false">
      <c r="A37" s="0" t="s">
        <v>188</v>
      </c>
      <c r="C37" s="0" t="n">
        <v>2019</v>
      </c>
      <c r="F37" s="0" t="n">
        <v>-29.93</v>
      </c>
      <c r="G37" s="0" t="n">
        <v>30.8</v>
      </c>
      <c r="H37" s="0" t="n">
        <v>2.78</v>
      </c>
      <c r="I37" s="0" t="n">
        <v>65.2</v>
      </c>
      <c r="J37" s="0" t="s">
        <v>96</v>
      </c>
      <c r="K37" s="0" t="n">
        <v>171.6</v>
      </c>
      <c r="L37" s="0" t="s">
        <v>97</v>
      </c>
      <c r="M37" s="0" t="s">
        <v>152</v>
      </c>
    </row>
    <row r="38" customFormat="false" ht="12.8" hidden="false" customHeight="false" outlineLevel="0" collapsed="false">
      <c r="A38" s="0" t="s">
        <v>189</v>
      </c>
      <c r="C38" s="0" t="n">
        <v>2019</v>
      </c>
      <c r="F38" s="0" t="n">
        <v>-27.26</v>
      </c>
      <c r="G38" s="0" t="n">
        <v>31.8</v>
      </c>
      <c r="H38" s="0" t="n">
        <v>3.4</v>
      </c>
      <c r="I38" s="0" t="n">
        <v>58.06</v>
      </c>
      <c r="J38" s="0" t="s">
        <v>96</v>
      </c>
      <c r="K38" s="0" t="n">
        <v>127.88</v>
      </c>
      <c r="L38" s="0" t="s">
        <v>97</v>
      </c>
      <c r="M38" s="0" t="s">
        <v>152</v>
      </c>
    </row>
    <row r="39" customFormat="false" ht="12.8" hidden="false" customHeight="false" outlineLevel="0" collapsed="false">
      <c r="A39" s="0" t="s">
        <v>190</v>
      </c>
      <c r="C39" s="0" t="n">
        <v>2019</v>
      </c>
      <c r="F39" s="0" t="n">
        <v>-26.91</v>
      </c>
      <c r="G39" s="0" t="n">
        <v>32.3</v>
      </c>
      <c r="H39" s="0" t="n">
        <v>9.13</v>
      </c>
      <c r="I39" s="0" t="n">
        <v>101.18</v>
      </c>
      <c r="K39" s="0" t="n">
        <v>440.79</v>
      </c>
      <c r="L39" s="0" t="s">
        <v>97</v>
      </c>
      <c r="M39" s="0" t="s">
        <v>152</v>
      </c>
    </row>
    <row r="40" customFormat="false" ht="12.8" hidden="false" customHeight="false" outlineLevel="0" collapsed="false">
      <c r="A40" s="0" t="s">
        <v>191</v>
      </c>
      <c r="C40" s="0" t="n">
        <v>2019</v>
      </c>
      <c r="F40" s="0" t="n">
        <v>-33.21</v>
      </c>
      <c r="G40" s="0" t="n">
        <v>31.7</v>
      </c>
      <c r="H40" s="0" t="n">
        <v>1.41</v>
      </c>
      <c r="I40" s="0" t="n">
        <v>48.13</v>
      </c>
      <c r="J40" s="0" t="s">
        <v>96</v>
      </c>
      <c r="K40" s="0" t="n">
        <v>356.31</v>
      </c>
      <c r="L40" s="0" t="s">
        <v>97</v>
      </c>
      <c r="M40" s="0" t="s">
        <v>152</v>
      </c>
    </row>
    <row r="41" customFormat="false" ht="12.8" hidden="false" customHeight="false" outlineLevel="0" collapsed="false">
      <c r="A41" s="0" t="s">
        <v>192</v>
      </c>
      <c r="C41" s="0" t="n">
        <v>2019</v>
      </c>
      <c r="F41" s="0" t="n">
        <v>-30.25</v>
      </c>
      <c r="G41" s="0" t="n">
        <v>32.2</v>
      </c>
      <c r="H41" s="0" t="n">
        <v>3.49</v>
      </c>
      <c r="I41" s="0" t="n">
        <v>67.83</v>
      </c>
      <c r="J41" s="0" t="s">
        <v>96</v>
      </c>
      <c r="K41" s="0" t="n">
        <v>91.01</v>
      </c>
      <c r="L41" s="0" t="s">
        <v>97</v>
      </c>
      <c r="M41" s="0" t="s">
        <v>152</v>
      </c>
    </row>
    <row r="42" customFormat="false" ht="12.8" hidden="false" customHeight="false" outlineLevel="0" collapsed="false">
      <c r="A42" s="0" t="s">
        <v>193</v>
      </c>
      <c r="C42" s="0" t="n">
        <v>2019</v>
      </c>
      <c r="F42" s="0" t="n">
        <v>-28.32</v>
      </c>
      <c r="G42" s="0" t="n">
        <v>31.9</v>
      </c>
      <c r="H42" s="0" t="n">
        <v>2</v>
      </c>
      <c r="I42" s="0" t="n">
        <v>41.64</v>
      </c>
      <c r="J42" s="0" t="s">
        <v>96</v>
      </c>
      <c r="K42" s="0" t="n">
        <v>11.95</v>
      </c>
      <c r="L42" s="0" t="s">
        <v>97</v>
      </c>
      <c r="M42" s="0" t="s">
        <v>152</v>
      </c>
    </row>
    <row r="43" customFormat="false" ht="12.8" hidden="false" customHeight="false" outlineLevel="0" collapsed="false">
      <c r="A43" s="0" t="s">
        <v>194</v>
      </c>
      <c r="C43" s="0" t="n">
        <v>2019</v>
      </c>
      <c r="F43" s="0" t="n">
        <v>-22.64</v>
      </c>
      <c r="G43" s="0" t="n">
        <v>32</v>
      </c>
      <c r="H43" s="0" t="n">
        <v>103.12</v>
      </c>
      <c r="I43" s="0" t="n">
        <v>476.48</v>
      </c>
      <c r="K43" s="0" t="n">
        <v>13.46</v>
      </c>
      <c r="M43" s="0" t="s">
        <v>152</v>
      </c>
    </row>
    <row r="44" customFormat="false" ht="12.8" hidden="false" customHeight="false" outlineLevel="0" collapsed="false">
      <c r="A44" s="0" t="s">
        <v>195</v>
      </c>
      <c r="C44" s="0" t="n">
        <v>2019</v>
      </c>
      <c r="F44" s="0" t="n">
        <v>-28.82</v>
      </c>
      <c r="G44" s="0" t="n">
        <v>33.1</v>
      </c>
      <c r="H44" s="0" t="n">
        <v>1.52</v>
      </c>
      <c r="I44" s="0" t="n">
        <v>58.67</v>
      </c>
      <c r="J44" s="0" t="s">
        <v>96</v>
      </c>
      <c r="K44" s="0" t="n">
        <v>168.4</v>
      </c>
      <c r="L44" s="0" t="s">
        <v>97</v>
      </c>
      <c r="M44" s="0" t="s">
        <v>152</v>
      </c>
    </row>
    <row r="45" customFormat="false" ht="12.8" hidden="false" customHeight="false" outlineLevel="0" collapsed="false">
      <c r="A45" s="0" t="s">
        <v>196</v>
      </c>
      <c r="C45" s="0" t="n">
        <v>2019</v>
      </c>
      <c r="F45" s="0" t="n">
        <v>-30.62</v>
      </c>
      <c r="G45" s="0" t="n">
        <v>31.5</v>
      </c>
      <c r="H45" s="0" t="n">
        <v>4.21</v>
      </c>
      <c r="I45" s="0" t="n">
        <v>89.45</v>
      </c>
      <c r="J45" s="0" t="s">
        <v>96</v>
      </c>
      <c r="K45" s="0" t="n">
        <v>40.75</v>
      </c>
      <c r="L45" s="0" t="s">
        <v>97</v>
      </c>
      <c r="M45" s="0" t="s">
        <v>152</v>
      </c>
    </row>
    <row r="46" customFormat="false" ht="12.8" hidden="false" customHeight="false" outlineLevel="0" collapsed="false">
      <c r="A46" s="0" t="s">
        <v>197</v>
      </c>
      <c r="C46" s="0" t="n">
        <v>2019</v>
      </c>
      <c r="F46" s="0" t="n">
        <v>-28.83</v>
      </c>
      <c r="G46" s="0" t="n">
        <v>31.2</v>
      </c>
      <c r="H46" s="0" t="n">
        <v>5</v>
      </c>
      <c r="I46" s="0" t="n">
        <v>94.51</v>
      </c>
      <c r="J46" s="0" t="s">
        <v>96</v>
      </c>
      <c r="K46" s="0" t="n">
        <v>22.43</v>
      </c>
      <c r="L46" s="0" t="s">
        <v>97</v>
      </c>
      <c r="M46" s="0" t="s">
        <v>152</v>
      </c>
    </row>
    <row r="47" customFormat="false" ht="12.8" hidden="false" customHeight="false" outlineLevel="0" collapsed="false">
      <c r="A47" s="0" t="s">
        <v>198</v>
      </c>
      <c r="C47" s="0" t="n">
        <v>2019</v>
      </c>
      <c r="F47" s="0" t="n">
        <v>-29.35</v>
      </c>
      <c r="G47" s="0" t="n">
        <v>31.5</v>
      </c>
      <c r="H47" s="0" t="n">
        <v>3.63</v>
      </c>
      <c r="I47" s="0" t="n">
        <v>67.14</v>
      </c>
      <c r="J47" s="0" t="s">
        <v>96</v>
      </c>
      <c r="K47" s="0" t="n">
        <v>43.34</v>
      </c>
      <c r="L47" s="0" t="s">
        <v>97</v>
      </c>
      <c r="M47" s="0" t="s">
        <v>152</v>
      </c>
    </row>
    <row r="48" customFormat="false" ht="12.8" hidden="false" customHeight="false" outlineLevel="0" collapsed="false">
      <c r="A48" s="0" t="s">
        <v>199</v>
      </c>
      <c r="C48" s="0" t="n">
        <v>2019</v>
      </c>
      <c r="F48" s="0" t="n">
        <v>-27.56</v>
      </c>
      <c r="G48" s="0" t="n">
        <v>32.5</v>
      </c>
      <c r="H48" s="0" t="n">
        <v>6.69</v>
      </c>
      <c r="I48" s="0" t="n">
        <v>90.43</v>
      </c>
      <c r="J48" s="0" t="s">
        <v>96</v>
      </c>
      <c r="K48" s="0" t="n">
        <v>26.93</v>
      </c>
      <c r="L48" s="0" t="s">
        <v>97</v>
      </c>
      <c r="M48" s="0" t="s">
        <v>152</v>
      </c>
    </row>
    <row r="49" customFormat="false" ht="12.8" hidden="false" customHeight="false" outlineLevel="0" collapsed="false">
      <c r="A49" s="0" t="s">
        <v>200</v>
      </c>
      <c r="C49" s="0" t="n">
        <v>2019</v>
      </c>
      <c r="F49" s="0" t="n">
        <v>-27.58</v>
      </c>
      <c r="G49" s="0" t="n">
        <v>32.5</v>
      </c>
      <c r="H49" s="0" t="n">
        <v>4.63</v>
      </c>
      <c r="I49" s="0" t="n">
        <v>55.14</v>
      </c>
      <c r="J49" s="0" t="s">
        <v>96</v>
      </c>
      <c r="K49" s="0" t="n">
        <v>73.17</v>
      </c>
      <c r="L49" s="0" t="s">
        <v>97</v>
      </c>
      <c r="M49" s="0" t="s">
        <v>152</v>
      </c>
    </row>
    <row r="50" customFormat="false" ht="12.8" hidden="false" customHeight="false" outlineLevel="0" collapsed="false">
      <c r="A50" s="0" t="s">
        <v>201</v>
      </c>
      <c r="C50" s="0" t="n">
        <v>2019</v>
      </c>
      <c r="F50" s="0" t="n">
        <v>-26.59</v>
      </c>
      <c r="G50" s="0" t="n">
        <v>30.4</v>
      </c>
      <c r="H50" s="0" t="n">
        <v>7.59</v>
      </c>
      <c r="I50" s="0" t="n">
        <v>99.64</v>
      </c>
      <c r="J50" s="0" t="s">
        <v>96</v>
      </c>
      <c r="K50" s="0" t="n">
        <v>75.46</v>
      </c>
      <c r="L50" s="0" t="s">
        <v>97</v>
      </c>
      <c r="M50" s="0" t="s">
        <v>152</v>
      </c>
    </row>
    <row r="51" customFormat="false" ht="12.8" hidden="false" customHeight="false" outlineLevel="0" collapsed="false">
      <c r="A51" s="0" t="s">
        <v>202</v>
      </c>
      <c r="C51" s="0" t="n">
        <v>2019</v>
      </c>
      <c r="F51" s="0" t="n">
        <v>-31.31</v>
      </c>
      <c r="G51" s="0" t="n">
        <v>31.6</v>
      </c>
      <c r="H51" s="0" t="n">
        <v>3.28</v>
      </c>
      <c r="I51" s="0" t="n">
        <v>78.08</v>
      </c>
      <c r="J51" s="0" t="s">
        <v>96</v>
      </c>
      <c r="K51" s="0" t="n">
        <v>24.82</v>
      </c>
      <c r="L51" s="0" t="s">
        <v>97</v>
      </c>
      <c r="M51" s="0" t="s">
        <v>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51"/>
  <sheetViews>
    <sheetView showFormulas="false" showGridLines="true" showRowColHeaders="true" showZeros="true" rightToLeft="false" tabSelected="false" showOutlineSymbols="true" defaultGridColor="true" view="normal" topLeftCell="A93" colorId="64" zoomScale="110" zoomScaleNormal="110" zoomScalePageLayoutView="100" workbookViewId="0">
      <selection pane="topLeft" activeCell="A201" activeCellId="0" sqref="A20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16</v>
      </c>
      <c r="G1" s="0" t="s">
        <v>89</v>
      </c>
      <c r="H1" s="0" t="s">
        <v>90</v>
      </c>
      <c r="I1" s="0" t="s">
        <v>91</v>
      </c>
      <c r="J1" s="0" t="s">
        <v>92</v>
      </c>
      <c r="K1" s="0" t="s">
        <v>15</v>
      </c>
      <c r="L1" s="0" t="s">
        <v>93</v>
      </c>
      <c r="M1" s="0" t="s">
        <v>94</v>
      </c>
    </row>
    <row r="102" customFormat="false" ht="12.8" hidden="false" customHeight="false" outlineLevel="0" collapsed="false">
      <c r="A102" s="0" t="s">
        <v>95</v>
      </c>
      <c r="C102" s="0" t="n">
        <v>2019</v>
      </c>
      <c r="F102" s="0" t="n">
        <v>-27.82</v>
      </c>
      <c r="G102" s="0" t="n">
        <v>31.2</v>
      </c>
      <c r="H102" s="0" t="n">
        <v>1.22</v>
      </c>
      <c r="I102" s="0" t="n">
        <v>69.11</v>
      </c>
      <c r="J102" s="0" t="s">
        <v>96</v>
      </c>
      <c r="K102" s="0" t="n">
        <v>2514.46</v>
      </c>
      <c r="L102" s="0" t="s">
        <v>97</v>
      </c>
      <c r="M102" s="0" t="s">
        <v>98</v>
      </c>
    </row>
    <row r="103" customFormat="false" ht="12.8" hidden="false" customHeight="false" outlineLevel="0" collapsed="false">
      <c r="A103" s="0" t="s">
        <v>99</v>
      </c>
      <c r="C103" s="0" t="n">
        <v>2019</v>
      </c>
      <c r="F103" s="0" t="n">
        <v>-21.68</v>
      </c>
      <c r="G103" s="0" t="n">
        <v>31.2</v>
      </c>
      <c r="H103" s="0" t="n">
        <v>17.44</v>
      </c>
      <c r="I103" s="0" t="n">
        <v>245.58</v>
      </c>
      <c r="K103" s="0" t="n">
        <v>205.33</v>
      </c>
      <c r="L103" s="0" t="s">
        <v>100</v>
      </c>
      <c r="M103" s="0" t="s">
        <v>98</v>
      </c>
    </row>
    <row r="104" customFormat="false" ht="12.8" hidden="false" customHeight="false" outlineLevel="0" collapsed="false">
      <c r="A104" s="0" t="s">
        <v>101</v>
      </c>
      <c r="C104" s="0" t="n">
        <v>2019</v>
      </c>
      <c r="F104" s="0" t="n">
        <v>-29.63</v>
      </c>
      <c r="G104" s="0" t="n">
        <v>30.5</v>
      </c>
      <c r="I104" s="0" t="n">
        <v>21.19</v>
      </c>
      <c r="J104" s="0" t="s">
        <v>96</v>
      </c>
      <c r="L104" s="0" t="s">
        <v>102</v>
      </c>
      <c r="M104" s="0" t="s">
        <v>98</v>
      </c>
    </row>
    <row r="105" customFormat="false" ht="12.8" hidden="false" customHeight="false" outlineLevel="0" collapsed="false">
      <c r="A105" s="0" t="s">
        <v>103</v>
      </c>
      <c r="C105" s="0" t="n">
        <v>2019</v>
      </c>
      <c r="F105" s="0" t="n">
        <v>-22.36</v>
      </c>
      <c r="G105" s="0" t="n">
        <v>31</v>
      </c>
      <c r="H105" s="0" t="n">
        <v>7.6</v>
      </c>
      <c r="I105" s="0" t="n">
        <v>76.26</v>
      </c>
      <c r="J105" s="0" t="s">
        <v>96</v>
      </c>
      <c r="K105" s="0" t="n">
        <v>204.28</v>
      </c>
      <c r="L105" s="0" t="s">
        <v>97</v>
      </c>
      <c r="M105" s="0" t="s">
        <v>98</v>
      </c>
    </row>
    <row r="106" customFormat="false" ht="12.8" hidden="false" customHeight="false" outlineLevel="0" collapsed="false">
      <c r="A106" s="0" t="s">
        <v>104</v>
      </c>
      <c r="C106" s="0" t="n">
        <v>2019</v>
      </c>
      <c r="F106" s="0" t="n">
        <v>-23.34</v>
      </c>
      <c r="G106" s="0" t="n">
        <v>31.7</v>
      </c>
      <c r="H106" s="0" t="n">
        <v>9.3</v>
      </c>
      <c r="I106" s="0" t="n">
        <v>101.96</v>
      </c>
      <c r="K106" s="0" t="n">
        <v>21.59</v>
      </c>
      <c r="L106" s="0" t="s">
        <v>97</v>
      </c>
      <c r="M106" s="0" t="s">
        <v>98</v>
      </c>
    </row>
    <row r="107" customFormat="false" ht="12.8" hidden="false" customHeight="false" outlineLevel="0" collapsed="false">
      <c r="A107" s="0" t="s">
        <v>105</v>
      </c>
      <c r="C107" s="0" t="n">
        <v>2019</v>
      </c>
      <c r="F107" s="0" t="n">
        <v>-27.4</v>
      </c>
      <c r="G107" s="0" t="n">
        <v>31.2</v>
      </c>
      <c r="H107" s="0" t="n">
        <v>1.11</v>
      </c>
      <c r="I107" s="0" t="n">
        <v>28.9</v>
      </c>
      <c r="J107" s="0" t="s">
        <v>96</v>
      </c>
      <c r="K107" s="0" t="n">
        <v>992.57</v>
      </c>
      <c r="L107" s="0" t="s">
        <v>97</v>
      </c>
      <c r="M107" s="0" t="s">
        <v>98</v>
      </c>
    </row>
    <row r="108" customFormat="false" ht="12.8" hidden="false" customHeight="false" outlineLevel="0" collapsed="false">
      <c r="A108" s="0" t="s">
        <v>106</v>
      </c>
      <c r="C108" s="0" t="n">
        <v>2019</v>
      </c>
      <c r="F108" s="0" t="n">
        <v>-20.3</v>
      </c>
      <c r="G108" s="0" t="n">
        <v>32.3</v>
      </c>
      <c r="H108" s="0" t="n">
        <v>6.56</v>
      </c>
      <c r="I108" s="0" t="n">
        <v>69.32</v>
      </c>
      <c r="J108" s="0" t="s">
        <v>96</v>
      </c>
      <c r="K108" s="0" t="n">
        <v>91.32</v>
      </c>
      <c r="L108" s="0" t="s">
        <v>97</v>
      </c>
      <c r="M108" s="0" t="s">
        <v>98</v>
      </c>
    </row>
    <row r="109" customFormat="false" ht="12.8" hidden="false" customHeight="false" outlineLevel="0" collapsed="false">
      <c r="A109" s="0" t="s">
        <v>107</v>
      </c>
      <c r="C109" s="0" t="n">
        <v>2019</v>
      </c>
      <c r="F109" s="0" t="n">
        <v>-20.65</v>
      </c>
      <c r="G109" s="0" t="n">
        <v>30.8</v>
      </c>
      <c r="H109" s="0" t="n">
        <v>34.92</v>
      </c>
      <c r="I109" s="0" t="n">
        <v>264.64</v>
      </c>
      <c r="K109" s="0" t="n">
        <v>16.61</v>
      </c>
      <c r="M109" s="0" t="s">
        <v>98</v>
      </c>
    </row>
    <row r="110" customFormat="false" ht="12.8" hidden="false" customHeight="false" outlineLevel="0" collapsed="false">
      <c r="A110" s="0" t="s">
        <v>108</v>
      </c>
      <c r="C110" s="0" t="n">
        <v>2019</v>
      </c>
      <c r="F110" s="0" t="n">
        <v>-29.51</v>
      </c>
      <c r="G110" s="0" t="n">
        <v>31.8</v>
      </c>
      <c r="H110" s="0" t="n">
        <v>1.65</v>
      </c>
      <c r="I110" s="0" t="n">
        <v>47.16</v>
      </c>
      <c r="J110" s="0" t="s">
        <v>96</v>
      </c>
      <c r="K110" s="0" t="n">
        <v>42.42</v>
      </c>
      <c r="L110" s="0" t="s">
        <v>97</v>
      </c>
      <c r="M110" s="0" t="s">
        <v>98</v>
      </c>
    </row>
    <row r="111" customFormat="false" ht="12.8" hidden="false" customHeight="false" outlineLevel="0" collapsed="false">
      <c r="A111" s="0" t="s">
        <v>109</v>
      </c>
      <c r="C111" s="0" t="n">
        <v>2019</v>
      </c>
      <c r="F111" s="0" t="n">
        <v>-19.65</v>
      </c>
      <c r="G111" s="0" t="n">
        <v>30.8</v>
      </c>
      <c r="H111" s="0" t="n">
        <v>39.46</v>
      </c>
      <c r="I111" s="0" t="n">
        <v>254.5</v>
      </c>
      <c r="K111" s="0" t="n">
        <v>16.93</v>
      </c>
      <c r="M111" s="0" t="s">
        <v>98</v>
      </c>
    </row>
    <row r="112" customFormat="false" ht="12.8" hidden="false" customHeight="false" outlineLevel="0" collapsed="false">
      <c r="A112" s="0" t="s">
        <v>110</v>
      </c>
      <c r="C112" s="0" t="n">
        <v>2019</v>
      </c>
      <c r="F112" s="0" t="n">
        <v>-21.09</v>
      </c>
      <c r="G112" s="0" t="n">
        <v>31.3</v>
      </c>
      <c r="H112" s="0" t="n">
        <v>28.92</v>
      </c>
      <c r="I112" s="0" t="n">
        <v>255.31</v>
      </c>
      <c r="K112" s="0" t="n">
        <v>13.83</v>
      </c>
      <c r="M112" s="0" t="s">
        <v>98</v>
      </c>
    </row>
    <row r="113" customFormat="false" ht="12.8" hidden="false" customHeight="false" outlineLevel="0" collapsed="false">
      <c r="A113" s="0" t="s">
        <v>111</v>
      </c>
      <c r="C113" s="0" t="n">
        <v>2019</v>
      </c>
      <c r="F113" s="0" t="n">
        <v>-21.7</v>
      </c>
      <c r="G113" s="0" t="n">
        <v>32.2</v>
      </c>
      <c r="H113" s="0" t="n">
        <v>20.31</v>
      </c>
      <c r="I113" s="0" t="n">
        <v>234.42</v>
      </c>
      <c r="K113" s="0" t="n">
        <v>13.7</v>
      </c>
      <c r="M113" s="0" t="s">
        <v>98</v>
      </c>
    </row>
    <row r="114" customFormat="false" ht="12.8" hidden="false" customHeight="false" outlineLevel="0" collapsed="false">
      <c r="A114" s="0" t="s">
        <v>112</v>
      </c>
      <c r="C114" s="0" t="n">
        <v>2019</v>
      </c>
      <c r="F114" s="0" t="n">
        <v>-22.08</v>
      </c>
      <c r="G114" s="0" t="n">
        <v>31.9</v>
      </c>
      <c r="H114" s="0" t="n">
        <v>21.31</v>
      </c>
      <c r="I114" s="0" t="n">
        <v>245.99</v>
      </c>
      <c r="K114" s="0" t="n">
        <v>18.2</v>
      </c>
      <c r="M114" s="0" t="s">
        <v>98</v>
      </c>
    </row>
    <row r="115" customFormat="false" ht="12.8" hidden="false" customHeight="false" outlineLevel="0" collapsed="false">
      <c r="A115" s="0" t="s">
        <v>113</v>
      </c>
      <c r="C115" s="0" t="n">
        <v>2019</v>
      </c>
      <c r="F115" s="0" t="n">
        <v>-19.3</v>
      </c>
      <c r="G115" s="0" t="n">
        <v>31.1</v>
      </c>
      <c r="H115" s="0" t="n">
        <v>59.47</v>
      </c>
      <c r="I115" s="0" t="n">
        <v>545.56</v>
      </c>
      <c r="K115" s="0" t="n">
        <v>17.16</v>
      </c>
      <c r="M115" s="0" t="s">
        <v>98</v>
      </c>
    </row>
    <row r="116" customFormat="false" ht="12.8" hidden="false" customHeight="false" outlineLevel="0" collapsed="false">
      <c r="A116" s="0" t="s">
        <v>114</v>
      </c>
      <c r="C116" s="0" t="n">
        <v>2019</v>
      </c>
      <c r="F116" s="0" t="n">
        <v>-25.1</v>
      </c>
      <c r="G116" s="0" t="n">
        <v>31.8</v>
      </c>
      <c r="H116" s="0" t="n">
        <v>7.36</v>
      </c>
      <c r="I116" s="0" t="n">
        <v>144.09</v>
      </c>
      <c r="K116" s="0" t="n">
        <v>686.25</v>
      </c>
      <c r="L116" s="0" t="s">
        <v>97</v>
      </c>
      <c r="M116" s="0" t="s">
        <v>98</v>
      </c>
    </row>
    <row r="117" customFormat="false" ht="12.8" hidden="false" customHeight="false" outlineLevel="0" collapsed="false">
      <c r="A117" s="0" t="s">
        <v>115</v>
      </c>
      <c r="C117" s="0" t="n">
        <v>2019</v>
      </c>
      <c r="F117" s="0" t="n">
        <v>-26.13</v>
      </c>
      <c r="G117" s="0" t="n">
        <v>30.9</v>
      </c>
      <c r="H117" s="0" t="n">
        <v>1.85</v>
      </c>
      <c r="I117" s="0" t="n">
        <v>47.71</v>
      </c>
      <c r="J117" s="0" t="s">
        <v>96</v>
      </c>
      <c r="K117" s="0" t="n">
        <v>3116.31</v>
      </c>
      <c r="L117" s="0" t="s">
        <v>97</v>
      </c>
      <c r="M117" s="0" t="s">
        <v>98</v>
      </c>
    </row>
    <row r="118" customFormat="false" ht="12.8" hidden="false" customHeight="false" outlineLevel="0" collapsed="false">
      <c r="A118" s="0" t="s">
        <v>116</v>
      </c>
      <c r="C118" s="0" t="n">
        <v>2019</v>
      </c>
      <c r="F118" s="0" t="n">
        <v>-24.47</v>
      </c>
      <c r="G118" s="0" t="n">
        <v>30.2</v>
      </c>
      <c r="H118" s="0" t="n">
        <v>1.99</v>
      </c>
      <c r="I118" s="0" t="n">
        <v>50.5</v>
      </c>
      <c r="J118" s="0" t="s">
        <v>96</v>
      </c>
      <c r="K118" s="0" t="n">
        <v>179.92</v>
      </c>
      <c r="L118" s="0" t="s">
        <v>97</v>
      </c>
      <c r="M118" s="0" t="s">
        <v>98</v>
      </c>
    </row>
    <row r="119" customFormat="false" ht="12.8" hidden="false" customHeight="false" outlineLevel="0" collapsed="false">
      <c r="A119" s="0" t="s">
        <v>117</v>
      </c>
      <c r="C119" s="0" t="n">
        <v>2019</v>
      </c>
      <c r="F119" s="0" t="n">
        <v>-25.88</v>
      </c>
      <c r="G119" s="0" t="n">
        <v>31.8</v>
      </c>
      <c r="H119" s="0" t="n">
        <v>2.98</v>
      </c>
      <c r="I119" s="0" t="n">
        <v>45.35</v>
      </c>
      <c r="J119" s="0" t="s">
        <v>96</v>
      </c>
      <c r="K119" s="0" t="n">
        <v>20.93</v>
      </c>
      <c r="L119" s="0" t="s">
        <v>97</v>
      </c>
      <c r="M119" s="0" t="s">
        <v>98</v>
      </c>
    </row>
    <row r="120" customFormat="false" ht="12.8" hidden="false" customHeight="false" outlineLevel="0" collapsed="false">
      <c r="A120" s="0" t="s">
        <v>118</v>
      </c>
      <c r="C120" s="0" t="n">
        <v>2019</v>
      </c>
      <c r="F120" s="0" t="n">
        <v>-24.01</v>
      </c>
      <c r="G120" s="0" t="n">
        <v>31.6</v>
      </c>
      <c r="H120" s="0" t="n">
        <v>10.07</v>
      </c>
      <c r="I120" s="0" t="n">
        <v>119.45</v>
      </c>
      <c r="K120" s="0" t="n">
        <v>236.08</v>
      </c>
      <c r="L120" s="0" t="s">
        <v>100</v>
      </c>
      <c r="M120" s="0" t="s">
        <v>98</v>
      </c>
    </row>
    <row r="121" customFormat="false" ht="12.8" hidden="false" customHeight="false" outlineLevel="0" collapsed="false">
      <c r="A121" s="0" t="s">
        <v>119</v>
      </c>
      <c r="C121" s="0" t="n">
        <v>2019</v>
      </c>
      <c r="F121" s="0" t="n">
        <v>-19.16</v>
      </c>
      <c r="G121" s="0" t="n">
        <v>30.6</v>
      </c>
      <c r="H121" s="0" t="n">
        <v>10.52</v>
      </c>
      <c r="I121" s="0" t="n">
        <v>120.49</v>
      </c>
      <c r="K121" s="0" t="n">
        <v>19.05</v>
      </c>
      <c r="L121" s="0" t="s">
        <v>100</v>
      </c>
      <c r="M121" s="0" t="s">
        <v>98</v>
      </c>
    </row>
    <row r="122" customFormat="false" ht="12.8" hidden="false" customHeight="false" outlineLevel="0" collapsed="false">
      <c r="A122" s="0" t="s">
        <v>120</v>
      </c>
      <c r="C122" s="0" t="n">
        <v>2019</v>
      </c>
      <c r="F122" s="0" t="n">
        <v>-28.41</v>
      </c>
      <c r="G122" s="0" t="n">
        <v>31.1</v>
      </c>
      <c r="I122" s="0" t="n">
        <v>70.32</v>
      </c>
      <c r="J122" s="0" t="s">
        <v>96</v>
      </c>
      <c r="L122" s="0" t="s">
        <v>102</v>
      </c>
      <c r="M122" s="0" t="s">
        <v>98</v>
      </c>
    </row>
    <row r="123" customFormat="false" ht="12.8" hidden="false" customHeight="false" outlineLevel="0" collapsed="false">
      <c r="A123" s="0" t="s">
        <v>121</v>
      </c>
      <c r="C123" s="0" t="n">
        <v>2019</v>
      </c>
      <c r="F123" s="0" t="n">
        <v>-23.92</v>
      </c>
      <c r="G123" s="0" t="n">
        <v>31.5</v>
      </c>
      <c r="H123" s="0" t="n">
        <v>17.73</v>
      </c>
      <c r="I123" s="0" t="n">
        <v>55.53</v>
      </c>
      <c r="J123" s="0" t="s">
        <v>96</v>
      </c>
      <c r="K123" s="0" t="n">
        <v>8.73</v>
      </c>
      <c r="L123" s="0" t="s">
        <v>100</v>
      </c>
      <c r="M123" s="0" t="s">
        <v>98</v>
      </c>
    </row>
    <row r="124" customFormat="false" ht="12.8" hidden="false" customHeight="false" outlineLevel="0" collapsed="false">
      <c r="A124" s="0" t="s">
        <v>122</v>
      </c>
      <c r="C124" s="0" t="n">
        <v>2019</v>
      </c>
      <c r="F124" s="0" t="n">
        <v>15.37</v>
      </c>
      <c r="G124" s="0" t="n">
        <v>31.1</v>
      </c>
      <c r="H124" s="0" t="n">
        <v>15.25</v>
      </c>
      <c r="I124" s="0" t="n">
        <v>100.49</v>
      </c>
      <c r="J124" s="0" t="s">
        <v>123</v>
      </c>
      <c r="K124" s="0" t="n">
        <v>154.61</v>
      </c>
      <c r="L124" s="0" t="s">
        <v>100</v>
      </c>
      <c r="M124" s="0" t="s">
        <v>98</v>
      </c>
    </row>
    <row r="125" customFormat="false" ht="12.8" hidden="false" customHeight="false" outlineLevel="0" collapsed="false">
      <c r="A125" s="0" t="s">
        <v>124</v>
      </c>
      <c r="C125" s="0" t="n">
        <v>2019</v>
      </c>
      <c r="F125" s="0" t="n">
        <v>-29.2</v>
      </c>
      <c r="G125" s="0" t="n">
        <v>30.9</v>
      </c>
      <c r="I125" s="0" t="n">
        <v>34.87</v>
      </c>
      <c r="J125" s="0" t="s">
        <v>96</v>
      </c>
      <c r="L125" s="0" t="s">
        <v>102</v>
      </c>
      <c r="M125" s="0" t="s">
        <v>98</v>
      </c>
    </row>
    <row r="126" customFormat="false" ht="12.8" hidden="false" customHeight="false" outlineLevel="0" collapsed="false">
      <c r="A126" s="0" t="s">
        <v>125</v>
      </c>
      <c r="C126" s="0" t="n">
        <v>2019</v>
      </c>
      <c r="F126" s="0" t="n">
        <v>-24.95</v>
      </c>
      <c r="G126" s="0" t="n">
        <v>30.8</v>
      </c>
      <c r="H126" s="0" t="n">
        <v>5.18</v>
      </c>
      <c r="I126" s="0" t="n">
        <v>92.47</v>
      </c>
      <c r="J126" s="0" t="s">
        <v>96</v>
      </c>
      <c r="K126" s="0" t="n">
        <v>1007.16</v>
      </c>
      <c r="L126" s="0" t="s">
        <v>97</v>
      </c>
      <c r="M126" s="0" t="s">
        <v>98</v>
      </c>
    </row>
    <row r="127" customFormat="false" ht="12.8" hidden="false" customHeight="false" outlineLevel="0" collapsed="false">
      <c r="A127" s="0" t="s">
        <v>126</v>
      </c>
      <c r="C127" s="0" t="n">
        <v>2019</v>
      </c>
      <c r="F127" s="0" t="n">
        <v>-28.22</v>
      </c>
      <c r="G127" s="0" t="n">
        <v>30.3</v>
      </c>
      <c r="H127" s="0" t="n">
        <v>1.17</v>
      </c>
      <c r="I127" s="0" t="n">
        <v>53.91</v>
      </c>
      <c r="J127" s="0" t="s">
        <v>96</v>
      </c>
      <c r="K127" s="0" t="n">
        <v>3023.61</v>
      </c>
      <c r="L127" s="0" t="s">
        <v>97</v>
      </c>
      <c r="M127" s="0" t="s">
        <v>98</v>
      </c>
    </row>
    <row r="128" customFormat="false" ht="12.8" hidden="false" customHeight="false" outlineLevel="0" collapsed="false">
      <c r="A128" s="0" t="s">
        <v>127</v>
      </c>
      <c r="C128" s="0" t="n">
        <v>2019</v>
      </c>
      <c r="F128" s="0" t="n">
        <v>-24.19</v>
      </c>
      <c r="G128" s="0" t="n">
        <v>30.7</v>
      </c>
      <c r="H128" s="0" t="n">
        <v>2.22</v>
      </c>
      <c r="I128" s="0" t="n">
        <v>55.2</v>
      </c>
      <c r="J128" s="0" t="s">
        <v>96</v>
      </c>
      <c r="K128" s="0" t="n">
        <v>362.69</v>
      </c>
      <c r="L128" s="0" t="s">
        <v>97</v>
      </c>
      <c r="M128" s="0" t="s">
        <v>98</v>
      </c>
    </row>
    <row r="129" customFormat="false" ht="12.8" hidden="false" customHeight="false" outlineLevel="0" collapsed="false">
      <c r="A129" s="0" t="s">
        <v>128</v>
      </c>
      <c r="C129" s="0" t="n">
        <v>2019</v>
      </c>
      <c r="F129" s="0" t="n">
        <v>-26.45</v>
      </c>
      <c r="G129" s="0" t="n">
        <v>31.8</v>
      </c>
      <c r="H129" s="0" t="n">
        <v>5.29</v>
      </c>
      <c r="I129" s="0" t="n">
        <v>84.3</v>
      </c>
      <c r="J129" s="0" t="s">
        <v>96</v>
      </c>
      <c r="K129" s="0" t="n">
        <v>78.64</v>
      </c>
      <c r="L129" s="0" t="s">
        <v>97</v>
      </c>
      <c r="M129" s="0" t="s">
        <v>98</v>
      </c>
    </row>
    <row r="130" customFormat="false" ht="12.8" hidden="false" customHeight="false" outlineLevel="0" collapsed="false">
      <c r="A130" s="0" t="s">
        <v>129</v>
      </c>
      <c r="C130" s="0" t="n">
        <v>2019</v>
      </c>
      <c r="F130" s="0" t="n">
        <v>-31.03</v>
      </c>
      <c r="G130" s="0" t="n">
        <v>31.3</v>
      </c>
      <c r="H130" s="0" t="n">
        <v>2</v>
      </c>
      <c r="I130" s="0" t="n">
        <v>79.86</v>
      </c>
      <c r="J130" s="0" t="s">
        <v>96</v>
      </c>
      <c r="K130" s="0" t="n">
        <v>454.14</v>
      </c>
      <c r="L130" s="0" t="s">
        <v>97</v>
      </c>
      <c r="M130" s="0" t="s">
        <v>98</v>
      </c>
    </row>
    <row r="131" customFormat="false" ht="12.8" hidden="false" customHeight="false" outlineLevel="0" collapsed="false">
      <c r="A131" s="0" t="s">
        <v>130</v>
      </c>
      <c r="C131" s="0" t="n">
        <v>2019</v>
      </c>
      <c r="F131" s="0" t="n">
        <v>-30.19</v>
      </c>
      <c r="G131" s="0" t="n">
        <v>32.1</v>
      </c>
      <c r="H131" s="0" t="n">
        <v>1.33</v>
      </c>
      <c r="I131" s="0" t="n">
        <v>44.6</v>
      </c>
      <c r="J131" s="0" t="s">
        <v>96</v>
      </c>
      <c r="K131" s="0" t="n">
        <v>142.04</v>
      </c>
      <c r="L131" s="0" t="s">
        <v>97</v>
      </c>
      <c r="M131" s="0" t="s">
        <v>98</v>
      </c>
    </row>
    <row r="132" customFormat="false" ht="12.8" hidden="false" customHeight="false" outlineLevel="0" collapsed="false">
      <c r="A132" s="0" t="s">
        <v>131</v>
      </c>
      <c r="C132" s="0" t="n">
        <v>2019</v>
      </c>
      <c r="F132" s="0" t="n">
        <v>-26.59</v>
      </c>
      <c r="G132" s="0" t="n">
        <v>30.4</v>
      </c>
      <c r="H132" s="0" t="n">
        <v>2.52</v>
      </c>
      <c r="I132" s="0" t="n">
        <v>61.33</v>
      </c>
      <c r="J132" s="0" t="s">
        <v>96</v>
      </c>
      <c r="K132" s="0" t="n">
        <v>37.69</v>
      </c>
      <c r="L132" s="0" t="s">
        <v>97</v>
      </c>
      <c r="M132" s="0" t="s">
        <v>98</v>
      </c>
    </row>
    <row r="133" customFormat="false" ht="12.8" hidden="false" customHeight="false" outlineLevel="0" collapsed="false">
      <c r="A133" s="0" t="s">
        <v>132</v>
      </c>
      <c r="C133" s="0" t="n">
        <v>2019</v>
      </c>
      <c r="F133" s="0" t="n">
        <v>-27.7</v>
      </c>
      <c r="G133" s="0" t="n">
        <v>31</v>
      </c>
      <c r="H133" s="0" t="n">
        <v>2.07</v>
      </c>
      <c r="I133" s="0" t="n">
        <v>54.17</v>
      </c>
      <c r="J133" s="0" t="s">
        <v>96</v>
      </c>
      <c r="K133" s="0" t="n">
        <v>892.99</v>
      </c>
      <c r="L133" s="0" t="s">
        <v>97</v>
      </c>
      <c r="M133" s="0" t="s">
        <v>98</v>
      </c>
    </row>
    <row r="134" customFormat="false" ht="12.8" hidden="false" customHeight="false" outlineLevel="0" collapsed="false">
      <c r="A134" s="0" t="s">
        <v>133</v>
      </c>
      <c r="C134" s="0" t="n">
        <v>2019</v>
      </c>
      <c r="F134" s="0" t="n">
        <v>-25.63</v>
      </c>
      <c r="G134" s="0" t="n">
        <v>30.7</v>
      </c>
      <c r="H134" s="0" t="n">
        <v>1.57</v>
      </c>
      <c r="I134" s="0" t="n">
        <v>29.43</v>
      </c>
      <c r="J134" s="0" t="s">
        <v>96</v>
      </c>
      <c r="K134" s="0" t="n">
        <v>108.72</v>
      </c>
      <c r="L134" s="0" t="s">
        <v>97</v>
      </c>
      <c r="M134" s="0" t="s">
        <v>98</v>
      </c>
    </row>
    <row r="135" customFormat="false" ht="12.8" hidden="false" customHeight="false" outlineLevel="0" collapsed="false">
      <c r="A135" s="0" t="s">
        <v>134</v>
      </c>
      <c r="C135" s="0" t="n">
        <v>2019</v>
      </c>
      <c r="F135" s="0" t="n">
        <v>-28.51</v>
      </c>
      <c r="G135" s="0" t="n">
        <v>31.7</v>
      </c>
      <c r="H135" s="0" t="n">
        <v>1.78</v>
      </c>
      <c r="I135" s="0" t="n">
        <v>48.18</v>
      </c>
      <c r="J135" s="0" t="s">
        <v>96</v>
      </c>
      <c r="K135" s="0" t="n">
        <v>2539.49</v>
      </c>
      <c r="L135" s="0" t="s">
        <v>97</v>
      </c>
      <c r="M135" s="0" t="s">
        <v>98</v>
      </c>
    </row>
    <row r="136" customFormat="false" ht="12.8" hidden="false" customHeight="false" outlineLevel="0" collapsed="false">
      <c r="A136" s="0" t="s">
        <v>135</v>
      </c>
      <c r="C136" s="0" t="n">
        <v>2019</v>
      </c>
      <c r="F136" s="0" t="n">
        <v>-26.91</v>
      </c>
      <c r="G136" s="0" t="n">
        <v>31.9</v>
      </c>
      <c r="H136" s="0" t="n">
        <v>2.02</v>
      </c>
      <c r="I136" s="0" t="n">
        <v>49.91</v>
      </c>
      <c r="J136" s="0" t="s">
        <v>96</v>
      </c>
      <c r="K136" s="0" t="n">
        <v>70.64</v>
      </c>
      <c r="L136" s="0" t="s">
        <v>97</v>
      </c>
      <c r="M136" s="0" t="s">
        <v>98</v>
      </c>
    </row>
    <row r="137" customFormat="false" ht="12.8" hidden="false" customHeight="false" outlineLevel="0" collapsed="false">
      <c r="A137" s="0" t="s">
        <v>136</v>
      </c>
      <c r="C137" s="0" t="n">
        <v>2019</v>
      </c>
      <c r="F137" s="0" t="n">
        <v>-30.43</v>
      </c>
      <c r="G137" s="0" t="n">
        <v>31.6</v>
      </c>
      <c r="H137" s="0" t="n">
        <v>1.21</v>
      </c>
      <c r="I137" s="0" t="n">
        <v>74.72</v>
      </c>
      <c r="J137" s="0" t="s">
        <v>96</v>
      </c>
      <c r="K137" s="0" t="n">
        <v>1192.33</v>
      </c>
      <c r="L137" s="0" t="s">
        <v>97</v>
      </c>
      <c r="M137" s="0" t="s">
        <v>98</v>
      </c>
    </row>
    <row r="138" customFormat="false" ht="12.8" hidden="false" customHeight="false" outlineLevel="0" collapsed="false">
      <c r="A138" s="0" t="s">
        <v>137</v>
      </c>
      <c r="C138" s="0" t="n">
        <v>2019</v>
      </c>
      <c r="F138" s="0" t="n">
        <v>-25.95</v>
      </c>
      <c r="G138" s="0" t="n">
        <v>30.8</v>
      </c>
      <c r="H138" s="0" t="n">
        <v>3.12</v>
      </c>
      <c r="I138" s="0" t="n">
        <v>47.45</v>
      </c>
      <c r="J138" s="0" t="s">
        <v>96</v>
      </c>
      <c r="K138" s="0" t="n">
        <v>192.26</v>
      </c>
      <c r="L138" s="0" t="s">
        <v>97</v>
      </c>
      <c r="M138" s="0" t="s">
        <v>98</v>
      </c>
    </row>
    <row r="139" customFormat="false" ht="12.8" hidden="false" customHeight="false" outlineLevel="0" collapsed="false">
      <c r="A139" s="0" t="s">
        <v>138</v>
      </c>
      <c r="C139" s="0" t="n">
        <v>2019</v>
      </c>
      <c r="F139" s="0" t="n">
        <v>-24.22</v>
      </c>
      <c r="G139" s="0" t="n">
        <v>30.8</v>
      </c>
      <c r="H139" s="0" t="n">
        <v>10.23</v>
      </c>
      <c r="I139" s="0" t="n">
        <v>120.04</v>
      </c>
      <c r="K139" s="0" t="n">
        <v>579.12</v>
      </c>
      <c r="L139" s="0" t="s">
        <v>100</v>
      </c>
      <c r="M139" s="0" t="s">
        <v>98</v>
      </c>
    </row>
    <row r="140" customFormat="false" ht="12.8" hidden="false" customHeight="false" outlineLevel="0" collapsed="false">
      <c r="A140" s="0" t="s">
        <v>139</v>
      </c>
      <c r="C140" s="0" t="n">
        <v>2019</v>
      </c>
      <c r="F140" s="0" t="n">
        <v>-34.37</v>
      </c>
      <c r="G140" s="0" t="n">
        <v>31.8</v>
      </c>
      <c r="I140" s="0" t="n">
        <v>56.59</v>
      </c>
      <c r="J140" s="0" t="s">
        <v>96</v>
      </c>
      <c r="L140" s="0" t="s">
        <v>102</v>
      </c>
      <c r="M140" s="0" t="s">
        <v>98</v>
      </c>
    </row>
    <row r="141" customFormat="false" ht="12.8" hidden="false" customHeight="false" outlineLevel="0" collapsed="false">
      <c r="A141" s="0" t="s">
        <v>140</v>
      </c>
      <c r="C141" s="0" t="n">
        <v>2019</v>
      </c>
      <c r="F141" s="0" t="n">
        <v>-27.61</v>
      </c>
      <c r="G141" s="0" t="n">
        <v>31</v>
      </c>
      <c r="H141" s="0" t="n">
        <v>8.92</v>
      </c>
      <c r="I141" s="0" t="n">
        <v>81.09</v>
      </c>
      <c r="J141" s="0" t="s">
        <v>96</v>
      </c>
      <c r="K141" s="0" t="n">
        <v>47.32</v>
      </c>
      <c r="L141" s="0" t="s">
        <v>97</v>
      </c>
      <c r="M141" s="0" t="s">
        <v>98</v>
      </c>
    </row>
    <row r="142" customFormat="false" ht="12.8" hidden="false" customHeight="false" outlineLevel="0" collapsed="false">
      <c r="A142" s="0" t="s">
        <v>141</v>
      </c>
      <c r="C142" s="0" t="n">
        <v>2019</v>
      </c>
      <c r="F142" s="0" t="n">
        <v>-27.89</v>
      </c>
      <c r="G142" s="0" t="n">
        <v>30.8</v>
      </c>
      <c r="H142" s="0" t="n">
        <v>1.06</v>
      </c>
      <c r="I142" s="0" t="n">
        <v>42.38</v>
      </c>
      <c r="J142" s="0" t="s">
        <v>96</v>
      </c>
      <c r="K142" s="0" t="n">
        <v>33.53</v>
      </c>
      <c r="L142" s="0" t="s">
        <v>97</v>
      </c>
      <c r="M142" s="0" t="s">
        <v>98</v>
      </c>
    </row>
    <row r="143" customFormat="false" ht="12.8" hidden="false" customHeight="false" outlineLevel="0" collapsed="false">
      <c r="A143" s="0" t="s">
        <v>142</v>
      </c>
      <c r="C143" s="0" t="n">
        <v>2019</v>
      </c>
      <c r="F143" s="0" t="n">
        <v>-21.65</v>
      </c>
      <c r="G143" s="0" t="n">
        <v>31.3</v>
      </c>
      <c r="H143" s="0" t="n">
        <v>78.9</v>
      </c>
      <c r="I143" s="0" t="n">
        <v>435.38</v>
      </c>
      <c r="K143" s="0" t="n">
        <v>14.37</v>
      </c>
      <c r="M143" s="0" t="s">
        <v>98</v>
      </c>
    </row>
    <row r="144" customFormat="false" ht="12.8" hidden="false" customHeight="false" outlineLevel="0" collapsed="false">
      <c r="A144" s="0" t="s">
        <v>143</v>
      </c>
      <c r="C144" s="0" t="n">
        <v>2019</v>
      </c>
      <c r="F144" s="0" t="n">
        <v>-29.71</v>
      </c>
      <c r="G144" s="0" t="n">
        <v>31.3</v>
      </c>
      <c r="H144" s="0" t="n">
        <v>1.08</v>
      </c>
      <c r="I144" s="0" t="n">
        <v>41.93</v>
      </c>
      <c r="J144" s="0" t="s">
        <v>96</v>
      </c>
      <c r="K144" s="0" t="n">
        <v>261.59</v>
      </c>
      <c r="L144" s="0" t="s">
        <v>97</v>
      </c>
      <c r="M144" s="0" t="s">
        <v>98</v>
      </c>
    </row>
    <row r="145" customFormat="false" ht="12.8" hidden="false" customHeight="false" outlineLevel="0" collapsed="false">
      <c r="A145" s="0" t="s">
        <v>144</v>
      </c>
      <c r="C145" s="0" t="n">
        <v>2019</v>
      </c>
      <c r="F145" s="0" t="n">
        <v>-33.31</v>
      </c>
      <c r="G145" s="0" t="n">
        <v>30.8</v>
      </c>
      <c r="H145" s="0" t="n">
        <v>3.82</v>
      </c>
      <c r="I145" s="0" t="n">
        <v>96.09</v>
      </c>
      <c r="J145" s="0" t="s">
        <v>96</v>
      </c>
      <c r="K145" s="0" t="n">
        <v>42.62</v>
      </c>
      <c r="L145" s="0" t="s">
        <v>97</v>
      </c>
      <c r="M145" s="0" t="s">
        <v>98</v>
      </c>
    </row>
    <row r="146" customFormat="false" ht="12.8" hidden="false" customHeight="false" outlineLevel="0" collapsed="false">
      <c r="A146" s="0" t="s">
        <v>145</v>
      </c>
      <c r="C146" s="0" t="n">
        <v>2019</v>
      </c>
      <c r="F146" s="0" t="n">
        <v>-29.09</v>
      </c>
      <c r="G146" s="0" t="n">
        <v>31.9</v>
      </c>
      <c r="H146" s="0" t="n">
        <v>2.23</v>
      </c>
      <c r="I146" s="0" t="n">
        <v>64.26</v>
      </c>
      <c r="J146" s="0" t="s">
        <v>96</v>
      </c>
      <c r="K146" s="0" t="n">
        <v>36.75</v>
      </c>
      <c r="L146" s="0" t="s">
        <v>97</v>
      </c>
      <c r="M146" s="0" t="s">
        <v>98</v>
      </c>
    </row>
    <row r="147" customFormat="false" ht="12.8" hidden="false" customHeight="false" outlineLevel="0" collapsed="false">
      <c r="A147" s="0" t="s">
        <v>146</v>
      </c>
      <c r="C147" s="0" t="n">
        <v>2019</v>
      </c>
      <c r="F147" s="0" t="n">
        <v>-30.43</v>
      </c>
      <c r="G147" s="0" t="n">
        <v>32.1</v>
      </c>
      <c r="H147" s="0" t="n">
        <v>5.35</v>
      </c>
      <c r="I147" s="0" t="n">
        <v>57.9</v>
      </c>
      <c r="J147" s="0" t="s">
        <v>96</v>
      </c>
      <c r="K147" s="0" t="n">
        <v>53.42</v>
      </c>
      <c r="L147" s="0" t="s">
        <v>97</v>
      </c>
      <c r="M147" s="0" t="s">
        <v>98</v>
      </c>
    </row>
    <row r="148" customFormat="false" ht="12.8" hidden="false" customHeight="false" outlineLevel="0" collapsed="false">
      <c r="A148" s="0" t="s">
        <v>147</v>
      </c>
      <c r="C148" s="0" t="n">
        <v>2019</v>
      </c>
      <c r="F148" s="0" t="n">
        <v>-27.97</v>
      </c>
      <c r="G148" s="0" t="n">
        <v>31.6</v>
      </c>
      <c r="H148" s="0" t="n">
        <v>7.99</v>
      </c>
      <c r="I148" s="0" t="n">
        <v>91.75</v>
      </c>
      <c r="J148" s="0" t="s">
        <v>96</v>
      </c>
      <c r="K148" s="0" t="n">
        <v>27.03</v>
      </c>
      <c r="L148" s="0" t="s">
        <v>97</v>
      </c>
      <c r="M148" s="0" t="s">
        <v>98</v>
      </c>
    </row>
    <row r="149" customFormat="false" ht="12.8" hidden="false" customHeight="false" outlineLevel="0" collapsed="false">
      <c r="A149" s="0" t="s">
        <v>148</v>
      </c>
      <c r="C149" s="0" t="n">
        <v>2019</v>
      </c>
      <c r="F149" s="0" t="n">
        <v>-27.34</v>
      </c>
      <c r="G149" s="0" t="n">
        <v>31.4</v>
      </c>
      <c r="H149" s="0" t="n">
        <v>8.43</v>
      </c>
      <c r="I149" s="0" t="n">
        <v>60.4</v>
      </c>
      <c r="J149" s="0" t="s">
        <v>96</v>
      </c>
      <c r="K149" s="0" t="n">
        <v>57.71</v>
      </c>
      <c r="L149" s="0" t="s">
        <v>97</v>
      </c>
      <c r="M149" s="0" t="s">
        <v>98</v>
      </c>
    </row>
    <row r="150" customFormat="false" ht="12.8" hidden="false" customHeight="false" outlineLevel="0" collapsed="false">
      <c r="A150" s="0" t="s">
        <v>149</v>
      </c>
      <c r="C150" s="0" t="n">
        <v>2019</v>
      </c>
      <c r="F150" s="0" t="n">
        <v>-22.73</v>
      </c>
      <c r="G150" s="0" t="n">
        <v>32.1</v>
      </c>
      <c r="H150" s="0" t="n">
        <v>7.64</v>
      </c>
      <c r="I150" s="0" t="n">
        <v>106.64</v>
      </c>
      <c r="K150" s="0" t="n">
        <v>94.31</v>
      </c>
      <c r="L150" s="0" t="s">
        <v>97</v>
      </c>
      <c r="M150" s="0" t="s">
        <v>98</v>
      </c>
    </row>
    <row r="151" customFormat="false" ht="12.8" hidden="false" customHeight="false" outlineLevel="0" collapsed="false">
      <c r="A151" s="0" t="s">
        <v>150</v>
      </c>
      <c r="C151" s="0" t="n">
        <v>2019</v>
      </c>
      <c r="F151" s="0" t="n">
        <v>-31.92</v>
      </c>
      <c r="G151" s="0" t="n">
        <v>31</v>
      </c>
      <c r="H151" s="0" t="n">
        <v>5.58</v>
      </c>
      <c r="I151" s="0" t="n">
        <v>77.9</v>
      </c>
      <c r="J151" s="0" t="s">
        <v>96</v>
      </c>
      <c r="K151" s="0" t="n">
        <v>21.35</v>
      </c>
      <c r="L151" s="0" t="s">
        <v>97</v>
      </c>
      <c r="M151" s="0" t="s">
        <v>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3501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2022-12-29T11:19:51Z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