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TNP flux and rate data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" i="1"/>
  <c r="H221" i="1"/>
  <c r="H222" i="1" s="1"/>
  <c r="H223" i="1" s="1"/>
  <c r="H224" i="1" s="1"/>
  <c r="H225" i="1" s="1"/>
  <c r="H220" i="1"/>
  <c r="H199" i="1"/>
  <c r="H200" i="1" s="1"/>
  <c r="H201" i="1" s="1"/>
  <c r="H202" i="1" s="1"/>
  <c r="H203" i="1" s="1"/>
  <c r="H204" i="1" s="1"/>
  <c r="H206" i="1" s="1"/>
  <c r="H207" i="1" s="1"/>
  <c r="H208" i="1" s="1"/>
  <c r="H209" i="1" s="1"/>
  <c r="H210" i="1" s="1"/>
  <c r="H211" i="1" s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H187" i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59" i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45" i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31" i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M75" i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H117" i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03" i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89" i="1" l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75" i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M61" i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H61" i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29" i="1"/>
  <c r="H30" i="1" s="1"/>
  <c r="H31" i="1" s="1"/>
  <c r="H32" i="1" s="1"/>
  <c r="H33" i="1" s="1"/>
  <c r="H34" i="1" s="1"/>
  <c r="H35" i="1" s="1"/>
  <c r="H13" i="1"/>
  <c r="H14" i="1" s="1"/>
  <c r="H15" i="1" s="1"/>
  <c r="H16" i="1" s="1"/>
  <c r="H17" i="1" s="1"/>
  <c r="H18" i="1" s="1"/>
  <c r="H19" i="1" s="1"/>
  <c r="H21" i="1" s="1"/>
  <c r="H22" i="1" s="1"/>
  <c r="H23" i="1" s="1"/>
  <c r="H24" i="1" s="1"/>
  <c r="H25" i="1" s="1"/>
  <c r="H26" i="1" s="1"/>
  <c r="H27" i="1" s="1"/>
  <c r="H6" i="1"/>
  <c r="H7" i="1" s="1"/>
  <c r="H8" i="1" s="1"/>
  <c r="H9" i="1" s="1"/>
  <c r="H10" i="1" s="1"/>
  <c r="H11" i="1" s="1"/>
</calcChain>
</file>

<file path=xl/sharedStrings.xml><?xml version="1.0" encoding="utf-8"?>
<sst xmlns="http://schemas.openxmlformats.org/spreadsheetml/2006/main" count="266" uniqueCount="57">
  <si>
    <t>Station</t>
  </si>
  <si>
    <t>Cast</t>
  </si>
  <si>
    <t>Depth</t>
  </si>
  <si>
    <t>Date and Time</t>
  </si>
  <si>
    <t>pH</t>
  </si>
  <si>
    <t>Alk R1</t>
  </si>
  <si>
    <t>Acid R3</t>
  </si>
  <si>
    <t>Notes</t>
  </si>
  <si>
    <t xml:space="preserve">Initials </t>
  </si>
  <si>
    <t>had bubble in jar</t>
  </si>
  <si>
    <t>ss</t>
  </si>
  <si>
    <t>kh</t>
  </si>
  <si>
    <t>Alk Bottle #</t>
  </si>
  <si>
    <t>Niskin Bottle #</t>
  </si>
  <si>
    <t>Titrator Slot</t>
  </si>
  <si>
    <t>30/03 00:07</t>
  </si>
  <si>
    <t>30/03 05:33</t>
  </si>
  <si>
    <t>stop tested list</t>
  </si>
  <si>
    <t>yk</t>
  </si>
  <si>
    <t>30/03 09:45</t>
  </si>
  <si>
    <t>Na</t>
  </si>
  <si>
    <t>misentered as 3-7-700</t>
  </si>
  <si>
    <t>B1</t>
  </si>
  <si>
    <t>B2</t>
  </si>
  <si>
    <t>B3</t>
  </si>
  <si>
    <t>B4</t>
  </si>
  <si>
    <t>30/03 15:02</t>
  </si>
  <si>
    <t>30/03 20:00</t>
  </si>
  <si>
    <t>NAN</t>
  </si>
  <si>
    <t>rk/ab</t>
  </si>
  <si>
    <t>rk/cg</t>
  </si>
  <si>
    <t>30/03</t>
  </si>
  <si>
    <t>cg/so</t>
  </si>
  <si>
    <t>31/03 06:39</t>
  </si>
  <si>
    <t>31/03 9:13</t>
  </si>
  <si>
    <t>messed up</t>
  </si>
  <si>
    <t>31/03 20:33</t>
  </si>
  <si>
    <t>SS CG</t>
  </si>
  <si>
    <t>h</t>
  </si>
  <si>
    <t>cg ss</t>
  </si>
  <si>
    <t>AB KF</t>
  </si>
  <si>
    <t>R1 and R3 may be flipped</t>
  </si>
  <si>
    <t xml:space="preserve">cg ss </t>
  </si>
  <si>
    <t>ss cg</t>
  </si>
  <si>
    <t>31/03 22:37</t>
  </si>
  <si>
    <t xml:space="preserve">AB  </t>
  </si>
  <si>
    <t xml:space="preserve">May be off, a lot of bubbles </t>
  </si>
  <si>
    <t>AB</t>
  </si>
  <si>
    <t>cg</t>
  </si>
  <si>
    <t>KF</t>
  </si>
  <si>
    <t>2.8 (surface)</t>
  </si>
  <si>
    <t>SURF</t>
  </si>
  <si>
    <t>ab</t>
  </si>
  <si>
    <t>CG</t>
  </si>
  <si>
    <t>NaN</t>
  </si>
  <si>
    <t>KB</t>
  </si>
  <si>
    <t>corrected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</si>
</sst>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2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Sheet1!$I$4:$I$11</c:f>
              <c:numCache>
                <c:formatCode>General</c:formatCode>
                <c:ptCount val="8"/>
                <c:pt idx="0">
                  <c:v>7.4429999999999996</c:v>
                </c:pt>
                <c:pt idx="1">
                  <c:v>7.4189999999999996</c:v>
                </c:pt>
                <c:pt idx="2">
                  <c:v>7.4290000000000003</c:v>
                </c:pt>
                <c:pt idx="3">
                  <c:v>7.4470000000000001</c:v>
                </c:pt>
                <c:pt idx="4">
                  <c:v>7.4489999999999998</c:v>
                </c:pt>
                <c:pt idx="5">
                  <c:v>7.4660000000000002</c:v>
                </c:pt>
                <c:pt idx="6">
                  <c:v>7.5090000000000003</c:v>
                </c:pt>
                <c:pt idx="7">
                  <c:v>7.6609999999999996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799</c:v>
                </c:pt>
                <c:pt idx="1">
                  <c:v>699</c:v>
                </c:pt>
                <c:pt idx="2">
                  <c:v>599</c:v>
                </c:pt>
                <c:pt idx="3">
                  <c:v>499</c:v>
                </c:pt>
                <c:pt idx="4">
                  <c:v>399</c:v>
                </c:pt>
                <c:pt idx="5">
                  <c:v>299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B-4780-B96E-EDE8212F4D04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Sheet1!$I$12:$I$19</c:f>
              <c:numCache>
                <c:formatCode>General</c:formatCode>
                <c:ptCount val="8"/>
                <c:pt idx="0">
                  <c:v>7.3970000000000002</c:v>
                </c:pt>
                <c:pt idx="1">
                  <c:v>7.415</c:v>
                </c:pt>
                <c:pt idx="2">
                  <c:v>7.4059999999999997</c:v>
                </c:pt>
                <c:pt idx="3">
                  <c:v>7.4320000000000004</c:v>
                </c:pt>
                <c:pt idx="4">
                  <c:v>7.4210000000000003</c:v>
                </c:pt>
                <c:pt idx="5">
                  <c:v>7.4429999999999996</c:v>
                </c:pt>
                <c:pt idx="6">
                  <c:v>7.468</c:v>
                </c:pt>
                <c:pt idx="7">
                  <c:v>7.5330000000000004</c:v>
                </c:pt>
              </c:numCache>
            </c:numRef>
          </c:xVal>
          <c:yVal>
            <c:numRef>
              <c:f>Sheet1!$D$12:$D$19</c:f>
              <c:numCache>
                <c:formatCode>General</c:formatCode>
                <c:ptCount val="8"/>
                <c:pt idx="0">
                  <c:v>900</c:v>
                </c:pt>
                <c:pt idx="1">
                  <c:v>600</c:v>
                </c:pt>
                <c:pt idx="2">
                  <c:v>700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DB-4780-B96E-EDE8212F4D04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Sheet1!$I$20:$I$27</c:f>
              <c:numCache>
                <c:formatCode>General</c:formatCode>
                <c:ptCount val="8"/>
                <c:pt idx="0">
                  <c:v>7.4160000000000004</c:v>
                </c:pt>
                <c:pt idx="1">
                  <c:v>7.4279999999999999</c:v>
                </c:pt>
                <c:pt idx="2">
                  <c:v>7.4089999999999998</c:v>
                </c:pt>
                <c:pt idx="3">
                  <c:v>7.42</c:v>
                </c:pt>
                <c:pt idx="4">
                  <c:v>7.4290000000000003</c:v>
                </c:pt>
                <c:pt idx="5">
                  <c:v>7.4489999999999998</c:v>
                </c:pt>
                <c:pt idx="6">
                  <c:v>7.476</c:v>
                </c:pt>
                <c:pt idx="7">
                  <c:v>7.6139999999999999</c:v>
                </c:pt>
              </c:numCache>
            </c:numRef>
          </c:xVal>
          <c:yVal>
            <c:numRef>
              <c:f>Sheet1!$D$20:$D$27</c:f>
              <c:numCache>
                <c:formatCode>General</c:formatCode>
                <c:ptCount val="8"/>
                <c:pt idx="0">
                  <c:v>800</c:v>
                </c:pt>
                <c:pt idx="1">
                  <c:v>1200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DB-4780-B96E-EDE8212F4D04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Sheet1!$I$28:$I$35</c:f>
              <c:numCache>
                <c:formatCode>General</c:formatCode>
                <c:ptCount val="8"/>
                <c:pt idx="0">
                  <c:v>7.5350000000000001</c:v>
                </c:pt>
                <c:pt idx="1">
                  <c:v>7.47</c:v>
                </c:pt>
                <c:pt idx="2">
                  <c:v>7.4509999999999996</c:v>
                </c:pt>
                <c:pt idx="3">
                  <c:v>7.4210000000000003</c:v>
                </c:pt>
                <c:pt idx="4">
                  <c:v>7.4180000000000001</c:v>
                </c:pt>
                <c:pt idx="5">
                  <c:v>7.4139999999999997</c:v>
                </c:pt>
                <c:pt idx="6">
                  <c:v>7.3970000000000002</c:v>
                </c:pt>
                <c:pt idx="7">
                  <c:v>7.41</c:v>
                </c:pt>
              </c:numCache>
            </c:numRef>
          </c:xVal>
          <c:yVal>
            <c:numRef>
              <c:f>Sheet1!$D$28:$D$35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DB-4780-B96E-EDE8212F4D04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Sheet1!$I$36:$I$47</c:f>
              <c:numCache>
                <c:formatCode>General</c:formatCode>
                <c:ptCount val="12"/>
                <c:pt idx="0">
                  <c:v>7.4470000000000001</c:v>
                </c:pt>
                <c:pt idx="1">
                  <c:v>7.4820000000000002</c:v>
                </c:pt>
                <c:pt idx="2">
                  <c:v>7.4450000000000003</c:v>
                </c:pt>
                <c:pt idx="3">
                  <c:v>7.452</c:v>
                </c:pt>
                <c:pt idx="4">
                  <c:v>7.4539999999999997</c:v>
                </c:pt>
                <c:pt idx="5">
                  <c:v>7.4740000000000002</c:v>
                </c:pt>
                <c:pt idx="6">
                  <c:v>7.492</c:v>
                </c:pt>
                <c:pt idx="7">
                  <c:v>7.6109999999999998</c:v>
                </c:pt>
                <c:pt idx="8">
                  <c:v>7.4089999999999998</c:v>
                </c:pt>
                <c:pt idx="9">
                  <c:v>7.4089999999999998</c:v>
                </c:pt>
                <c:pt idx="10">
                  <c:v>7.4269999999999996</c:v>
                </c:pt>
                <c:pt idx="11">
                  <c:v>7.4420000000000002</c:v>
                </c:pt>
              </c:numCache>
            </c:numRef>
          </c:xVal>
          <c:yVal>
            <c:numRef>
              <c:f>Sheet1!$D$36:$D$47</c:f>
              <c:numCache>
                <c:formatCode>General</c:formatCode>
                <c:ptCount val="12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DB-4780-B96E-EDE8212F4D04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Sheet1!$I$48:$I$59</c:f>
              <c:numCache>
                <c:formatCode>General</c:formatCode>
                <c:ptCount val="12"/>
                <c:pt idx="0">
                  <c:v>7.45</c:v>
                </c:pt>
                <c:pt idx="1">
                  <c:v>7.4269999999999996</c:v>
                </c:pt>
                <c:pt idx="2">
                  <c:v>7.4180000000000001</c:v>
                </c:pt>
                <c:pt idx="3">
                  <c:v>7.423</c:v>
                </c:pt>
                <c:pt idx="4">
                  <c:v>7.4180000000000001</c:v>
                </c:pt>
                <c:pt idx="5">
                  <c:v>7.4219999999999997</c:v>
                </c:pt>
                <c:pt idx="6">
                  <c:v>7.4269999999999996</c:v>
                </c:pt>
                <c:pt idx="7">
                  <c:v>7.45</c:v>
                </c:pt>
                <c:pt idx="8">
                  <c:v>7.484</c:v>
                </c:pt>
                <c:pt idx="9">
                  <c:v>7.5709999999999997</c:v>
                </c:pt>
                <c:pt idx="10">
                  <c:v>7.742</c:v>
                </c:pt>
                <c:pt idx="11">
                  <c:v>8.0850000000000009</c:v>
                </c:pt>
              </c:numCache>
            </c:numRef>
          </c:xVal>
          <c:yVal>
            <c:numRef>
              <c:f>Sheet1!$D$48:$D$59</c:f>
              <c:numCache>
                <c:formatCode>General</c:formatCode>
                <c:ptCount val="12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75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DB-4780-B96E-EDE8212F4D04}"/>
            </c:ext>
          </c:extLst>
        </c:ser>
        <c:ser>
          <c:idx val="6"/>
          <c:order val="6"/>
          <c:tx>
            <c:v>6+Sheet1!$I$60:$I$73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Sheet1!$I$60:$I$73</c:f>
              <c:numCache>
                <c:formatCode>General</c:formatCode>
                <c:ptCount val="14"/>
                <c:pt idx="0">
                  <c:v>7.4530000000000003</c:v>
                </c:pt>
                <c:pt idx="1">
                  <c:v>7.4390000000000001</c:v>
                </c:pt>
                <c:pt idx="2">
                  <c:v>7.431</c:v>
                </c:pt>
                <c:pt idx="3">
                  <c:v>7.4260000000000002</c:v>
                </c:pt>
                <c:pt idx="4">
                  <c:v>7.4939999999999998</c:v>
                </c:pt>
                <c:pt idx="5">
                  <c:v>7.4340000000000002</c:v>
                </c:pt>
                <c:pt idx="6">
                  <c:v>7.4420000000000002</c:v>
                </c:pt>
                <c:pt idx="7">
                  <c:v>7.4509999999999996</c:v>
                </c:pt>
                <c:pt idx="8">
                  <c:v>7.4809999999999999</c:v>
                </c:pt>
                <c:pt idx="9">
                  <c:v>7.6050000000000004</c:v>
                </c:pt>
                <c:pt idx="10">
                  <c:v>7.8570000000000002</c:v>
                </c:pt>
                <c:pt idx="11">
                  <c:v>7.7569999999999997</c:v>
                </c:pt>
                <c:pt idx="12">
                  <c:v>7.915</c:v>
                </c:pt>
                <c:pt idx="13">
                  <c:v>8.0820000000000007</c:v>
                </c:pt>
              </c:numCache>
            </c:numRef>
          </c:xVal>
          <c:yVal>
            <c:numRef>
              <c:f>Sheet1!$D$60:$D$73</c:f>
              <c:numCache>
                <c:formatCode>General</c:formatCode>
                <c:ptCount val="14"/>
                <c:pt idx="0">
                  <c:v>1100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66</c:v>
                </c:pt>
                <c:pt idx="11">
                  <c:v>62</c:v>
                </c:pt>
                <c:pt idx="12">
                  <c:v>51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DB-4780-B96E-EDE8212F4D04}"/>
            </c:ext>
          </c:extLst>
        </c:ser>
        <c:ser>
          <c:idx val="7"/>
          <c:order val="7"/>
          <c:tx>
            <c:v>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Sheet1!$I$74:$I$87</c:f>
              <c:numCache>
                <c:formatCode>General</c:formatCode>
                <c:ptCount val="14"/>
                <c:pt idx="0">
                  <c:v>7.41</c:v>
                </c:pt>
                <c:pt idx="1">
                  <c:v>7.4240000000000004</c:v>
                </c:pt>
                <c:pt idx="2">
                  <c:v>7.4279999999999999</c:v>
                </c:pt>
                <c:pt idx="3">
                  <c:v>7.4340000000000002</c:v>
                </c:pt>
                <c:pt idx="4">
                  <c:v>7.4429999999999996</c:v>
                </c:pt>
                <c:pt idx="5">
                  <c:v>7.4530000000000003</c:v>
                </c:pt>
                <c:pt idx="6">
                  <c:v>7.4820000000000002</c:v>
                </c:pt>
                <c:pt idx="7">
                  <c:v>7.492</c:v>
                </c:pt>
                <c:pt idx="8">
                  <c:v>7.5209999999999999</c:v>
                </c:pt>
                <c:pt idx="9">
                  <c:v>7.6059999999999999</c:v>
                </c:pt>
                <c:pt idx="10">
                  <c:v>7.7759999999999998</c:v>
                </c:pt>
                <c:pt idx="11">
                  <c:v>7.8460000000000001</c:v>
                </c:pt>
                <c:pt idx="12">
                  <c:v>7.9509999999999996</c:v>
                </c:pt>
                <c:pt idx="13">
                  <c:v>8.07</c:v>
                </c:pt>
              </c:numCache>
            </c:numRef>
          </c:xVal>
          <c:yVal>
            <c:numRef>
              <c:f>Sheet1!$D$74:$D$87</c:f>
              <c:numCache>
                <c:formatCode>General</c:formatCode>
                <c:ptCount val="14"/>
                <c:pt idx="0">
                  <c:v>800</c:v>
                </c:pt>
                <c:pt idx="1">
                  <c:v>600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120</c:v>
                </c:pt>
                <c:pt idx="10">
                  <c:v>100</c:v>
                </c:pt>
                <c:pt idx="11">
                  <c:v>90</c:v>
                </c:pt>
                <c:pt idx="12">
                  <c:v>72</c:v>
                </c:pt>
                <c:pt idx="13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DB-4780-B96E-EDE8212F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36208"/>
        <c:axId val="-3249264"/>
      </c:scatterChart>
      <c:valAx>
        <c:axId val="-3236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49264"/>
        <c:crosses val="autoZero"/>
        <c:crossBetween val="midCat"/>
      </c:valAx>
      <c:valAx>
        <c:axId val="-32492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11089238845146"/>
          <c:y val="0.13678003791192767"/>
          <c:w val="0.23599590785976035"/>
          <c:h val="0.4342611267711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</a:t>
            </a:r>
            <a:r>
              <a:rPr lang="en-US" baseline="0"/>
              <a:t> R1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Station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Sheet1!$J$4:$J$11</c:f>
              <c:numCache>
                <c:formatCode>General</c:formatCode>
                <c:ptCount val="8"/>
                <c:pt idx="0">
                  <c:v>2.5550000000000002</c:v>
                </c:pt>
                <c:pt idx="1">
                  <c:v>2.556</c:v>
                </c:pt>
                <c:pt idx="2">
                  <c:v>2.5499999999999998</c:v>
                </c:pt>
                <c:pt idx="3">
                  <c:v>2.5390000000000001</c:v>
                </c:pt>
                <c:pt idx="4">
                  <c:v>2.5329999999999999</c:v>
                </c:pt>
                <c:pt idx="5">
                  <c:v>2.5219999999999998</c:v>
                </c:pt>
                <c:pt idx="6">
                  <c:v>2.5110000000000001</c:v>
                </c:pt>
                <c:pt idx="7">
                  <c:v>2.5329999999999999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799</c:v>
                </c:pt>
                <c:pt idx="1">
                  <c:v>699</c:v>
                </c:pt>
                <c:pt idx="2">
                  <c:v>599</c:v>
                </c:pt>
                <c:pt idx="3">
                  <c:v>499</c:v>
                </c:pt>
                <c:pt idx="4">
                  <c:v>399</c:v>
                </c:pt>
                <c:pt idx="5">
                  <c:v>299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A-4A4F-AB56-1167961CF360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Sheet1!$J$12:$J$19</c:f>
              <c:numCache>
                <c:formatCode>General</c:formatCode>
                <c:ptCount val="8"/>
                <c:pt idx="0">
                  <c:v>2.5329999999999999</c:v>
                </c:pt>
                <c:pt idx="1">
                  <c:v>2.5339999999999998</c:v>
                </c:pt>
                <c:pt idx="2">
                  <c:v>2.536</c:v>
                </c:pt>
                <c:pt idx="3">
                  <c:v>2.5329999999999999</c:v>
                </c:pt>
                <c:pt idx="4">
                  <c:v>2.5219999999999998</c:v>
                </c:pt>
                <c:pt idx="5">
                  <c:v>2.3559999999999999</c:v>
                </c:pt>
                <c:pt idx="6">
                  <c:v>2.5219999999999998</c:v>
                </c:pt>
                <c:pt idx="7">
                  <c:v>2.5390000000000001</c:v>
                </c:pt>
              </c:numCache>
            </c:numRef>
          </c:xVal>
          <c:yVal>
            <c:numRef>
              <c:f>Sheet1!$D$12:$D$19</c:f>
              <c:numCache>
                <c:formatCode>General</c:formatCode>
                <c:ptCount val="8"/>
                <c:pt idx="0">
                  <c:v>900</c:v>
                </c:pt>
                <c:pt idx="1">
                  <c:v>600</c:v>
                </c:pt>
                <c:pt idx="2">
                  <c:v>700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A-4A4F-AB56-1167961CF360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Sheet1!$J$20:$J$27</c:f>
              <c:numCache>
                <c:formatCode>General</c:formatCode>
                <c:ptCount val="8"/>
                <c:pt idx="0">
                  <c:v>2.1440000000000001</c:v>
                </c:pt>
                <c:pt idx="1">
                  <c:v>2.5550000000000002</c:v>
                </c:pt>
                <c:pt idx="2">
                  <c:v>2.528</c:v>
                </c:pt>
                <c:pt idx="3">
                  <c:v>2.508</c:v>
                </c:pt>
                <c:pt idx="4">
                  <c:v>2.5219999999999998</c:v>
                </c:pt>
                <c:pt idx="5">
                  <c:v>2.5059999999999998</c:v>
                </c:pt>
                <c:pt idx="6">
                  <c:v>2.5169999999999999</c:v>
                </c:pt>
                <c:pt idx="7">
                  <c:v>2.5390000000000001</c:v>
                </c:pt>
              </c:numCache>
            </c:numRef>
          </c:xVal>
          <c:yVal>
            <c:numRef>
              <c:f>Sheet1!$D$20:$D$27</c:f>
              <c:numCache>
                <c:formatCode>General</c:formatCode>
                <c:ptCount val="8"/>
                <c:pt idx="0">
                  <c:v>800</c:v>
                </c:pt>
                <c:pt idx="1">
                  <c:v>1200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CA-4A4F-AB56-1167961CF360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Sheet1!$J$29:$J$35</c:f>
              <c:numCache>
                <c:formatCode>General</c:formatCode>
                <c:ptCount val="7"/>
                <c:pt idx="0">
                  <c:v>2.5390000000000001</c:v>
                </c:pt>
                <c:pt idx="1">
                  <c:v>2.5329999999999999</c:v>
                </c:pt>
                <c:pt idx="2">
                  <c:v>2.5219999999999998</c:v>
                </c:pt>
                <c:pt idx="3">
                  <c:v>2.5169999999999999</c:v>
                </c:pt>
                <c:pt idx="4">
                  <c:v>2.508</c:v>
                </c:pt>
                <c:pt idx="5">
                  <c:v>2.4830000000000001</c:v>
                </c:pt>
                <c:pt idx="6">
                  <c:v>2.4830000000000001</c:v>
                </c:pt>
              </c:numCache>
            </c:numRef>
          </c:xVal>
          <c:yVal>
            <c:numRef>
              <c:f>Sheet1!$D$29:$D$35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CA-4A4F-AB56-1167961CF360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Sheet1!$J$37:$J$43</c:f>
              <c:numCache>
                <c:formatCode>General</c:formatCode>
                <c:ptCount val="7"/>
                <c:pt idx="0">
                  <c:v>2.5</c:v>
                </c:pt>
                <c:pt idx="1">
                  <c:v>2.4860000000000002</c:v>
                </c:pt>
                <c:pt idx="2">
                  <c:v>2.5219999999999998</c:v>
                </c:pt>
                <c:pt idx="3">
                  <c:v>2.528</c:v>
                </c:pt>
                <c:pt idx="4">
                  <c:v>2.528</c:v>
                </c:pt>
                <c:pt idx="5">
                  <c:v>2.5230000000000001</c:v>
                </c:pt>
                <c:pt idx="6">
                  <c:v>2.5579999999999998</c:v>
                </c:pt>
              </c:numCache>
            </c:numRef>
          </c:xVal>
          <c:yVal>
            <c:numRef>
              <c:f>Sheet1!$D$37:$D$43</c:f>
              <c:numCache>
                <c:formatCode>General</c:formatCode>
                <c:ptCount val="7"/>
                <c:pt idx="0">
                  <c:v>700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CA-4A4F-AB56-1167961CF360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Sheet1!$J$48:$J$59</c:f>
              <c:strCache>
                <c:ptCount val="12"/>
                <c:pt idx="0">
                  <c:v>2.539</c:v>
                </c:pt>
                <c:pt idx="1">
                  <c:v>2.539</c:v>
                </c:pt>
                <c:pt idx="2">
                  <c:v>2.539</c:v>
                </c:pt>
                <c:pt idx="3">
                  <c:v>2.523</c:v>
                </c:pt>
                <c:pt idx="4">
                  <c:v>2.528</c:v>
                </c:pt>
                <c:pt idx="5">
                  <c:v>2.534</c:v>
                </c:pt>
                <c:pt idx="6">
                  <c:v>NAN</c:v>
                </c:pt>
                <c:pt idx="7">
                  <c:v>2.517</c:v>
                </c:pt>
                <c:pt idx="8">
                  <c:v>2.489</c:v>
                </c:pt>
                <c:pt idx="9">
                  <c:v>2.506</c:v>
                </c:pt>
                <c:pt idx="10">
                  <c:v>2.414</c:v>
                </c:pt>
                <c:pt idx="11">
                  <c:v>2.531</c:v>
                </c:pt>
              </c:strCache>
            </c:strRef>
          </c:xVal>
          <c:yVal>
            <c:numRef>
              <c:f>Sheet1!$D$48:$D$59</c:f>
              <c:numCache>
                <c:formatCode>General</c:formatCode>
                <c:ptCount val="12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75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CA-4A4F-AB56-1167961CF360}"/>
            </c:ext>
          </c:extLst>
        </c:ser>
        <c:ser>
          <c:idx val="6"/>
          <c:order val="6"/>
          <c:tx>
            <c:v>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Sheet1!$J$60:$J$73</c:f>
              <c:numCache>
                <c:formatCode>General</c:formatCode>
                <c:ptCount val="14"/>
                <c:pt idx="0">
                  <c:v>2.556</c:v>
                </c:pt>
                <c:pt idx="1">
                  <c:v>2.5139999999999998</c:v>
                </c:pt>
                <c:pt idx="2">
                  <c:v>2.5219999999999998</c:v>
                </c:pt>
                <c:pt idx="3">
                  <c:v>2.5419999999999998</c:v>
                </c:pt>
                <c:pt idx="4">
                  <c:v>2.5059999999999998</c:v>
                </c:pt>
                <c:pt idx="5">
                  <c:v>2.5219999999999998</c:v>
                </c:pt>
                <c:pt idx="6">
                  <c:v>2.532</c:v>
                </c:pt>
                <c:pt idx="7">
                  <c:v>2.383</c:v>
                </c:pt>
                <c:pt idx="8">
                  <c:v>2.2389999999999999</c:v>
                </c:pt>
                <c:pt idx="9">
                  <c:v>2.5</c:v>
                </c:pt>
                <c:pt idx="10">
                  <c:v>2.5169999999999999</c:v>
                </c:pt>
                <c:pt idx="11">
                  <c:v>2.492</c:v>
                </c:pt>
                <c:pt idx="12">
                  <c:v>2.492</c:v>
                </c:pt>
                <c:pt idx="13">
                  <c:v>2.367</c:v>
                </c:pt>
              </c:numCache>
            </c:numRef>
          </c:xVal>
          <c:yVal>
            <c:numRef>
              <c:f>Sheet1!$D$60:$D$73</c:f>
              <c:numCache>
                <c:formatCode>General</c:formatCode>
                <c:ptCount val="14"/>
                <c:pt idx="0">
                  <c:v>1100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66</c:v>
                </c:pt>
                <c:pt idx="11">
                  <c:v>62</c:v>
                </c:pt>
                <c:pt idx="12">
                  <c:v>51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CA-4A4F-AB56-1167961CF360}"/>
            </c:ext>
          </c:extLst>
        </c:ser>
        <c:ser>
          <c:idx val="7"/>
          <c:order val="7"/>
          <c:tx>
            <c:v>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Sheet1!$J$74:$J$87</c:f>
              <c:numCache>
                <c:formatCode>General</c:formatCode>
                <c:ptCount val="14"/>
                <c:pt idx="0">
                  <c:v>2.5720000000000001</c:v>
                </c:pt>
                <c:pt idx="1">
                  <c:v>2.5499999999999998</c:v>
                </c:pt>
                <c:pt idx="2">
                  <c:v>2.5150000000000001</c:v>
                </c:pt>
                <c:pt idx="3">
                  <c:v>2.5249999999999999</c:v>
                </c:pt>
                <c:pt idx="4">
                  <c:v>2.5310000000000001</c:v>
                </c:pt>
                <c:pt idx="5">
                  <c:v>2.8279999999999998</c:v>
                </c:pt>
                <c:pt idx="6">
                  <c:v>2.5030000000000001</c:v>
                </c:pt>
                <c:pt idx="7">
                  <c:v>2.5110000000000001</c:v>
                </c:pt>
                <c:pt idx="8">
                  <c:v>2.5030000000000001</c:v>
                </c:pt>
                <c:pt idx="9">
                  <c:v>2.5110000000000001</c:v>
                </c:pt>
                <c:pt idx="10">
                  <c:v>2.4670000000000001</c:v>
                </c:pt>
                <c:pt idx="11">
                  <c:v>2.4609999999999999</c:v>
                </c:pt>
                <c:pt idx="12">
                  <c:v>2.4809999999999999</c:v>
                </c:pt>
                <c:pt idx="13">
                  <c:v>2.4750000000000001</c:v>
                </c:pt>
              </c:numCache>
            </c:numRef>
          </c:xVal>
          <c:yVal>
            <c:numRef>
              <c:f>Sheet1!$D$74:$D$87</c:f>
              <c:numCache>
                <c:formatCode>General</c:formatCode>
                <c:ptCount val="14"/>
                <c:pt idx="0">
                  <c:v>800</c:v>
                </c:pt>
                <c:pt idx="1">
                  <c:v>600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120</c:v>
                </c:pt>
                <c:pt idx="10">
                  <c:v>100</c:v>
                </c:pt>
                <c:pt idx="11">
                  <c:v>90</c:v>
                </c:pt>
                <c:pt idx="12">
                  <c:v>72</c:v>
                </c:pt>
                <c:pt idx="13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CA-4A4F-AB56-1167961CF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35120"/>
        <c:axId val="-3248720"/>
      </c:scatterChart>
      <c:valAx>
        <c:axId val="-32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</a:t>
                </a:r>
                <a:r>
                  <a:rPr lang="en-US" baseline="0"/>
                  <a:t> R1 (mmol/L)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48720"/>
        <c:crosses val="autoZero"/>
        <c:crossBetween val="midCat"/>
      </c:valAx>
      <c:valAx>
        <c:axId val="-3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(m_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530679</xdr:colOff>
      <xdr:row>17</xdr:row>
      <xdr:rowOff>10204</xdr:rowOff>
    </xdr:from>
    <xdr:to>
      <xdr:col>24</xdr:col>
      <xdr:colOff>374196</xdr:colOff>
      <xdr:row>37</xdr:row>
      <xdr:rowOff>148317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551769</xdr:colOff>
      <xdr:row>1</xdr:row>
      <xdr:rowOff>106816</xdr:rowOff>
    </xdr:from>
    <xdr:to>
      <xdr:col>22</xdr:col>
      <xdr:colOff>238805</xdr:colOff>
      <xdr:row>15</xdr:row>
      <xdr:rowOff>183016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3"/>
  <sheetViews>
    <sheetView tabSelected="1" zoomScale="70" zoomScaleNormal="70" workbookViewId="0">
      <selection activeCell="M421" sqref="M421"/>
    </sheetView>
  </sheetViews>
  <sheetFormatPr defaultRowHeight="15" x14ac:dyDescent="0.25"/>
  <cols>
    <col min="5" max="5" width="14.140625" customWidth="1"/>
    <col min="6" max="6" width="12.7109375" customWidth="1"/>
    <col min="7" max="7" width="14.140625" customWidth="1"/>
    <col min="8" max="8" width="15.42578125" customWidth="1"/>
    <col min="12" max="12" width="27.42578125" customWidth="1"/>
  </cols>
  <sheetData>
    <row r="2" spans="1:14" x14ac:dyDescent="0.25">
      <c r="B2" t="s">
        <v>0</v>
      </c>
      <c r="C2" t="s">
        <v>1</v>
      </c>
      <c r="D2" t="s">
        <v>2</v>
      </c>
      <c r="E2" t="s">
        <v>13</v>
      </c>
      <c r="F2" t="s">
        <v>12</v>
      </c>
      <c r="G2" t="s">
        <v>14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56</v>
      </c>
    </row>
    <row r="4" spans="1:14" x14ac:dyDescent="0.25">
      <c r="B4">
        <v>0</v>
      </c>
      <c r="C4">
        <v>1</v>
      </c>
      <c r="D4">
        <v>799</v>
      </c>
      <c r="F4">
        <v>8</v>
      </c>
      <c r="H4" s="1">
        <v>43187</v>
      </c>
      <c r="I4">
        <v>7.4429999999999996</v>
      </c>
      <c r="J4">
        <v>2.5550000000000002</v>
      </c>
      <c r="K4">
        <v>0.92</v>
      </c>
      <c r="L4" t="s">
        <v>9</v>
      </c>
      <c r="M4" t="s">
        <v>10</v>
      </c>
      <c r="N4">
        <f>I4+0.13</f>
        <v>7.5729999999999995</v>
      </c>
    </row>
    <row r="5" spans="1:14" x14ac:dyDescent="0.25">
      <c r="B5">
        <v>0</v>
      </c>
      <c r="C5">
        <v>1</v>
      </c>
      <c r="D5">
        <v>699</v>
      </c>
      <c r="F5">
        <v>7</v>
      </c>
      <c r="H5" s="1">
        <v>43187</v>
      </c>
      <c r="I5">
        <v>7.4189999999999996</v>
      </c>
      <c r="J5">
        <v>2.556</v>
      </c>
      <c r="K5">
        <v>0.92</v>
      </c>
      <c r="M5" t="s">
        <v>10</v>
      </c>
      <c r="N5">
        <f t="shared" ref="N5:N68" si="0">I5+0.13</f>
        <v>7.5489999999999995</v>
      </c>
    </row>
    <row r="6" spans="1:14" x14ac:dyDescent="0.25">
      <c r="B6">
        <v>0</v>
      </c>
      <c r="C6">
        <v>1</v>
      </c>
      <c r="D6">
        <v>599</v>
      </c>
      <c r="F6">
        <v>6</v>
      </c>
      <c r="H6" s="1">
        <f>H5</f>
        <v>43187</v>
      </c>
      <c r="I6">
        <v>7.4290000000000003</v>
      </c>
      <c r="J6">
        <v>2.5499999999999998</v>
      </c>
      <c r="K6">
        <v>0.91800000000000004</v>
      </c>
      <c r="M6" t="s">
        <v>10</v>
      </c>
      <c r="N6">
        <f t="shared" si="0"/>
        <v>7.5590000000000002</v>
      </c>
    </row>
    <row r="7" spans="1:14" x14ac:dyDescent="0.25">
      <c r="B7">
        <v>0</v>
      </c>
      <c r="C7">
        <v>1</v>
      </c>
      <c r="D7">
        <v>499</v>
      </c>
      <c r="F7">
        <v>5</v>
      </c>
      <c r="H7" s="1">
        <f t="shared" ref="H7:H11" si="1">H6</f>
        <v>43187</v>
      </c>
      <c r="I7">
        <v>7.4470000000000001</v>
      </c>
      <c r="J7">
        <v>2.5390000000000001</v>
      </c>
      <c r="K7">
        <v>0.91400000000000003</v>
      </c>
      <c r="M7" t="s">
        <v>10</v>
      </c>
      <c r="N7">
        <f t="shared" si="0"/>
        <v>7.577</v>
      </c>
    </row>
    <row r="8" spans="1:14" x14ac:dyDescent="0.25">
      <c r="B8">
        <v>0</v>
      </c>
      <c r="C8">
        <v>1</v>
      </c>
      <c r="D8">
        <v>399</v>
      </c>
      <c r="F8">
        <v>4</v>
      </c>
      <c r="H8" s="1">
        <f t="shared" si="1"/>
        <v>43187</v>
      </c>
      <c r="I8">
        <v>7.4489999999999998</v>
      </c>
      <c r="J8">
        <v>2.5329999999999999</v>
      </c>
      <c r="K8">
        <v>0.91200000000000003</v>
      </c>
      <c r="M8" t="s">
        <v>11</v>
      </c>
      <c r="N8">
        <f t="shared" si="0"/>
        <v>7.5789999999999997</v>
      </c>
    </row>
    <row r="9" spans="1:14" x14ac:dyDescent="0.25">
      <c r="B9">
        <v>0</v>
      </c>
      <c r="C9">
        <v>1</v>
      </c>
      <c r="D9">
        <v>299</v>
      </c>
      <c r="F9">
        <v>3</v>
      </c>
      <c r="H9" s="1">
        <f t="shared" si="1"/>
        <v>43187</v>
      </c>
      <c r="I9">
        <v>7.4660000000000002</v>
      </c>
      <c r="J9">
        <v>2.5219999999999998</v>
      </c>
      <c r="K9">
        <v>0.90800000000000003</v>
      </c>
      <c r="M9" t="s">
        <v>11</v>
      </c>
      <c r="N9">
        <f t="shared" si="0"/>
        <v>7.5960000000000001</v>
      </c>
    </row>
    <row r="10" spans="1:14" x14ac:dyDescent="0.25">
      <c r="B10">
        <v>0</v>
      </c>
      <c r="C10">
        <v>1</v>
      </c>
      <c r="D10">
        <v>200</v>
      </c>
      <c r="F10">
        <v>2</v>
      </c>
      <c r="H10" s="1">
        <f t="shared" si="1"/>
        <v>43187</v>
      </c>
      <c r="I10">
        <v>7.5090000000000003</v>
      </c>
      <c r="J10">
        <v>2.5110000000000001</v>
      </c>
      <c r="K10">
        <v>0.90400000000000003</v>
      </c>
      <c r="M10" t="s">
        <v>11</v>
      </c>
      <c r="N10">
        <f t="shared" si="0"/>
        <v>7.6390000000000002</v>
      </c>
    </row>
    <row r="11" spans="1:14" x14ac:dyDescent="0.25">
      <c r="B11">
        <v>0</v>
      </c>
      <c r="C11">
        <v>1</v>
      </c>
      <c r="D11">
        <v>100</v>
      </c>
      <c r="F11">
        <v>1</v>
      </c>
      <c r="H11" s="1">
        <f t="shared" si="1"/>
        <v>43187</v>
      </c>
      <c r="I11">
        <v>7.6609999999999996</v>
      </c>
      <c r="J11">
        <v>2.5329999999999999</v>
      </c>
      <c r="K11">
        <v>0.91200000000000003</v>
      </c>
      <c r="M11" t="s">
        <v>38</v>
      </c>
      <c r="N11">
        <f t="shared" si="0"/>
        <v>7.7909999999999995</v>
      </c>
    </row>
    <row r="12" spans="1:14" x14ac:dyDescent="0.25">
      <c r="A12" s="2"/>
      <c r="B12">
        <v>1</v>
      </c>
      <c r="C12">
        <v>2</v>
      </c>
      <c r="D12">
        <v>900</v>
      </c>
      <c r="E12">
        <v>4</v>
      </c>
      <c r="F12">
        <v>8</v>
      </c>
      <c r="G12">
        <v>8</v>
      </c>
      <c r="H12" s="1" t="s">
        <v>15</v>
      </c>
      <c r="I12">
        <v>7.3970000000000002</v>
      </c>
      <c r="J12">
        <v>2.5329999999999999</v>
      </c>
      <c r="K12">
        <v>0.91200000000000003</v>
      </c>
      <c r="M12" t="s">
        <v>38</v>
      </c>
      <c r="N12">
        <f t="shared" si="0"/>
        <v>7.5270000000000001</v>
      </c>
    </row>
    <row r="13" spans="1:14" x14ac:dyDescent="0.25">
      <c r="B13">
        <v>1</v>
      </c>
      <c r="C13">
        <v>2</v>
      </c>
      <c r="D13">
        <v>600</v>
      </c>
      <c r="E13">
        <v>7</v>
      </c>
      <c r="F13">
        <v>7</v>
      </c>
      <c r="G13">
        <v>7</v>
      </c>
      <c r="H13" s="1" t="str">
        <f>H12</f>
        <v>30/03 00:07</v>
      </c>
      <c r="I13">
        <v>7.415</v>
      </c>
      <c r="J13">
        <v>2.5339999999999998</v>
      </c>
      <c r="K13">
        <v>0.91200000000000003</v>
      </c>
      <c r="M13" t="s">
        <v>38</v>
      </c>
      <c r="N13">
        <f t="shared" si="0"/>
        <v>7.5449999999999999</v>
      </c>
    </row>
    <row r="14" spans="1:14" x14ac:dyDescent="0.25">
      <c r="B14">
        <v>1</v>
      </c>
      <c r="C14">
        <v>2</v>
      </c>
      <c r="D14">
        <v>700</v>
      </c>
      <c r="E14">
        <v>6</v>
      </c>
      <c r="F14">
        <v>6</v>
      </c>
      <c r="G14">
        <v>6</v>
      </c>
      <c r="H14" s="1" t="str">
        <f t="shared" ref="H14:H27" si="2">H13</f>
        <v>30/03 00:07</v>
      </c>
      <c r="I14">
        <v>7.4059999999999997</v>
      </c>
      <c r="J14">
        <v>2.536</v>
      </c>
      <c r="K14">
        <v>0.91300000000000003</v>
      </c>
      <c r="M14" t="s">
        <v>38</v>
      </c>
      <c r="N14">
        <f t="shared" si="0"/>
        <v>7.5359999999999996</v>
      </c>
    </row>
    <row r="15" spans="1:14" x14ac:dyDescent="0.25">
      <c r="B15">
        <v>1</v>
      </c>
      <c r="C15">
        <v>2</v>
      </c>
      <c r="D15">
        <v>500</v>
      </c>
      <c r="E15">
        <v>8</v>
      </c>
      <c r="F15">
        <v>5</v>
      </c>
      <c r="G15">
        <v>5</v>
      </c>
      <c r="H15" s="1" t="str">
        <f t="shared" si="2"/>
        <v>30/03 00:07</v>
      </c>
      <c r="I15">
        <v>7.4320000000000004</v>
      </c>
      <c r="J15">
        <v>2.5329999999999999</v>
      </c>
      <c r="K15">
        <v>0.91200000000000003</v>
      </c>
      <c r="M15" t="s">
        <v>38</v>
      </c>
      <c r="N15">
        <f t="shared" si="0"/>
        <v>7.5620000000000003</v>
      </c>
    </row>
    <row r="16" spans="1:14" x14ac:dyDescent="0.25">
      <c r="B16">
        <v>1</v>
      </c>
      <c r="C16">
        <v>2</v>
      </c>
      <c r="D16">
        <v>400</v>
      </c>
      <c r="E16">
        <v>10</v>
      </c>
      <c r="F16">
        <v>4</v>
      </c>
      <c r="G16">
        <v>4</v>
      </c>
      <c r="H16" s="1" t="str">
        <f t="shared" si="2"/>
        <v>30/03 00:07</v>
      </c>
      <c r="I16">
        <v>7.4210000000000003</v>
      </c>
      <c r="J16">
        <v>2.5219999999999998</v>
      </c>
      <c r="K16">
        <v>0.90800000000000003</v>
      </c>
      <c r="M16" t="s">
        <v>38</v>
      </c>
      <c r="N16">
        <f t="shared" si="0"/>
        <v>7.5510000000000002</v>
      </c>
    </row>
    <row r="17" spans="1:14" x14ac:dyDescent="0.25">
      <c r="B17">
        <v>1</v>
      </c>
      <c r="C17">
        <v>2</v>
      </c>
      <c r="D17">
        <v>300</v>
      </c>
      <c r="E17">
        <v>12</v>
      </c>
      <c r="F17">
        <v>3</v>
      </c>
      <c r="G17">
        <v>3</v>
      </c>
      <c r="H17" s="1" t="str">
        <f t="shared" si="2"/>
        <v>30/03 00:07</v>
      </c>
      <c r="I17">
        <v>7.4429999999999996</v>
      </c>
      <c r="J17">
        <v>2.3559999999999999</v>
      </c>
      <c r="K17">
        <v>0.84799999999999998</v>
      </c>
      <c r="M17" t="s">
        <v>38</v>
      </c>
      <c r="N17">
        <f t="shared" si="0"/>
        <v>7.5729999999999995</v>
      </c>
    </row>
    <row r="18" spans="1:14" x14ac:dyDescent="0.25">
      <c r="B18">
        <v>1</v>
      </c>
      <c r="C18">
        <v>2</v>
      </c>
      <c r="D18">
        <v>200</v>
      </c>
      <c r="E18">
        <v>14</v>
      </c>
      <c r="F18">
        <v>2</v>
      </c>
      <c r="G18">
        <v>2</v>
      </c>
      <c r="H18" s="1" t="str">
        <f t="shared" si="2"/>
        <v>30/03 00:07</v>
      </c>
      <c r="I18">
        <v>7.468</v>
      </c>
      <c r="J18">
        <v>2.5219999999999998</v>
      </c>
      <c r="K18">
        <v>0.90800000000000003</v>
      </c>
      <c r="M18" t="s">
        <v>38</v>
      </c>
      <c r="N18">
        <f t="shared" si="0"/>
        <v>7.5979999999999999</v>
      </c>
    </row>
    <row r="19" spans="1:14" x14ac:dyDescent="0.25">
      <c r="B19">
        <v>1</v>
      </c>
      <c r="C19">
        <v>2</v>
      </c>
      <c r="D19">
        <v>100</v>
      </c>
      <c r="E19">
        <v>20</v>
      </c>
      <c r="F19">
        <v>1</v>
      </c>
      <c r="G19">
        <v>1</v>
      </c>
      <c r="H19" s="1" t="str">
        <f t="shared" si="2"/>
        <v>30/03 00:07</v>
      </c>
      <c r="I19">
        <v>7.5330000000000004</v>
      </c>
      <c r="J19">
        <v>2.5390000000000001</v>
      </c>
      <c r="K19">
        <v>0.91400000000000003</v>
      </c>
      <c r="M19" t="s">
        <v>38</v>
      </c>
      <c r="N19">
        <f t="shared" si="0"/>
        <v>7.6630000000000003</v>
      </c>
    </row>
    <row r="20" spans="1:14" x14ac:dyDescent="0.25">
      <c r="A20" s="2"/>
      <c r="B20">
        <v>2</v>
      </c>
      <c r="C20">
        <v>3</v>
      </c>
      <c r="D20">
        <v>800</v>
      </c>
      <c r="E20">
        <v>5</v>
      </c>
      <c r="F20">
        <v>8</v>
      </c>
      <c r="G20">
        <v>8</v>
      </c>
      <c r="H20" s="1" t="s">
        <v>16</v>
      </c>
      <c r="I20">
        <v>7.4160000000000004</v>
      </c>
      <c r="J20">
        <v>2.1440000000000001</v>
      </c>
      <c r="K20">
        <v>0.77200000000000002</v>
      </c>
      <c r="M20" t="s">
        <v>18</v>
      </c>
      <c r="N20">
        <f t="shared" si="0"/>
        <v>7.5460000000000003</v>
      </c>
    </row>
    <row r="21" spans="1:14" x14ac:dyDescent="0.25">
      <c r="B21">
        <v>2</v>
      </c>
      <c r="C21">
        <v>3</v>
      </c>
      <c r="D21">
        <v>1200</v>
      </c>
      <c r="E21">
        <v>1</v>
      </c>
      <c r="F21">
        <v>7</v>
      </c>
      <c r="G21">
        <v>7</v>
      </c>
      <c r="H21" s="1" t="str">
        <f t="shared" si="2"/>
        <v>30/03 05:33</v>
      </c>
      <c r="I21">
        <v>7.4279999999999999</v>
      </c>
      <c r="J21">
        <v>2.5550000000000002</v>
      </c>
      <c r="K21">
        <v>0.92</v>
      </c>
      <c r="M21" t="s">
        <v>18</v>
      </c>
      <c r="N21">
        <f t="shared" si="0"/>
        <v>7.5579999999999998</v>
      </c>
    </row>
    <row r="22" spans="1:14" x14ac:dyDescent="0.25">
      <c r="B22">
        <v>2</v>
      </c>
      <c r="C22">
        <v>3</v>
      </c>
      <c r="D22">
        <v>600</v>
      </c>
      <c r="E22">
        <v>7</v>
      </c>
      <c r="F22">
        <v>6</v>
      </c>
      <c r="G22">
        <v>6</v>
      </c>
      <c r="H22" s="1" t="str">
        <f t="shared" si="2"/>
        <v>30/03 05:33</v>
      </c>
      <c r="I22">
        <v>7.4089999999999998</v>
      </c>
      <c r="J22">
        <v>2.528</v>
      </c>
      <c r="K22">
        <v>0.91</v>
      </c>
      <c r="M22" t="s">
        <v>18</v>
      </c>
      <c r="N22">
        <f t="shared" si="0"/>
        <v>7.5389999999999997</v>
      </c>
    </row>
    <row r="23" spans="1:14" x14ac:dyDescent="0.25">
      <c r="B23">
        <v>2</v>
      </c>
      <c r="C23">
        <v>3</v>
      </c>
      <c r="D23">
        <v>500</v>
      </c>
      <c r="E23">
        <v>8</v>
      </c>
      <c r="F23">
        <v>5</v>
      </c>
      <c r="G23">
        <v>5</v>
      </c>
      <c r="H23" s="1" t="str">
        <f t="shared" si="2"/>
        <v>30/03 05:33</v>
      </c>
      <c r="I23">
        <v>7.42</v>
      </c>
      <c r="J23">
        <v>2.508</v>
      </c>
      <c r="K23">
        <v>0.90300000000000002</v>
      </c>
      <c r="M23" t="s">
        <v>18</v>
      </c>
      <c r="N23">
        <f t="shared" si="0"/>
        <v>7.55</v>
      </c>
    </row>
    <row r="24" spans="1:14" x14ac:dyDescent="0.25">
      <c r="B24">
        <v>2</v>
      </c>
      <c r="C24">
        <v>3</v>
      </c>
      <c r="D24">
        <v>400</v>
      </c>
      <c r="E24">
        <v>10</v>
      </c>
      <c r="F24">
        <v>4</v>
      </c>
      <c r="G24">
        <v>4</v>
      </c>
      <c r="H24" s="1" t="str">
        <f t="shared" si="2"/>
        <v>30/03 05:33</v>
      </c>
      <c r="I24">
        <v>7.4290000000000003</v>
      </c>
      <c r="J24">
        <v>2.5219999999999998</v>
      </c>
      <c r="K24">
        <v>0.90800000000000003</v>
      </c>
      <c r="M24" t="s">
        <v>18</v>
      </c>
      <c r="N24">
        <f t="shared" si="0"/>
        <v>7.5590000000000002</v>
      </c>
    </row>
    <row r="25" spans="1:14" x14ac:dyDescent="0.25">
      <c r="B25">
        <v>2</v>
      </c>
      <c r="C25">
        <v>3</v>
      </c>
      <c r="D25">
        <v>300</v>
      </c>
      <c r="E25">
        <v>12</v>
      </c>
      <c r="F25">
        <v>3</v>
      </c>
      <c r="G25">
        <v>3</v>
      </c>
      <c r="H25" s="1" t="str">
        <f t="shared" si="2"/>
        <v>30/03 05:33</v>
      </c>
      <c r="I25">
        <v>7.4489999999999998</v>
      </c>
      <c r="J25">
        <v>2.5059999999999998</v>
      </c>
      <c r="K25">
        <v>0.90200000000000002</v>
      </c>
      <c r="L25" t="s">
        <v>17</v>
      </c>
      <c r="M25" t="s">
        <v>18</v>
      </c>
      <c r="N25">
        <f t="shared" si="0"/>
        <v>7.5789999999999997</v>
      </c>
    </row>
    <row r="26" spans="1:14" x14ac:dyDescent="0.25">
      <c r="B26">
        <v>2</v>
      </c>
      <c r="C26">
        <v>3</v>
      </c>
      <c r="D26">
        <v>200</v>
      </c>
      <c r="E26">
        <v>14</v>
      </c>
      <c r="F26">
        <v>2</v>
      </c>
      <c r="G26">
        <v>2</v>
      </c>
      <c r="H26" s="1" t="str">
        <f t="shared" si="2"/>
        <v>30/03 05:33</v>
      </c>
      <c r="I26">
        <v>7.476</v>
      </c>
      <c r="J26">
        <v>2.5169999999999999</v>
      </c>
      <c r="K26">
        <v>0.90600000000000003</v>
      </c>
      <c r="M26" t="s">
        <v>18</v>
      </c>
      <c r="N26">
        <f t="shared" si="0"/>
        <v>7.6059999999999999</v>
      </c>
    </row>
    <row r="27" spans="1:14" x14ac:dyDescent="0.25">
      <c r="B27">
        <v>2</v>
      </c>
      <c r="C27">
        <v>3</v>
      </c>
      <c r="D27">
        <v>100</v>
      </c>
      <c r="E27">
        <v>20</v>
      </c>
      <c r="F27">
        <v>1</v>
      </c>
      <c r="G27">
        <v>1</v>
      </c>
      <c r="H27" s="1" t="str">
        <f t="shared" si="2"/>
        <v>30/03 05:33</v>
      </c>
      <c r="I27">
        <v>7.6139999999999999</v>
      </c>
      <c r="J27">
        <v>2.5390000000000001</v>
      </c>
      <c r="K27">
        <v>0.91400000000000003</v>
      </c>
      <c r="M27" t="s">
        <v>18</v>
      </c>
      <c r="N27">
        <f t="shared" si="0"/>
        <v>7.7439999999999998</v>
      </c>
    </row>
    <row r="28" spans="1:14" x14ac:dyDescent="0.25">
      <c r="A28" s="2"/>
      <c r="B28">
        <v>3</v>
      </c>
      <c r="C28">
        <v>4</v>
      </c>
      <c r="D28">
        <v>100</v>
      </c>
      <c r="F28">
        <v>8</v>
      </c>
      <c r="G28">
        <v>8</v>
      </c>
      <c r="H28" t="s">
        <v>19</v>
      </c>
      <c r="I28">
        <v>7.5350000000000001</v>
      </c>
      <c r="J28" t="s">
        <v>20</v>
      </c>
      <c r="K28" t="s">
        <v>20</v>
      </c>
      <c r="M28" t="s">
        <v>39</v>
      </c>
      <c r="N28">
        <f t="shared" si="0"/>
        <v>7.665</v>
      </c>
    </row>
    <row r="29" spans="1:14" x14ac:dyDescent="0.25">
      <c r="B29">
        <v>3</v>
      </c>
      <c r="C29">
        <v>4</v>
      </c>
      <c r="D29">
        <v>200</v>
      </c>
      <c r="F29">
        <v>7</v>
      </c>
      <c r="G29">
        <v>7</v>
      </c>
      <c r="H29" s="1" t="str">
        <f>H28</f>
        <v>30/03 09:45</v>
      </c>
      <c r="I29">
        <v>7.47</v>
      </c>
      <c r="J29">
        <v>2.5390000000000001</v>
      </c>
      <c r="K29">
        <v>0.91400000000000003</v>
      </c>
      <c r="M29" t="s">
        <v>10</v>
      </c>
      <c r="N29">
        <f t="shared" si="0"/>
        <v>7.6</v>
      </c>
    </row>
    <row r="30" spans="1:14" x14ac:dyDescent="0.25">
      <c r="B30">
        <v>3</v>
      </c>
      <c r="C30">
        <v>4</v>
      </c>
      <c r="D30">
        <v>300</v>
      </c>
      <c r="F30">
        <v>6</v>
      </c>
      <c r="G30">
        <v>6</v>
      </c>
      <c r="H30" s="1" t="str">
        <f t="shared" ref="H30:H35" si="3">H29</f>
        <v>30/03 09:45</v>
      </c>
      <c r="I30">
        <v>7.4509999999999996</v>
      </c>
      <c r="J30">
        <v>2.5329999999999999</v>
      </c>
      <c r="K30">
        <v>0.91200000000000003</v>
      </c>
      <c r="M30" t="s">
        <v>10</v>
      </c>
      <c r="N30">
        <f t="shared" si="0"/>
        <v>7.5809999999999995</v>
      </c>
    </row>
    <row r="31" spans="1:14" x14ac:dyDescent="0.25">
      <c r="B31">
        <v>3</v>
      </c>
      <c r="C31">
        <v>4</v>
      </c>
      <c r="D31">
        <v>400</v>
      </c>
      <c r="F31">
        <v>5</v>
      </c>
      <c r="G31">
        <v>5</v>
      </c>
      <c r="H31" s="1" t="str">
        <f t="shared" si="3"/>
        <v>30/03 09:45</v>
      </c>
      <c r="I31">
        <v>7.4210000000000003</v>
      </c>
      <c r="J31">
        <v>2.5219999999999998</v>
      </c>
      <c r="K31">
        <v>0.90800000000000003</v>
      </c>
      <c r="M31" t="s">
        <v>10</v>
      </c>
      <c r="N31">
        <f t="shared" si="0"/>
        <v>7.5510000000000002</v>
      </c>
    </row>
    <row r="32" spans="1:14" x14ac:dyDescent="0.25">
      <c r="B32">
        <v>3</v>
      </c>
      <c r="C32">
        <v>4</v>
      </c>
      <c r="D32">
        <v>500</v>
      </c>
      <c r="F32">
        <v>4</v>
      </c>
      <c r="G32">
        <v>4</v>
      </c>
      <c r="H32" s="1" t="str">
        <f t="shared" si="3"/>
        <v>30/03 09:45</v>
      </c>
      <c r="I32">
        <v>7.4180000000000001</v>
      </c>
      <c r="J32">
        <v>2.5169999999999999</v>
      </c>
      <c r="K32">
        <v>0.90600000000000003</v>
      </c>
      <c r="M32" t="s">
        <v>10</v>
      </c>
      <c r="N32">
        <f t="shared" si="0"/>
        <v>7.548</v>
      </c>
    </row>
    <row r="33" spans="1:14" x14ac:dyDescent="0.25">
      <c r="B33">
        <v>3</v>
      </c>
      <c r="C33">
        <v>4</v>
      </c>
      <c r="D33">
        <v>600</v>
      </c>
      <c r="G33">
        <v>3</v>
      </c>
      <c r="H33" s="1" t="str">
        <f t="shared" si="3"/>
        <v>30/03 09:45</v>
      </c>
      <c r="I33">
        <v>7.4139999999999997</v>
      </c>
      <c r="J33">
        <v>2.508</v>
      </c>
      <c r="K33">
        <v>0.90300000000000002</v>
      </c>
      <c r="M33" t="s">
        <v>10</v>
      </c>
      <c r="N33">
        <f t="shared" si="0"/>
        <v>7.5439999999999996</v>
      </c>
    </row>
    <row r="34" spans="1:14" x14ac:dyDescent="0.25">
      <c r="B34">
        <v>3</v>
      </c>
      <c r="C34">
        <v>4</v>
      </c>
      <c r="D34">
        <v>700</v>
      </c>
      <c r="F34">
        <v>2</v>
      </c>
      <c r="G34">
        <v>2</v>
      </c>
      <c r="H34" s="1" t="str">
        <f t="shared" si="3"/>
        <v>30/03 09:45</v>
      </c>
      <c r="I34">
        <v>7.3970000000000002</v>
      </c>
      <c r="J34">
        <v>2.4830000000000001</v>
      </c>
      <c r="K34">
        <v>0.89400000000000002</v>
      </c>
      <c r="L34" t="s">
        <v>21</v>
      </c>
      <c r="M34" t="s">
        <v>10</v>
      </c>
      <c r="N34">
        <f t="shared" si="0"/>
        <v>7.5270000000000001</v>
      </c>
    </row>
    <row r="35" spans="1:14" x14ac:dyDescent="0.25">
      <c r="B35">
        <v>3</v>
      </c>
      <c r="C35">
        <v>4</v>
      </c>
      <c r="D35">
        <v>800</v>
      </c>
      <c r="F35">
        <v>1</v>
      </c>
      <c r="G35">
        <v>1</v>
      </c>
      <c r="H35" s="1" t="str">
        <f t="shared" si="3"/>
        <v>30/03 09:45</v>
      </c>
      <c r="I35">
        <v>7.41</v>
      </c>
      <c r="J35">
        <v>2.4830000000000001</v>
      </c>
      <c r="K35">
        <v>0.89400000000000002</v>
      </c>
      <c r="M35" t="s">
        <v>10</v>
      </c>
      <c r="N35">
        <f t="shared" si="0"/>
        <v>7.54</v>
      </c>
    </row>
    <row r="36" spans="1:14" x14ac:dyDescent="0.25">
      <c r="A36" s="2"/>
      <c r="B36">
        <v>4</v>
      </c>
      <c r="C36">
        <v>5</v>
      </c>
      <c r="D36">
        <v>800</v>
      </c>
      <c r="F36">
        <v>1</v>
      </c>
      <c r="G36">
        <v>1</v>
      </c>
      <c r="H36" t="s">
        <v>26</v>
      </c>
      <c r="I36">
        <v>7.4470000000000001</v>
      </c>
      <c r="J36" t="s">
        <v>20</v>
      </c>
      <c r="K36" t="s">
        <v>20</v>
      </c>
      <c r="L36" t="s">
        <v>41</v>
      </c>
      <c r="M36" t="s">
        <v>40</v>
      </c>
      <c r="N36">
        <f t="shared" si="0"/>
        <v>7.577</v>
      </c>
    </row>
    <row r="37" spans="1:14" x14ac:dyDescent="0.25">
      <c r="B37">
        <v>4</v>
      </c>
      <c r="C37">
        <v>5</v>
      </c>
      <c r="D37">
        <v>700</v>
      </c>
      <c r="F37">
        <v>2</v>
      </c>
      <c r="G37">
        <v>2</v>
      </c>
      <c r="H37" s="1" t="str">
        <f>H36</f>
        <v>30/03 15:02</v>
      </c>
      <c r="I37">
        <v>7.4820000000000002</v>
      </c>
      <c r="J37">
        <v>2.5</v>
      </c>
      <c r="K37">
        <v>0.9</v>
      </c>
      <c r="M37" t="s">
        <v>40</v>
      </c>
      <c r="N37">
        <f t="shared" si="0"/>
        <v>7.6120000000000001</v>
      </c>
    </row>
    <row r="38" spans="1:14" x14ac:dyDescent="0.25">
      <c r="B38">
        <v>4</v>
      </c>
      <c r="C38">
        <v>5</v>
      </c>
      <c r="D38">
        <v>600</v>
      </c>
      <c r="F38">
        <v>3</v>
      </c>
      <c r="G38">
        <v>3</v>
      </c>
      <c r="H38" s="1" t="str">
        <f t="shared" ref="H38:H47" si="4">H37</f>
        <v>30/03 15:02</v>
      </c>
      <c r="I38">
        <v>7.4450000000000003</v>
      </c>
      <c r="J38">
        <v>2.4860000000000002</v>
      </c>
      <c r="K38">
        <v>0.89500000000000002</v>
      </c>
      <c r="M38" t="s">
        <v>40</v>
      </c>
      <c r="N38">
        <f t="shared" si="0"/>
        <v>7.5750000000000002</v>
      </c>
    </row>
    <row r="39" spans="1:14" x14ac:dyDescent="0.25">
      <c r="B39">
        <v>4</v>
      </c>
      <c r="C39">
        <v>5</v>
      </c>
      <c r="D39">
        <v>500</v>
      </c>
      <c r="F39">
        <v>4</v>
      </c>
      <c r="G39">
        <v>4</v>
      </c>
      <c r="H39" s="1" t="str">
        <f t="shared" si="4"/>
        <v>30/03 15:02</v>
      </c>
      <c r="I39">
        <v>7.452</v>
      </c>
      <c r="J39">
        <v>2.5219999999999998</v>
      </c>
      <c r="K39">
        <v>0.90800000000000003</v>
      </c>
      <c r="M39" t="s">
        <v>40</v>
      </c>
      <c r="N39">
        <f t="shared" si="0"/>
        <v>7.5819999999999999</v>
      </c>
    </row>
    <row r="40" spans="1:14" x14ac:dyDescent="0.25">
      <c r="B40">
        <v>4</v>
      </c>
      <c r="C40">
        <v>5</v>
      </c>
      <c r="D40">
        <v>400</v>
      </c>
      <c r="F40">
        <v>5</v>
      </c>
      <c r="G40">
        <v>5</v>
      </c>
      <c r="H40" s="1" t="str">
        <f t="shared" si="4"/>
        <v>30/03 15:02</v>
      </c>
      <c r="I40">
        <v>7.4539999999999997</v>
      </c>
      <c r="J40">
        <v>2.528</v>
      </c>
      <c r="K40">
        <v>0.91</v>
      </c>
      <c r="M40" t="s">
        <v>40</v>
      </c>
      <c r="N40">
        <f t="shared" si="0"/>
        <v>7.5839999999999996</v>
      </c>
    </row>
    <row r="41" spans="1:14" x14ac:dyDescent="0.25">
      <c r="B41">
        <v>4</v>
      </c>
      <c r="C41">
        <v>5</v>
      </c>
      <c r="D41">
        <v>300</v>
      </c>
      <c r="F41">
        <v>6</v>
      </c>
      <c r="G41">
        <v>6</v>
      </c>
      <c r="H41" s="1" t="str">
        <f t="shared" si="4"/>
        <v>30/03 15:02</v>
      </c>
      <c r="I41">
        <v>7.4740000000000002</v>
      </c>
      <c r="J41">
        <v>2.528</v>
      </c>
      <c r="K41">
        <v>0.91</v>
      </c>
      <c r="M41" t="s">
        <v>40</v>
      </c>
      <c r="N41">
        <f t="shared" si="0"/>
        <v>7.6040000000000001</v>
      </c>
    </row>
    <row r="42" spans="1:14" x14ac:dyDescent="0.25">
      <c r="B42">
        <v>4</v>
      </c>
      <c r="C42">
        <v>5</v>
      </c>
      <c r="D42">
        <v>200</v>
      </c>
      <c r="F42">
        <v>7</v>
      </c>
      <c r="G42">
        <v>7</v>
      </c>
      <c r="H42" s="1" t="str">
        <f t="shared" si="4"/>
        <v>30/03 15:02</v>
      </c>
      <c r="I42">
        <v>7.492</v>
      </c>
      <c r="J42">
        <v>2.5230000000000001</v>
      </c>
      <c r="K42">
        <v>0.90800000000000003</v>
      </c>
      <c r="M42" t="s">
        <v>40</v>
      </c>
      <c r="N42">
        <f t="shared" si="0"/>
        <v>7.6219999999999999</v>
      </c>
    </row>
    <row r="43" spans="1:14" x14ac:dyDescent="0.25">
      <c r="B43">
        <v>4</v>
      </c>
      <c r="C43">
        <v>5</v>
      </c>
      <c r="D43">
        <v>100</v>
      </c>
      <c r="F43">
        <v>8</v>
      </c>
      <c r="G43">
        <v>8</v>
      </c>
      <c r="H43" s="1" t="str">
        <f t="shared" si="4"/>
        <v>30/03 15:02</v>
      </c>
      <c r="I43">
        <v>7.6109999999999998</v>
      </c>
      <c r="J43">
        <v>2.5579999999999998</v>
      </c>
      <c r="K43">
        <v>0.92100000000000004</v>
      </c>
      <c r="M43" t="s">
        <v>40</v>
      </c>
      <c r="N43">
        <f t="shared" si="0"/>
        <v>7.7409999999999997</v>
      </c>
    </row>
    <row r="44" spans="1:14" x14ac:dyDescent="0.25">
      <c r="B44">
        <v>4</v>
      </c>
      <c r="C44">
        <v>5</v>
      </c>
      <c r="D44">
        <v>800</v>
      </c>
      <c r="F44" t="s">
        <v>22</v>
      </c>
      <c r="G44">
        <v>9</v>
      </c>
      <c r="H44" s="1" t="str">
        <f t="shared" si="4"/>
        <v>30/03 15:02</v>
      </c>
      <c r="I44">
        <v>7.4089999999999998</v>
      </c>
      <c r="J44">
        <v>2.5409999999999999</v>
      </c>
      <c r="K44">
        <v>0.91500000000000004</v>
      </c>
      <c r="M44" t="s">
        <v>40</v>
      </c>
      <c r="N44">
        <f t="shared" si="0"/>
        <v>7.5389999999999997</v>
      </c>
    </row>
    <row r="45" spans="1:14" x14ac:dyDescent="0.25">
      <c r="B45">
        <v>4</v>
      </c>
      <c r="C45">
        <v>5</v>
      </c>
      <c r="D45">
        <v>700</v>
      </c>
      <c r="F45" t="s">
        <v>23</v>
      </c>
      <c r="G45">
        <v>3</v>
      </c>
      <c r="H45" s="1" t="str">
        <f t="shared" si="4"/>
        <v>30/03 15:02</v>
      </c>
      <c r="I45">
        <v>7.4089999999999998</v>
      </c>
      <c r="J45">
        <v>2.528</v>
      </c>
      <c r="K45">
        <v>0.91</v>
      </c>
      <c r="M45" t="s">
        <v>40</v>
      </c>
      <c r="N45">
        <f t="shared" si="0"/>
        <v>7.5389999999999997</v>
      </c>
    </row>
    <row r="46" spans="1:14" x14ac:dyDescent="0.25">
      <c r="B46">
        <v>4</v>
      </c>
      <c r="C46">
        <v>5</v>
      </c>
      <c r="D46">
        <v>600</v>
      </c>
      <c r="F46" t="s">
        <v>24</v>
      </c>
      <c r="G46">
        <v>2</v>
      </c>
      <c r="H46" s="1" t="str">
        <f t="shared" si="4"/>
        <v>30/03 15:02</v>
      </c>
      <c r="I46">
        <v>7.4269999999999996</v>
      </c>
      <c r="J46">
        <v>2.5390000000000001</v>
      </c>
      <c r="K46">
        <v>0.91400000000000003</v>
      </c>
      <c r="M46" t="s">
        <v>40</v>
      </c>
      <c r="N46">
        <f t="shared" si="0"/>
        <v>7.5569999999999995</v>
      </c>
    </row>
    <row r="47" spans="1:14" x14ac:dyDescent="0.25">
      <c r="B47">
        <v>4</v>
      </c>
      <c r="C47">
        <v>5</v>
      </c>
      <c r="D47">
        <v>500</v>
      </c>
      <c r="F47" t="s">
        <v>25</v>
      </c>
      <c r="G47">
        <v>1</v>
      </c>
      <c r="H47" s="1" t="str">
        <f t="shared" si="4"/>
        <v>30/03 15:02</v>
      </c>
      <c r="I47">
        <v>7.4420000000000002</v>
      </c>
      <c r="J47" t="s">
        <v>20</v>
      </c>
      <c r="K47" t="s">
        <v>20</v>
      </c>
      <c r="M47" t="s">
        <v>40</v>
      </c>
      <c r="N47">
        <f t="shared" si="0"/>
        <v>7.5720000000000001</v>
      </c>
    </row>
    <row r="48" spans="1:14" x14ac:dyDescent="0.25">
      <c r="A48" s="2"/>
      <c r="B48">
        <v>5</v>
      </c>
      <c r="C48">
        <v>6</v>
      </c>
      <c r="D48">
        <v>1200</v>
      </c>
      <c r="F48">
        <v>12</v>
      </c>
      <c r="G48">
        <v>6</v>
      </c>
      <c r="H48" t="s">
        <v>27</v>
      </c>
      <c r="I48">
        <v>7.45</v>
      </c>
      <c r="J48">
        <v>2.5390000000000001</v>
      </c>
      <c r="K48">
        <v>0.91400000000000003</v>
      </c>
      <c r="M48" t="s">
        <v>29</v>
      </c>
      <c r="N48">
        <f t="shared" si="0"/>
        <v>7.58</v>
      </c>
    </row>
    <row r="49" spans="1:14" x14ac:dyDescent="0.25">
      <c r="B49">
        <v>5</v>
      </c>
      <c r="C49">
        <v>6</v>
      </c>
      <c r="D49">
        <v>1000</v>
      </c>
      <c r="F49">
        <v>11</v>
      </c>
      <c r="G49">
        <v>5</v>
      </c>
      <c r="H49" t="s">
        <v>27</v>
      </c>
      <c r="I49">
        <v>7.4269999999999996</v>
      </c>
      <c r="J49">
        <v>2.5390000000000001</v>
      </c>
      <c r="K49">
        <v>0.91400000000000003</v>
      </c>
      <c r="M49" t="s">
        <v>29</v>
      </c>
      <c r="N49">
        <f t="shared" si="0"/>
        <v>7.5569999999999995</v>
      </c>
    </row>
    <row r="50" spans="1:14" x14ac:dyDescent="0.25">
      <c r="B50">
        <v>5</v>
      </c>
      <c r="C50">
        <v>6</v>
      </c>
      <c r="D50">
        <v>800</v>
      </c>
      <c r="F50">
        <v>10</v>
      </c>
      <c r="G50">
        <v>4</v>
      </c>
      <c r="H50" t="s">
        <v>27</v>
      </c>
      <c r="I50">
        <v>7.4180000000000001</v>
      </c>
      <c r="J50">
        <v>2.5390000000000001</v>
      </c>
      <c r="K50">
        <v>0.91400000000000003</v>
      </c>
      <c r="M50" t="s">
        <v>29</v>
      </c>
      <c r="N50">
        <f t="shared" si="0"/>
        <v>7.548</v>
      </c>
    </row>
    <row r="51" spans="1:14" x14ac:dyDescent="0.25">
      <c r="B51">
        <v>5</v>
      </c>
      <c r="C51">
        <v>6</v>
      </c>
      <c r="D51">
        <v>700</v>
      </c>
      <c r="F51">
        <v>9</v>
      </c>
      <c r="G51">
        <v>3</v>
      </c>
      <c r="H51" t="s">
        <v>27</v>
      </c>
      <c r="I51">
        <v>7.423</v>
      </c>
      <c r="J51">
        <v>2.5230000000000001</v>
      </c>
      <c r="K51">
        <v>0.90800000000000003</v>
      </c>
      <c r="M51" t="s">
        <v>29</v>
      </c>
      <c r="N51">
        <f t="shared" si="0"/>
        <v>7.5529999999999999</v>
      </c>
    </row>
    <row r="52" spans="1:14" x14ac:dyDescent="0.25">
      <c r="B52">
        <v>5</v>
      </c>
      <c r="C52">
        <v>6</v>
      </c>
      <c r="D52">
        <v>600</v>
      </c>
      <c r="F52">
        <v>8</v>
      </c>
      <c r="G52">
        <v>2</v>
      </c>
      <c r="H52" t="s">
        <v>27</v>
      </c>
      <c r="I52">
        <v>7.4180000000000001</v>
      </c>
      <c r="J52">
        <v>2.528</v>
      </c>
      <c r="K52">
        <v>0.91</v>
      </c>
      <c r="M52" t="s">
        <v>29</v>
      </c>
      <c r="N52">
        <f t="shared" si="0"/>
        <v>7.548</v>
      </c>
    </row>
    <row r="53" spans="1:14" x14ac:dyDescent="0.25">
      <c r="B53">
        <v>5</v>
      </c>
      <c r="C53">
        <v>6</v>
      </c>
      <c r="D53">
        <v>500</v>
      </c>
      <c r="F53">
        <v>7</v>
      </c>
      <c r="G53">
        <v>1</v>
      </c>
      <c r="H53" t="s">
        <v>27</v>
      </c>
      <c r="I53">
        <v>7.4219999999999997</v>
      </c>
      <c r="J53">
        <v>2.5339999999999998</v>
      </c>
      <c r="K53">
        <v>0.91200000000000003</v>
      </c>
      <c r="M53" t="s">
        <v>29</v>
      </c>
      <c r="N53">
        <f t="shared" si="0"/>
        <v>7.5519999999999996</v>
      </c>
    </row>
    <row r="54" spans="1:14" x14ac:dyDescent="0.25">
      <c r="B54">
        <v>5</v>
      </c>
      <c r="C54">
        <v>6</v>
      </c>
      <c r="D54">
        <v>400</v>
      </c>
      <c r="F54">
        <v>6</v>
      </c>
      <c r="G54">
        <v>6</v>
      </c>
      <c r="H54" t="s">
        <v>27</v>
      </c>
      <c r="I54">
        <v>7.4269999999999996</v>
      </c>
      <c r="J54" t="s">
        <v>28</v>
      </c>
      <c r="K54" t="s">
        <v>28</v>
      </c>
      <c r="M54" t="s">
        <v>30</v>
      </c>
      <c r="N54">
        <f t="shared" si="0"/>
        <v>7.5569999999999995</v>
      </c>
    </row>
    <row r="55" spans="1:14" x14ac:dyDescent="0.25">
      <c r="B55">
        <v>5</v>
      </c>
      <c r="C55">
        <v>6</v>
      </c>
      <c r="D55">
        <v>300</v>
      </c>
      <c r="F55">
        <v>5</v>
      </c>
      <c r="G55">
        <v>5</v>
      </c>
      <c r="H55" t="s">
        <v>27</v>
      </c>
      <c r="I55">
        <v>7.45</v>
      </c>
      <c r="J55">
        <v>2.5169999999999999</v>
      </c>
      <c r="K55">
        <v>0.90600000000000003</v>
      </c>
      <c r="M55" t="s">
        <v>30</v>
      </c>
      <c r="N55">
        <f t="shared" si="0"/>
        <v>7.58</v>
      </c>
    </row>
    <row r="56" spans="1:14" x14ac:dyDescent="0.25">
      <c r="B56">
        <v>5</v>
      </c>
      <c r="C56">
        <v>6</v>
      </c>
      <c r="D56">
        <v>200</v>
      </c>
      <c r="F56">
        <v>4</v>
      </c>
      <c r="G56">
        <v>4</v>
      </c>
      <c r="H56" t="s">
        <v>27</v>
      </c>
      <c r="I56">
        <v>7.484</v>
      </c>
      <c r="J56">
        <v>2.4889999999999999</v>
      </c>
      <c r="K56">
        <v>0.89600000000000002</v>
      </c>
      <c r="M56" t="s">
        <v>30</v>
      </c>
      <c r="N56">
        <f t="shared" si="0"/>
        <v>7.6139999999999999</v>
      </c>
    </row>
    <row r="57" spans="1:14" x14ac:dyDescent="0.25">
      <c r="B57">
        <v>5</v>
      </c>
      <c r="C57">
        <v>6</v>
      </c>
      <c r="D57">
        <v>100</v>
      </c>
      <c r="F57">
        <v>3</v>
      </c>
      <c r="G57">
        <v>3</v>
      </c>
      <c r="H57" t="s">
        <v>27</v>
      </c>
      <c r="I57">
        <v>7.5709999999999997</v>
      </c>
      <c r="J57">
        <v>2.5059999999999998</v>
      </c>
      <c r="K57">
        <v>0.90200000000000002</v>
      </c>
      <c r="M57" t="s">
        <v>30</v>
      </c>
      <c r="N57">
        <f t="shared" si="0"/>
        <v>7.7009999999999996</v>
      </c>
    </row>
    <row r="58" spans="1:14" x14ac:dyDescent="0.25">
      <c r="B58">
        <v>5</v>
      </c>
      <c r="C58">
        <v>6</v>
      </c>
      <c r="D58">
        <v>75</v>
      </c>
      <c r="F58">
        <v>2</v>
      </c>
      <c r="G58">
        <v>2</v>
      </c>
      <c r="H58" t="s">
        <v>27</v>
      </c>
      <c r="I58">
        <v>7.742</v>
      </c>
      <c r="J58">
        <v>2.4140000000000001</v>
      </c>
      <c r="K58">
        <v>0.86899999999999999</v>
      </c>
      <c r="M58" t="s">
        <v>30</v>
      </c>
      <c r="N58">
        <f t="shared" si="0"/>
        <v>7.8719999999999999</v>
      </c>
    </row>
    <row r="59" spans="1:14" x14ac:dyDescent="0.25">
      <c r="B59">
        <v>5</v>
      </c>
      <c r="C59">
        <v>6</v>
      </c>
      <c r="D59">
        <v>0</v>
      </c>
      <c r="F59">
        <v>1</v>
      </c>
      <c r="G59">
        <v>1</v>
      </c>
      <c r="H59" t="s">
        <v>27</v>
      </c>
      <c r="I59">
        <v>8.0850000000000009</v>
      </c>
      <c r="J59">
        <v>2.5310000000000001</v>
      </c>
      <c r="K59">
        <v>0.91100000000000003</v>
      </c>
      <c r="M59" t="s">
        <v>30</v>
      </c>
      <c r="N59">
        <f t="shared" si="0"/>
        <v>8.2150000000000016</v>
      </c>
    </row>
    <row r="60" spans="1:14" x14ac:dyDescent="0.25">
      <c r="A60" s="2"/>
      <c r="B60">
        <v>6</v>
      </c>
      <c r="C60">
        <v>7</v>
      </c>
      <c r="D60">
        <v>1100</v>
      </c>
      <c r="E60">
        <v>2</v>
      </c>
      <c r="F60">
        <v>1</v>
      </c>
      <c r="G60">
        <v>7</v>
      </c>
      <c r="H60" t="s">
        <v>31</v>
      </c>
      <c r="I60">
        <v>7.4530000000000003</v>
      </c>
      <c r="J60">
        <v>2.556</v>
      </c>
      <c r="K60">
        <v>0.92</v>
      </c>
      <c r="M60" t="s">
        <v>32</v>
      </c>
      <c r="N60">
        <f t="shared" si="0"/>
        <v>7.5830000000000002</v>
      </c>
    </row>
    <row r="61" spans="1:14" x14ac:dyDescent="0.25">
      <c r="B61">
        <v>6</v>
      </c>
      <c r="C61">
        <v>7</v>
      </c>
      <c r="D61">
        <v>1000</v>
      </c>
      <c r="E61">
        <v>3</v>
      </c>
      <c r="F61">
        <v>2</v>
      </c>
      <c r="G61">
        <v>6</v>
      </c>
      <c r="H61" t="str">
        <f>H60</f>
        <v>30/03</v>
      </c>
      <c r="I61">
        <v>7.4390000000000001</v>
      </c>
      <c r="J61">
        <v>2.5139999999999998</v>
      </c>
      <c r="K61">
        <v>0.90500000000000003</v>
      </c>
      <c r="M61" t="str">
        <f>M60</f>
        <v>cg/so</v>
      </c>
      <c r="N61">
        <f t="shared" si="0"/>
        <v>7.569</v>
      </c>
    </row>
    <row r="62" spans="1:14" x14ac:dyDescent="0.25">
      <c r="B62">
        <v>6</v>
      </c>
      <c r="C62">
        <v>7</v>
      </c>
      <c r="D62">
        <v>900</v>
      </c>
      <c r="E62">
        <v>4</v>
      </c>
      <c r="F62">
        <v>3</v>
      </c>
      <c r="G62">
        <v>5</v>
      </c>
      <c r="H62" t="str">
        <f t="shared" ref="H62:H73" si="5">H61</f>
        <v>30/03</v>
      </c>
      <c r="I62">
        <v>7.431</v>
      </c>
      <c r="J62">
        <v>2.5219999999999998</v>
      </c>
      <c r="K62">
        <v>0.90800000000000003</v>
      </c>
      <c r="M62" t="str">
        <f t="shared" ref="M62:M73" si="6">M61</f>
        <v>cg/so</v>
      </c>
      <c r="N62">
        <f t="shared" si="0"/>
        <v>7.5609999999999999</v>
      </c>
    </row>
    <row r="63" spans="1:14" x14ac:dyDescent="0.25">
      <c r="B63">
        <v>6</v>
      </c>
      <c r="C63">
        <v>7</v>
      </c>
      <c r="D63">
        <v>800</v>
      </c>
      <c r="E63">
        <v>5</v>
      </c>
      <c r="F63">
        <v>4</v>
      </c>
      <c r="G63">
        <v>4</v>
      </c>
      <c r="H63" t="str">
        <f t="shared" si="5"/>
        <v>30/03</v>
      </c>
      <c r="I63">
        <v>7.4260000000000002</v>
      </c>
      <c r="J63">
        <v>2.5419999999999998</v>
      </c>
      <c r="K63">
        <v>0.91500000000000004</v>
      </c>
      <c r="M63" t="str">
        <f t="shared" si="6"/>
        <v>cg/so</v>
      </c>
      <c r="N63">
        <f t="shared" si="0"/>
        <v>7.556</v>
      </c>
    </row>
    <row r="64" spans="1:14" x14ac:dyDescent="0.25">
      <c r="B64">
        <v>6</v>
      </c>
      <c r="C64">
        <v>7</v>
      </c>
      <c r="D64">
        <v>700</v>
      </c>
      <c r="E64">
        <v>6</v>
      </c>
      <c r="F64">
        <v>5</v>
      </c>
      <c r="G64">
        <v>3</v>
      </c>
      <c r="H64" t="str">
        <f t="shared" si="5"/>
        <v>30/03</v>
      </c>
      <c r="I64">
        <v>7.4939999999999998</v>
      </c>
      <c r="J64">
        <v>2.5059999999999998</v>
      </c>
      <c r="K64">
        <v>0.90200000000000002</v>
      </c>
      <c r="M64" t="str">
        <f t="shared" si="6"/>
        <v>cg/so</v>
      </c>
      <c r="N64">
        <f t="shared" si="0"/>
        <v>7.6239999999999997</v>
      </c>
    </row>
    <row r="65" spans="1:14" x14ac:dyDescent="0.25">
      <c r="B65">
        <v>6</v>
      </c>
      <c r="C65">
        <v>7</v>
      </c>
      <c r="D65">
        <v>600</v>
      </c>
      <c r="E65">
        <v>7</v>
      </c>
      <c r="F65">
        <v>6</v>
      </c>
      <c r="G65">
        <v>2</v>
      </c>
      <c r="H65" t="str">
        <f t="shared" si="5"/>
        <v>30/03</v>
      </c>
      <c r="I65">
        <v>7.4340000000000002</v>
      </c>
      <c r="J65">
        <v>2.5219999999999998</v>
      </c>
      <c r="K65">
        <v>0.90800000000000003</v>
      </c>
      <c r="M65" t="str">
        <f t="shared" si="6"/>
        <v>cg/so</v>
      </c>
      <c r="N65">
        <f t="shared" si="0"/>
        <v>7.5640000000000001</v>
      </c>
    </row>
    <row r="66" spans="1:14" x14ac:dyDescent="0.25">
      <c r="B66">
        <v>6</v>
      </c>
      <c r="C66">
        <v>7</v>
      </c>
      <c r="D66">
        <v>400</v>
      </c>
      <c r="E66">
        <v>10</v>
      </c>
      <c r="F66">
        <v>7</v>
      </c>
      <c r="G66">
        <v>1</v>
      </c>
      <c r="H66" t="str">
        <f t="shared" si="5"/>
        <v>30/03</v>
      </c>
      <c r="I66">
        <v>7.4420000000000002</v>
      </c>
      <c r="J66">
        <v>2.532</v>
      </c>
      <c r="K66">
        <v>0.91200000000000003</v>
      </c>
      <c r="M66" t="str">
        <f t="shared" si="6"/>
        <v>cg/so</v>
      </c>
      <c r="N66">
        <f t="shared" si="0"/>
        <v>7.5720000000000001</v>
      </c>
    </row>
    <row r="67" spans="1:14" x14ac:dyDescent="0.25">
      <c r="B67">
        <v>6</v>
      </c>
      <c r="C67">
        <v>7</v>
      </c>
      <c r="D67">
        <v>300</v>
      </c>
      <c r="E67">
        <v>12</v>
      </c>
      <c r="F67">
        <v>8</v>
      </c>
      <c r="G67">
        <v>7</v>
      </c>
      <c r="H67" t="str">
        <f t="shared" si="5"/>
        <v>30/03</v>
      </c>
      <c r="I67">
        <v>7.4509999999999996</v>
      </c>
      <c r="J67">
        <v>2.383</v>
      </c>
      <c r="K67">
        <v>0.85799999999999998</v>
      </c>
      <c r="M67" t="str">
        <f t="shared" si="6"/>
        <v>cg/so</v>
      </c>
      <c r="N67">
        <f t="shared" si="0"/>
        <v>7.5809999999999995</v>
      </c>
    </row>
    <row r="68" spans="1:14" x14ac:dyDescent="0.25">
      <c r="B68">
        <v>6</v>
      </c>
      <c r="C68">
        <v>7</v>
      </c>
      <c r="D68">
        <v>200</v>
      </c>
      <c r="E68">
        <v>14</v>
      </c>
      <c r="F68">
        <v>9</v>
      </c>
      <c r="G68">
        <v>6</v>
      </c>
      <c r="H68" t="str">
        <f t="shared" si="5"/>
        <v>30/03</v>
      </c>
      <c r="I68">
        <v>7.4809999999999999</v>
      </c>
      <c r="J68">
        <v>2.2389999999999999</v>
      </c>
      <c r="K68">
        <v>0.80600000000000005</v>
      </c>
      <c r="M68" t="str">
        <f t="shared" si="6"/>
        <v>cg/so</v>
      </c>
      <c r="N68">
        <f t="shared" si="0"/>
        <v>7.6109999999999998</v>
      </c>
    </row>
    <row r="69" spans="1:14" x14ac:dyDescent="0.25">
      <c r="B69">
        <v>6</v>
      </c>
      <c r="C69">
        <v>7</v>
      </c>
      <c r="D69">
        <v>100</v>
      </c>
      <c r="E69">
        <v>19</v>
      </c>
      <c r="F69">
        <v>10</v>
      </c>
      <c r="G69">
        <v>5</v>
      </c>
      <c r="H69" t="str">
        <f t="shared" si="5"/>
        <v>30/03</v>
      </c>
      <c r="I69">
        <v>7.6050000000000004</v>
      </c>
      <c r="J69">
        <v>2.5</v>
      </c>
      <c r="K69">
        <v>0.9</v>
      </c>
      <c r="M69" t="str">
        <f t="shared" si="6"/>
        <v>cg/so</v>
      </c>
      <c r="N69">
        <f t="shared" ref="N69:N132" si="7">I69+0.13</f>
        <v>7.7350000000000003</v>
      </c>
    </row>
    <row r="70" spans="1:14" x14ac:dyDescent="0.25">
      <c r="B70">
        <v>6</v>
      </c>
      <c r="C70">
        <v>7</v>
      </c>
      <c r="D70">
        <v>66</v>
      </c>
      <c r="E70">
        <v>20</v>
      </c>
      <c r="F70">
        <v>11</v>
      </c>
      <c r="G70">
        <v>4</v>
      </c>
      <c r="H70" t="str">
        <f t="shared" si="5"/>
        <v>30/03</v>
      </c>
      <c r="I70">
        <v>7.8570000000000002</v>
      </c>
      <c r="J70">
        <v>2.5169999999999999</v>
      </c>
      <c r="K70">
        <v>0.90600000000000003</v>
      </c>
      <c r="M70" t="str">
        <f t="shared" si="6"/>
        <v>cg/so</v>
      </c>
      <c r="N70">
        <f t="shared" si="7"/>
        <v>7.9870000000000001</v>
      </c>
    </row>
    <row r="71" spans="1:14" x14ac:dyDescent="0.25">
      <c r="B71">
        <v>6</v>
      </c>
      <c r="C71">
        <v>7</v>
      </c>
      <c r="D71">
        <v>62</v>
      </c>
      <c r="E71">
        <v>21</v>
      </c>
      <c r="F71">
        <v>12</v>
      </c>
      <c r="G71">
        <v>3</v>
      </c>
      <c r="H71" t="str">
        <f t="shared" si="5"/>
        <v>30/03</v>
      </c>
      <c r="I71">
        <v>7.7569999999999997</v>
      </c>
      <c r="J71">
        <v>2.492</v>
      </c>
      <c r="K71">
        <v>0.89700000000000002</v>
      </c>
      <c r="M71" t="str">
        <f t="shared" si="6"/>
        <v>cg/so</v>
      </c>
      <c r="N71">
        <f t="shared" si="7"/>
        <v>7.8869999999999996</v>
      </c>
    </row>
    <row r="72" spans="1:14" x14ac:dyDescent="0.25">
      <c r="B72">
        <v>6</v>
      </c>
      <c r="C72">
        <v>7</v>
      </c>
      <c r="D72">
        <v>51</v>
      </c>
      <c r="E72">
        <v>23</v>
      </c>
      <c r="F72">
        <v>13</v>
      </c>
      <c r="G72">
        <v>2</v>
      </c>
      <c r="H72" t="str">
        <f t="shared" si="5"/>
        <v>30/03</v>
      </c>
      <c r="I72">
        <v>7.915</v>
      </c>
      <c r="J72">
        <v>2.492</v>
      </c>
      <c r="K72">
        <v>0.89700000000000002</v>
      </c>
      <c r="M72" t="str">
        <f t="shared" si="6"/>
        <v>cg/so</v>
      </c>
      <c r="N72">
        <f t="shared" si="7"/>
        <v>8.0449999999999999</v>
      </c>
    </row>
    <row r="73" spans="1:14" x14ac:dyDescent="0.25">
      <c r="B73">
        <v>6</v>
      </c>
      <c r="C73">
        <v>7</v>
      </c>
      <c r="D73">
        <v>0</v>
      </c>
      <c r="E73">
        <v>24</v>
      </c>
      <c r="F73">
        <v>14</v>
      </c>
      <c r="G73">
        <v>1</v>
      </c>
      <c r="H73" t="str">
        <f t="shared" si="5"/>
        <v>30/03</v>
      </c>
      <c r="I73">
        <v>8.0820000000000007</v>
      </c>
      <c r="J73">
        <v>2.367</v>
      </c>
      <c r="K73">
        <v>0.85199999999999998</v>
      </c>
      <c r="M73" t="str">
        <f t="shared" si="6"/>
        <v>cg/so</v>
      </c>
      <c r="N73">
        <f t="shared" si="7"/>
        <v>8.2120000000000015</v>
      </c>
    </row>
    <row r="74" spans="1:14" x14ac:dyDescent="0.25">
      <c r="A74" s="2"/>
      <c r="B74">
        <v>7</v>
      </c>
      <c r="C74">
        <v>8</v>
      </c>
      <c r="D74">
        <v>800</v>
      </c>
      <c r="E74">
        <v>5</v>
      </c>
      <c r="F74">
        <v>1</v>
      </c>
      <c r="G74">
        <v>1</v>
      </c>
      <c r="H74" t="s">
        <v>33</v>
      </c>
      <c r="I74">
        <v>7.41</v>
      </c>
      <c r="J74">
        <v>2.5720000000000001</v>
      </c>
      <c r="K74">
        <v>0.92600000000000005</v>
      </c>
      <c r="M74" t="s">
        <v>42</v>
      </c>
      <c r="N74">
        <f t="shared" si="7"/>
        <v>7.54</v>
      </c>
    </row>
    <row r="75" spans="1:14" x14ac:dyDescent="0.25">
      <c r="B75">
        <v>7</v>
      </c>
      <c r="C75">
        <v>8</v>
      </c>
      <c r="D75">
        <v>600</v>
      </c>
      <c r="E75">
        <v>7</v>
      </c>
      <c r="F75">
        <v>2</v>
      </c>
      <c r="G75">
        <v>2</v>
      </c>
      <c r="H75" t="str">
        <f>H74</f>
        <v>31/03 06:39</v>
      </c>
      <c r="I75">
        <v>7.4240000000000004</v>
      </c>
      <c r="J75">
        <v>2.5499999999999998</v>
      </c>
      <c r="K75">
        <v>0.91800000000000004</v>
      </c>
      <c r="M75" t="str">
        <f>M74</f>
        <v xml:space="preserve">cg ss </v>
      </c>
      <c r="N75">
        <f t="shared" si="7"/>
        <v>7.5540000000000003</v>
      </c>
    </row>
    <row r="76" spans="1:14" x14ac:dyDescent="0.25">
      <c r="B76">
        <v>7</v>
      </c>
      <c r="C76">
        <v>8</v>
      </c>
      <c r="D76">
        <v>500</v>
      </c>
      <c r="E76">
        <v>8</v>
      </c>
      <c r="F76">
        <v>3</v>
      </c>
      <c r="G76">
        <v>3</v>
      </c>
      <c r="H76" t="str">
        <f t="shared" ref="H76:H87" si="8">H75</f>
        <v>31/03 06:39</v>
      </c>
      <c r="I76">
        <v>7.4279999999999999</v>
      </c>
      <c r="J76">
        <v>2.5150000000000001</v>
      </c>
      <c r="K76">
        <v>0.90500000000000003</v>
      </c>
      <c r="M76" t="str">
        <f t="shared" ref="M76:M87" si="9">M75</f>
        <v xml:space="preserve">cg ss </v>
      </c>
      <c r="N76">
        <f t="shared" si="7"/>
        <v>7.5579999999999998</v>
      </c>
    </row>
    <row r="77" spans="1:14" x14ac:dyDescent="0.25">
      <c r="B77">
        <v>7</v>
      </c>
      <c r="C77">
        <v>8</v>
      </c>
      <c r="D77">
        <v>450</v>
      </c>
      <c r="E77">
        <v>9</v>
      </c>
      <c r="F77">
        <v>4</v>
      </c>
      <c r="G77">
        <v>4</v>
      </c>
      <c r="H77" t="str">
        <f t="shared" si="8"/>
        <v>31/03 06:39</v>
      </c>
      <c r="I77">
        <v>7.4340000000000002</v>
      </c>
      <c r="J77">
        <v>2.5249999999999999</v>
      </c>
      <c r="K77">
        <v>0.90900000000000003</v>
      </c>
      <c r="M77" t="str">
        <f t="shared" si="9"/>
        <v xml:space="preserve">cg ss </v>
      </c>
      <c r="N77">
        <f t="shared" si="7"/>
        <v>7.5640000000000001</v>
      </c>
    </row>
    <row r="78" spans="1:14" x14ac:dyDescent="0.25">
      <c r="B78">
        <v>7</v>
      </c>
      <c r="C78">
        <v>8</v>
      </c>
      <c r="D78">
        <v>400</v>
      </c>
      <c r="E78">
        <v>10</v>
      </c>
      <c r="F78">
        <v>5</v>
      </c>
      <c r="G78">
        <v>5</v>
      </c>
      <c r="H78" t="str">
        <f t="shared" si="8"/>
        <v>31/03 06:39</v>
      </c>
      <c r="I78">
        <v>7.4429999999999996</v>
      </c>
      <c r="J78">
        <v>2.5310000000000001</v>
      </c>
      <c r="K78">
        <v>0.91100000000000003</v>
      </c>
      <c r="M78" t="str">
        <f t="shared" si="9"/>
        <v xml:space="preserve">cg ss </v>
      </c>
      <c r="N78">
        <f t="shared" si="7"/>
        <v>7.5729999999999995</v>
      </c>
    </row>
    <row r="79" spans="1:14" x14ac:dyDescent="0.25">
      <c r="B79">
        <v>7</v>
      </c>
      <c r="C79">
        <v>8</v>
      </c>
      <c r="D79">
        <v>300</v>
      </c>
      <c r="E79">
        <v>12</v>
      </c>
      <c r="F79">
        <v>6</v>
      </c>
      <c r="G79">
        <v>6</v>
      </c>
      <c r="H79" t="str">
        <f t="shared" si="8"/>
        <v>31/03 06:39</v>
      </c>
      <c r="I79">
        <v>7.4530000000000003</v>
      </c>
      <c r="J79">
        <v>2.8279999999999998</v>
      </c>
      <c r="K79">
        <v>0.91</v>
      </c>
      <c r="M79" t="str">
        <f t="shared" si="9"/>
        <v xml:space="preserve">cg ss </v>
      </c>
      <c r="N79">
        <f t="shared" si="7"/>
        <v>7.5830000000000002</v>
      </c>
    </row>
    <row r="80" spans="1:14" x14ac:dyDescent="0.25">
      <c r="B80">
        <v>7</v>
      </c>
      <c r="C80">
        <v>8</v>
      </c>
      <c r="D80">
        <v>200</v>
      </c>
      <c r="E80">
        <v>14</v>
      </c>
      <c r="F80">
        <v>7</v>
      </c>
      <c r="G80">
        <v>7</v>
      </c>
      <c r="H80" t="str">
        <f t="shared" si="8"/>
        <v>31/03 06:39</v>
      </c>
      <c r="I80">
        <v>7.4820000000000002</v>
      </c>
      <c r="J80">
        <v>2.5030000000000001</v>
      </c>
      <c r="K80">
        <v>0.90100000000000002</v>
      </c>
      <c r="M80" t="str">
        <f t="shared" si="9"/>
        <v xml:space="preserve">cg ss </v>
      </c>
      <c r="N80">
        <f t="shared" si="7"/>
        <v>7.6120000000000001</v>
      </c>
    </row>
    <row r="81" spans="1:14" x14ac:dyDescent="0.25">
      <c r="B81">
        <v>7</v>
      </c>
      <c r="C81">
        <v>8</v>
      </c>
      <c r="D81">
        <v>175</v>
      </c>
      <c r="E81">
        <v>15</v>
      </c>
      <c r="F81">
        <v>8</v>
      </c>
      <c r="G81">
        <v>1</v>
      </c>
      <c r="H81" t="str">
        <f t="shared" si="8"/>
        <v>31/03 06:39</v>
      </c>
      <c r="I81">
        <v>7.492</v>
      </c>
      <c r="J81">
        <v>2.5110000000000001</v>
      </c>
      <c r="K81">
        <v>0.90400000000000003</v>
      </c>
      <c r="M81" t="str">
        <f t="shared" si="9"/>
        <v xml:space="preserve">cg ss </v>
      </c>
      <c r="N81">
        <f t="shared" si="7"/>
        <v>7.6219999999999999</v>
      </c>
    </row>
    <row r="82" spans="1:14" x14ac:dyDescent="0.25">
      <c r="B82">
        <v>7</v>
      </c>
      <c r="C82">
        <v>8</v>
      </c>
      <c r="D82">
        <v>150</v>
      </c>
      <c r="E82">
        <v>16</v>
      </c>
      <c r="F82">
        <v>9</v>
      </c>
      <c r="G82">
        <v>2</v>
      </c>
      <c r="H82" t="str">
        <f t="shared" si="8"/>
        <v>31/03 06:39</v>
      </c>
      <c r="I82">
        <v>7.5209999999999999</v>
      </c>
      <c r="J82">
        <v>2.5030000000000001</v>
      </c>
      <c r="K82">
        <v>0.90100000000000002</v>
      </c>
      <c r="M82" t="str">
        <f t="shared" si="9"/>
        <v xml:space="preserve">cg ss </v>
      </c>
      <c r="N82">
        <f t="shared" si="7"/>
        <v>7.6509999999999998</v>
      </c>
    </row>
    <row r="83" spans="1:14" x14ac:dyDescent="0.25">
      <c r="B83">
        <v>7</v>
      </c>
      <c r="C83">
        <v>8</v>
      </c>
      <c r="D83">
        <v>120</v>
      </c>
      <c r="E83">
        <v>18</v>
      </c>
      <c r="F83">
        <v>10</v>
      </c>
      <c r="G83">
        <v>3</v>
      </c>
      <c r="H83" t="str">
        <f t="shared" si="8"/>
        <v>31/03 06:39</v>
      </c>
      <c r="I83">
        <v>7.6059999999999999</v>
      </c>
      <c r="J83">
        <v>2.5110000000000001</v>
      </c>
      <c r="K83">
        <v>0.90400000000000003</v>
      </c>
      <c r="M83" t="str">
        <f t="shared" si="9"/>
        <v xml:space="preserve">cg ss </v>
      </c>
      <c r="N83">
        <f t="shared" si="7"/>
        <v>7.7359999999999998</v>
      </c>
    </row>
    <row r="84" spans="1:14" x14ac:dyDescent="0.25">
      <c r="B84">
        <v>7</v>
      </c>
      <c r="C84">
        <v>8</v>
      </c>
      <c r="D84">
        <v>100</v>
      </c>
      <c r="E84">
        <v>21</v>
      </c>
      <c r="F84">
        <v>11</v>
      </c>
      <c r="G84">
        <v>4</v>
      </c>
      <c r="H84" t="str">
        <f t="shared" si="8"/>
        <v>31/03 06:39</v>
      </c>
      <c r="I84">
        <v>7.7759999999999998</v>
      </c>
      <c r="J84">
        <v>2.4670000000000001</v>
      </c>
      <c r="K84">
        <v>0.88800000000000001</v>
      </c>
      <c r="M84" t="str">
        <f t="shared" si="9"/>
        <v xml:space="preserve">cg ss </v>
      </c>
      <c r="N84">
        <f t="shared" si="7"/>
        <v>7.9059999999999997</v>
      </c>
    </row>
    <row r="85" spans="1:14" x14ac:dyDescent="0.25">
      <c r="B85">
        <v>7</v>
      </c>
      <c r="C85">
        <v>8</v>
      </c>
      <c r="D85">
        <v>90</v>
      </c>
      <c r="E85">
        <v>22</v>
      </c>
      <c r="F85">
        <v>12</v>
      </c>
      <c r="G85">
        <v>5</v>
      </c>
      <c r="H85" t="str">
        <f t="shared" si="8"/>
        <v>31/03 06:39</v>
      </c>
      <c r="I85">
        <v>7.8460000000000001</v>
      </c>
      <c r="J85">
        <v>2.4609999999999999</v>
      </c>
      <c r="K85">
        <v>0.88600000000000001</v>
      </c>
      <c r="M85" t="str">
        <f t="shared" si="9"/>
        <v xml:space="preserve">cg ss </v>
      </c>
      <c r="N85">
        <f t="shared" si="7"/>
        <v>7.976</v>
      </c>
    </row>
    <row r="86" spans="1:14" x14ac:dyDescent="0.25">
      <c r="B86">
        <v>7</v>
      </c>
      <c r="C86">
        <v>8</v>
      </c>
      <c r="D86">
        <v>72</v>
      </c>
      <c r="E86">
        <v>23</v>
      </c>
      <c r="F86">
        <v>13</v>
      </c>
      <c r="G86">
        <v>6</v>
      </c>
      <c r="H86" t="str">
        <f t="shared" si="8"/>
        <v>31/03 06:39</v>
      </c>
      <c r="I86">
        <v>7.9509999999999996</v>
      </c>
      <c r="J86">
        <v>2.4809999999999999</v>
      </c>
      <c r="K86">
        <v>0.89300000000000002</v>
      </c>
      <c r="M86" t="str">
        <f t="shared" si="9"/>
        <v xml:space="preserve">cg ss </v>
      </c>
      <c r="N86">
        <f t="shared" si="7"/>
        <v>8.0809999999999995</v>
      </c>
    </row>
    <row r="87" spans="1:14" x14ac:dyDescent="0.25">
      <c r="B87">
        <v>7</v>
      </c>
      <c r="C87">
        <v>8</v>
      </c>
      <c r="D87">
        <v>2.6</v>
      </c>
      <c r="E87">
        <v>24</v>
      </c>
      <c r="F87">
        <v>14</v>
      </c>
      <c r="G87">
        <v>7</v>
      </c>
      <c r="H87" t="str">
        <f t="shared" si="8"/>
        <v>31/03 06:39</v>
      </c>
      <c r="I87">
        <v>8.07</v>
      </c>
      <c r="J87">
        <v>2.4750000000000001</v>
      </c>
      <c r="K87">
        <v>0.89100000000000001</v>
      </c>
      <c r="M87" t="str">
        <f t="shared" si="9"/>
        <v xml:space="preserve">cg ss </v>
      </c>
      <c r="N87">
        <f t="shared" si="7"/>
        <v>8.2000000000000011</v>
      </c>
    </row>
    <row r="88" spans="1:14" x14ac:dyDescent="0.25">
      <c r="A88" s="2"/>
      <c r="B88">
        <v>8</v>
      </c>
      <c r="C88">
        <v>9</v>
      </c>
      <c r="D88">
        <v>1200</v>
      </c>
      <c r="E88">
        <v>1</v>
      </c>
      <c r="F88">
        <v>1</v>
      </c>
      <c r="G88">
        <v>1</v>
      </c>
      <c r="H88" t="s">
        <v>34</v>
      </c>
      <c r="I88">
        <v>7.4370000000000003</v>
      </c>
      <c r="J88" t="s">
        <v>20</v>
      </c>
      <c r="K88" t="s">
        <v>20</v>
      </c>
      <c r="M88" t="s">
        <v>43</v>
      </c>
      <c r="N88">
        <f t="shared" si="7"/>
        <v>7.5670000000000002</v>
      </c>
    </row>
    <row r="89" spans="1:14" x14ac:dyDescent="0.25">
      <c r="B89">
        <v>8</v>
      </c>
      <c r="C89">
        <v>9</v>
      </c>
      <c r="D89">
        <v>1000</v>
      </c>
      <c r="E89">
        <v>3</v>
      </c>
      <c r="F89">
        <v>2</v>
      </c>
      <c r="G89">
        <v>2</v>
      </c>
      <c r="H89" t="str">
        <f>H88</f>
        <v>31/03 9:13</v>
      </c>
      <c r="I89">
        <v>7.42</v>
      </c>
      <c r="J89">
        <v>2.5390000000000001</v>
      </c>
      <c r="K89">
        <v>0.91400000000000003</v>
      </c>
      <c r="M89" t="s">
        <v>43</v>
      </c>
      <c r="N89">
        <f t="shared" si="7"/>
        <v>7.55</v>
      </c>
    </row>
    <row r="90" spans="1:14" x14ac:dyDescent="0.25">
      <c r="B90">
        <v>8</v>
      </c>
      <c r="C90">
        <v>9</v>
      </c>
      <c r="D90">
        <v>800</v>
      </c>
      <c r="E90">
        <v>5</v>
      </c>
      <c r="F90">
        <v>3</v>
      </c>
      <c r="G90">
        <v>3</v>
      </c>
      <c r="H90" t="str">
        <f t="shared" ref="H90:H101" si="10">H89</f>
        <v>31/03 9:13</v>
      </c>
      <c r="I90">
        <v>7.4089999999999998</v>
      </c>
      <c r="J90">
        <v>2.5390000000000001</v>
      </c>
      <c r="K90">
        <v>0.91400000000000003</v>
      </c>
      <c r="M90" t="s">
        <v>43</v>
      </c>
      <c r="N90">
        <f t="shared" si="7"/>
        <v>7.5389999999999997</v>
      </c>
    </row>
    <row r="91" spans="1:14" x14ac:dyDescent="0.25">
      <c r="B91">
        <v>8</v>
      </c>
      <c r="C91">
        <v>9</v>
      </c>
      <c r="D91">
        <v>700</v>
      </c>
      <c r="E91">
        <v>6</v>
      </c>
      <c r="F91">
        <v>4</v>
      </c>
      <c r="G91">
        <v>4</v>
      </c>
      <c r="H91" t="str">
        <f t="shared" si="10"/>
        <v>31/03 9:13</v>
      </c>
      <c r="I91">
        <v>7.42</v>
      </c>
      <c r="J91">
        <v>2.5419999999999998</v>
      </c>
      <c r="K91">
        <v>0.91500000000000004</v>
      </c>
      <c r="M91" t="s">
        <v>43</v>
      </c>
      <c r="N91">
        <f t="shared" si="7"/>
        <v>7.55</v>
      </c>
    </row>
    <row r="92" spans="1:14" x14ac:dyDescent="0.25">
      <c r="B92">
        <v>8</v>
      </c>
      <c r="C92">
        <v>9</v>
      </c>
      <c r="D92">
        <v>600</v>
      </c>
      <c r="E92">
        <v>7</v>
      </c>
      <c r="F92">
        <v>5</v>
      </c>
      <c r="G92">
        <v>5</v>
      </c>
      <c r="H92" t="str">
        <f t="shared" si="10"/>
        <v>31/03 9:13</v>
      </c>
      <c r="I92">
        <v>7.4249999999999998</v>
      </c>
      <c r="J92">
        <v>2.5310000000000001</v>
      </c>
      <c r="K92">
        <v>0.91100000000000003</v>
      </c>
      <c r="M92" t="s">
        <v>43</v>
      </c>
      <c r="N92">
        <f t="shared" si="7"/>
        <v>7.5549999999999997</v>
      </c>
    </row>
    <row r="93" spans="1:14" x14ac:dyDescent="0.25">
      <c r="B93">
        <v>8</v>
      </c>
      <c r="C93">
        <v>9</v>
      </c>
      <c r="D93">
        <v>500</v>
      </c>
      <c r="E93">
        <v>8</v>
      </c>
      <c r="F93">
        <v>6</v>
      </c>
      <c r="G93">
        <v>6</v>
      </c>
      <c r="H93" t="str">
        <f t="shared" si="10"/>
        <v>31/03 9:13</v>
      </c>
      <c r="I93">
        <v>7.4359999999999999</v>
      </c>
      <c r="J93">
        <v>2.528</v>
      </c>
      <c r="K93">
        <v>0.91</v>
      </c>
      <c r="M93" t="s">
        <v>43</v>
      </c>
      <c r="N93">
        <f t="shared" si="7"/>
        <v>7.5659999999999998</v>
      </c>
    </row>
    <row r="94" spans="1:14" x14ac:dyDescent="0.25">
      <c r="B94">
        <v>8</v>
      </c>
      <c r="C94">
        <v>9</v>
      </c>
      <c r="D94">
        <v>375</v>
      </c>
      <c r="E94">
        <v>11</v>
      </c>
      <c r="F94">
        <v>7</v>
      </c>
      <c r="G94">
        <v>7</v>
      </c>
      <c r="H94" t="str">
        <f t="shared" si="10"/>
        <v>31/03 9:13</v>
      </c>
      <c r="I94">
        <v>7.4409999999999998</v>
      </c>
      <c r="J94">
        <v>2.5249999999999999</v>
      </c>
      <c r="K94">
        <v>0.90900000000000003</v>
      </c>
      <c r="M94" t="s">
        <v>43</v>
      </c>
      <c r="N94">
        <f t="shared" si="7"/>
        <v>7.5709999999999997</v>
      </c>
    </row>
    <row r="95" spans="1:14" x14ac:dyDescent="0.25">
      <c r="B95">
        <v>8</v>
      </c>
      <c r="C95">
        <v>9</v>
      </c>
      <c r="D95">
        <v>200</v>
      </c>
      <c r="E95">
        <v>16</v>
      </c>
      <c r="F95">
        <v>8</v>
      </c>
      <c r="G95">
        <v>1</v>
      </c>
      <c r="H95" t="str">
        <f t="shared" si="10"/>
        <v>31/03 9:13</v>
      </c>
      <c r="I95">
        <v>7.4809999999999999</v>
      </c>
      <c r="J95">
        <v>2.5499999999999998</v>
      </c>
      <c r="K95">
        <v>0.91800000000000004</v>
      </c>
      <c r="M95" t="s">
        <v>43</v>
      </c>
      <c r="N95">
        <f t="shared" si="7"/>
        <v>7.6109999999999998</v>
      </c>
    </row>
    <row r="96" spans="1:14" x14ac:dyDescent="0.25">
      <c r="B96">
        <v>8</v>
      </c>
      <c r="C96">
        <v>9</v>
      </c>
      <c r="D96">
        <v>185</v>
      </c>
      <c r="E96">
        <v>17</v>
      </c>
      <c r="F96">
        <v>9</v>
      </c>
      <c r="G96">
        <v>2</v>
      </c>
      <c r="H96" t="str">
        <f t="shared" si="10"/>
        <v>31/03 9:13</v>
      </c>
      <c r="I96">
        <v>7.4960000000000004</v>
      </c>
      <c r="J96">
        <v>2.5190000000000001</v>
      </c>
      <c r="K96">
        <v>0.90700000000000003</v>
      </c>
      <c r="M96" t="s">
        <v>43</v>
      </c>
      <c r="N96">
        <f t="shared" si="7"/>
        <v>7.6260000000000003</v>
      </c>
    </row>
    <row r="97" spans="1:14" x14ac:dyDescent="0.25">
      <c r="B97">
        <v>8</v>
      </c>
      <c r="C97">
        <v>9</v>
      </c>
      <c r="D97">
        <v>175</v>
      </c>
      <c r="E97">
        <v>18</v>
      </c>
      <c r="F97">
        <v>10</v>
      </c>
      <c r="G97">
        <v>3</v>
      </c>
      <c r="H97" t="str">
        <f t="shared" si="10"/>
        <v>31/03 9:13</v>
      </c>
      <c r="I97">
        <v>7.5</v>
      </c>
      <c r="J97">
        <v>2.5219999999999998</v>
      </c>
      <c r="K97">
        <v>0.90800000000000003</v>
      </c>
      <c r="M97" t="s">
        <v>43</v>
      </c>
      <c r="N97">
        <f t="shared" si="7"/>
        <v>7.63</v>
      </c>
    </row>
    <row r="98" spans="1:14" x14ac:dyDescent="0.25">
      <c r="B98">
        <v>8</v>
      </c>
      <c r="C98">
        <v>9</v>
      </c>
      <c r="D98">
        <v>120</v>
      </c>
      <c r="E98">
        <v>21</v>
      </c>
      <c r="F98">
        <v>11</v>
      </c>
      <c r="G98">
        <v>4</v>
      </c>
      <c r="H98" t="str">
        <f t="shared" si="10"/>
        <v>31/03 9:13</v>
      </c>
      <c r="I98">
        <v>7.6150000000000002</v>
      </c>
      <c r="J98">
        <v>2.5030000000000001</v>
      </c>
      <c r="K98">
        <v>0.90100000000000002</v>
      </c>
      <c r="M98" t="s">
        <v>43</v>
      </c>
      <c r="N98">
        <f t="shared" si="7"/>
        <v>7.7450000000000001</v>
      </c>
    </row>
    <row r="99" spans="1:14" x14ac:dyDescent="0.25">
      <c r="B99">
        <v>8</v>
      </c>
      <c r="C99">
        <v>9</v>
      </c>
      <c r="D99">
        <v>100</v>
      </c>
      <c r="E99">
        <v>22</v>
      </c>
      <c r="F99">
        <v>12</v>
      </c>
      <c r="G99">
        <v>5</v>
      </c>
      <c r="H99" t="str">
        <f t="shared" si="10"/>
        <v>31/03 9:13</v>
      </c>
      <c r="I99">
        <v>7.7830000000000004</v>
      </c>
      <c r="J99">
        <v>2.4940000000000002</v>
      </c>
      <c r="K99">
        <v>0.89800000000000002</v>
      </c>
      <c r="L99" t="s">
        <v>35</v>
      </c>
      <c r="M99" t="s">
        <v>43</v>
      </c>
      <c r="N99">
        <f t="shared" si="7"/>
        <v>7.9130000000000003</v>
      </c>
    </row>
    <row r="100" spans="1:14" x14ac:dyDescent="0.25">
      <c r="B100">
        <v>8</v>
      </c>
      <c r="C100">
        <v>9</v>
      </c>
      <c r="D100">
        <v>80</v>
      </c>
      <c r="E100">
        <v>23</v>
      </c>
      <c r="F100">
        <v>13</v>
      </c>
      <c r="G100">
        <v>6</v>
      </c>
      <c r="H100" t="str">
        <f t="shared" si="10"/>
        <v>31/03 9:13</v>
      </c>
      <c r="I100" t="s">
        <v>20</v>
      </c>
      <c r="J100" t="s">
        <v>20</v>
      </c>
      <c r="K100" t="s">
        <v>20</v>
      </c>
      <c r="L100" t="s">
        <v>35</v>
      </c>
      <c r="M100" t="s">
        <v>43</v>
      </c>
      <c r="N100" t="e">
        <f t="shared" si="7"/>
        <v>#VALUE!</v>
      </c>
    </row>
    <row r="101" spans="1:14" x14ac:dyDescent="0.25">
      <c r="B101">
        <v>8</v>
      </c>
      <c r="C101">
        <v>9</v>
      </c>
      <c r="D101">
        <v>0</v>
      </c>
      <c r="E101">
        <v>24</v>
      </c>
      <c r="F101">
        <v>14</v>
      </c>
      <c r="G101">
        <v>7</v>
      </c>
      <c r="H101" t="str">
        <f t="shared" si="10"/>
        <v>31/03 9:13</v>
      </c>
      <c r="I101" t="s">
        <v>20</v>
      </c>
      <c r="J101" t="s">
        <v>20</v>
      </c>
      <c r="K101" t="s">
        <v>20</v>
      </c>
      <c r="M101" t="s">
        <v>43</v>
      </c>
      <c r="N101" t="e">
        <f t="shared" si="7"/>
        <v>#VALUE!</v>
      </c>
    </row>
    <row r="102" spans="1:14" x14ac:dyDescent="0.25">
      <c r="A102" s="2"/>
      <c r="B102">
        <v>9</v>
      </c>
      <c r="C102">
        <v>10</v>
      </c>
      <c r="D102">
        <v>1750</v>
      </c>
      <c r="E102">
        <v>3</v>
      </c>
      <c r="F102">
        <v>1</v>
      </c>
      <c r="G102">
        <v>1</v>
      </c>
      <c r="H102" s="3">
        <v>43190.604166666664</v>
      </c>
      <c r="I102">
        <v>7.5149999999999997</v>
      </c>
      <c r="J102">
        <v>2.456</v>
      </c>
      <c r="K102">
        <v>0.88400000000000001</v>
      </c>
      <c r="M102" t="s">
        <v>18</v>
      </c>
      <c r="N102">
        <f t="shared" si="7"/>
        <v>7.6449999999999996</v>
      </c>
    </row>
    <row r="103" spans="1:14" x14ac:dyDescent="0.25">
      <c r="B103">
        <v>9</v>
      </c>
      <c r="C103">
        <v>10</v>
      </c>
      <c r="D103">
        <v>2000</v>
      </c>
      <c r="E103">
        <v>2</v>
      </c>
      <c r="F103">
        <v>2</v>
      </c>
      <c r="G103">
        <v>2</v>
      </c>
      <c r="H103" s="3">
        <f>H102</f>
        <v>43190.604166666664</v>
      </c>
      <c r="I103">
        <v>7.5590000000000002</v>
      </c>
      <c r="J103">
        <v>2.472</v>
      </c>
      <c r="K103">
        <v>0.89</v>
      </c>
      <c r="M103" t="s">
        <v>18</v>
      </c>
      <c r="N103">
        <f t="shared" si="7"/>
        <v>7.6890000000000001</v>
      </c>
    </row>
    <row r="104" spans="1:14" x14ac:dyDescent="0.25">
      <c r="B104">
        <v>9</v>
      </c>
      <c r="C104">
        <v>10</v>
      </c>
      <c r="D104">
        <v>1500</v>
      </c>
      <c r="E104">
        <v>4</v>
      </c>
      <c r="F104">
        <v>3</v>
      </c>
      <c r="G104">
        <v>3</v>
      </c>
      <c r="H104" s="3">
        <f t="shared" ref="H104:H115" si="11">H103</f>
        <v>43190.604166666664</v>
      </c>
      <c r="I104">
        <v>7.4749999999999996</v>
      </c>
      <c r="J104">
        <v>2.528</v>
      </c>
      <c r="K104">
        <v>0.91</v>
      </c>
      <c r="M104" t="s">
        <v>18</v>
      </c>
      <c r="N104">
        <f t="shared" si="7"/>
        <v>7.6049999999999995</v>
      </c>
    </row>
    <row r="105" spans="1:14" x14ac:dyDescent="0.25">
      <c r="B105">
        <v>9</v>
      </c>
      <c r="C105">
        <v>10</v>
      </c>
      <c r="D105">
        <v>1200</v>
      </c>
      <c r="E105">
        <v>5</v>
      </c>
      <c r="F105">
        <v>4</v>
      </c>
      <c r="G105">
        <v>4</v>
      </c>
      <c r="H105" s="3">
        <f t="shared" si="11"/>
        <v>43190.604166666664</v>
      </c>
      <c r="I105">
        <v>7.4429999999999996</v>
      </c>
      <c r="J105">
        <v>2.3889999999999998</v>
      </c>
      <c r="K105">
        <v>0.86</v>
      </c>
      <c r="M105" t="s">
        <v>18</v>
      </c>
      <c r="N105">
        <f t="shared" si="7"/>
        <v>7.5729999999999995</v>
      </c>
    </row>
    <row r="106" spans="1:14" x14ac:dyDescent="0.25">
      <c r="B106">
        <v>9</v>
      </c>
      <c r="C106">
        <v>10</v>
      </c>
      <c r="D106">
        <v>1000</v>
      </c>
      <c r="E106">
        <v>6</v>
      </c>
      <c r="F106">
        <v>5</v>
      </c>
      <c r="G106">
        <v>5</v>
      </c>
      <c r="H106" s="3">
        <f t="shared" si="11"/>
        <v>43190.604166666664</v>
      </c>
      <c r="I106">
        <v>7.4130000000000003</v>
      </c>
      <c r="J106">
        <v>2.556</v>
      </c>
      <c r="K106">
        <v>0.92</v>
      </c>
      <c r="M106" t="s">
        <v>18</v>
      </c>
      <c r="N106">
        <f t="shared" si="7"/>
        <v>7.5430000000000001</v>
      </c>
    </row>
    <row r="107" spans="1:14" x14ac:dyDescent="0.25">
      <c r="B107">
        <v>9</v>
      </c>
      <c r="C107">
        <v>10</v>
      </c>
      <c r="D107">
        <v>900</v>
      </c>
      <c r="E107">
        <v>7</v>
      </c>
      <c r="F107">
        <v>6</v>
      </c>
      <c r="G107">
        <v>6</v>
      </c>
      <c r="H107" s="3">
        <f t="shared" si="11"/>
        <v>43190.604166666664</v>
      </c>
      <c r="I107">
        <v>7.4169999999999998</v>
      </c>
      <c r="J107">
        <v>2.3439999999999999</v>
      </c>
      <c r="K107">
        <v>0.84399999999999997</v>
      </c>
      <c r="M107" t="s">
        <v>18</v>
      </c>
      <c r="N107">
        <f t="shared" si="7"/>
        <v>7.5469999999999997</v>
      </c>
    </row>
    <row r="108" spans="1:14" x14ac:dyDescent="0.25">
      <c r="B108">
        <v>9</v>
      </c>
      <c r="C108">
        <v>10</v>
      </c>
      <c r="D108">
        <v>700</v>
      </c>
      <c r="E108">
        <v>9</v>
      </c>
      <c r="F108">
        <v>7</v>
      </c>
      <c r="G108">
        <v>7</v>
      </c>
      <c r="H108" s="3">
        <f t="shared" si="11"/>
        <v>43190.604166666664</v>
      </c>
      <c r="I108">
        <v>7.4189999999999996</v>
      </c>
      <c r="J108">
        <v>2.4169999999999998</v>
      </c>
      <c r="K108">
        <v>0.87</v>
      </c>
      <c r="M108" t="s">
        <v>18</v>
      </c>
      <c r="N108">
        <f t="shared" si="7"/>
        <v>7.5489999999999995</v>
      </c>
    </row>
    <row r="109" spans="1:14" x14ac:dyDescent="0.25">
      <c r="B109">
        <v>9</v>
      </c>
      <c r="C109">
        <v>10</v>
      </c>
      <c r="D109">
        <v>600</v>
      </c>
      <c r="E109">
        <v>10</v>
      </c>
      <c r="F109">
        <v>8</v>
      </c>
      <c r="G109">
        <v>1</v>
      </c>
      <c r="H109" s="3">
        <f t="shared" si="11"/>
        <v>43190.604166666664</v>
      </c>
      <c r="I109">
        <v>7.4119999999999999</v>
      </c>
      <c r="J109">
        <v>2.2280000000000002</v>
      </c>
      <c r="K109">
        <v>0.80200000000000005</v>
      </c>
      <c r="M109" t="s">
        <v>18</v>
      </c>
      <c r="N109">
        <f t="shared" si="7"/>
        <v>7.5419999999999998</v>
      </c>
    </row>
    <row r="110" spans="1:14" x14ac:dyDescent="0.25">
      <c r="B110">
        <v>9</v>
      </c>
      <c r="C110">
        <v>10</v>
      </c>
      <c r="D110">
        <v>500</v>
      </c>
      <c r="E110">
        <v>11</v>
      </c>
      <c r="F110">
        <v>9</v>
      </c>
      <c r="G110">
        <v>2</v>
      </c>
      <c r="H110" s="3">
        <f t="shared" si="11"/>
        <v>43190.604166666664</v>
      </c>
      <c r="I110">
        <v>7.4249999999999998</v>
      </c>
      <c r="J110">
        <v>2.5110000000000001</v>
      </c>
      <c r="K110">
        <v>0.90400000000000003</v>
      </c>
      <c r="M110" t="s">
        <v>18</v>
      </c>
      <c r="N110">
        <f t="shared" si="7"/>
        <v>7.5549999999999997</v>
      </c>
    </row>
    <row r="111" spans="1:14" x14ac:dyDescent="0.25">
      <c r="B111">
        <v>9</v>
      </c>
      <c r="C111">
        <v>10</v>
      </c>
      <c r="D111">
        <v>400</v>
      </c>
      <c r="E111">
        <v>13</v>
      </c>
      <c r="F111">
        <v>10</v>
      </c>
      <c r="G111">
        <v>3</v>
      </c>
      <c r="H111" s="3">
        <f t="shared" si="11"/>
        <v>43190.604166666664</v>
      </c>
      <c r="I111">
        <v>7.4550000000000001</v>
      </c>
      <c r="J111">
        <v>2.431</v>
      </c>
      <c r="K111">
        <v>0.875</v>
      </c>
      <c r="M111" t="s">
        <v>18</v>
      </c>
      <c r="N111">
        <f t="shared" si="7"/>
        <v>7.585</v>
      </c>
    </row>
    <row r="112" spans="1:14" x14ac:dyDescent="0.25">
      <c r="B112">
        <v>9</v>
      </c>
      <c r="C112">
        <v>10</v>
      </c>
      <c r="D112">
        <v>300</v>
      </c>
      <c r="E112">
        <v>15</v>
      </c>
      <c r="F112">
        <v>11</v>
      </c>
      <c r="G112">
        <v>4</v>
      </c>
      <c r="H112" s="3">
        <f t="shared" si="11"/>
        <v>43190.604166666664</v>
      </c>
      <c r="I112">
        <v>7.4690000000000003</v>
      </c>
      <c r="J112">
        <v>2.4940000000000002</v>
      </c>
      <c r="K112">
        <v>0.89800000000000002</v>
      </c>
      <c r="M112" t="s">
        <v>18</v>
      </c>
      <c r="N112">
        <f t="shared" si="7"/>
        <v>7.5990000000000002</v>
      </c>
    </row>
    <row r="113" spans="1:14" x14ac:dyDescent="0.25">
      <c r="B113">
        <v>9</v>
      </c>
      <c r="C113">
        <v>10</v>
      </c>
      <c r="D113">
        <v>200</v>
      </c>
      <c r="E113">
        <v>17</v>
      </c>
      <c r="F113">
        <v>12</v>
      </c>
      <c r="G113">
        <v>5</v>
      </c>
      <c r="H113" s="3">
        <f t="shared" si="11"/>
        <v>43190.604166666664</v>
      </c>
      <c r="I113">
        <v>7.52</v>
      </c>
      <c r="J113">
        <v>2.5</v>
      </c>
      <c r="K113">
        <v>0.9</v>
      </c>
      <c r="M113" t="s">
        <v>18</v>
      </c>
      <c r="N113">
        <f t="shared" si="7"/>
        <v>7.6499999999999995</v>
      </c>
    </row>
    <row r="114" spans="1:14" x14ac:dyDescent="0.25">
      <c r="B114">
        <v>9</v>
      </c>
      <c r="C114">
        <v>10</v>
      </c>
      <c r="D114">
        <v>100</v>
      </c>
      <c r="E114">
        <v>23</v>
      </c>
      <c r="F114">
        <v>13</v>
      </c>
      <c r="G114">
        <v>6</v>
      </c>
      <c r="H114" s="3">
        <f t="shared" si="11"/>
        <v>43190.604166666664</v>
      </c>
      <c r="I114">
        <v>7.907</v>
      </c>
      <c r="J114">
        <v>2.5</v>
      </c>
      <c r="K114">
        <v>0.9</v>
      </c>
      <c r="M114" t="s">
        <v>18</v>
      </c>
      <c r="N114">
        <f t="shared" si="7"/>
        <v>8.0370000000000008</v>
      </c>
    </row>
    <row r="115" spans="1:14" x14ac:dyDescent="0.25">
      <c r="B115">
        <v>9</v>
      </c>
      <c r="C115">
        <v>10</v>
      </c>
      <c r="D115">
        <v>0</v>
      </c>
      <c r="E115">
        <v>24</v>
      </c>
      <c r="F115">
        <v>14</v>
      </c>
      <c r="G115">
        <v>7</v>
      </c>
      <c r="H115" s="3">
        <f t="shared" si="11"/>
        <v>43190.604166666664</v>
      </c>
      <c r="I115">
        <v>8.0850000000000009</v>
      </c>
      <c r="J115">
        <v>2.4249999999999998</v>
      </c>
      <c r="K115">
        <v>0.873</v>
      </c>
      <c r="M115" t="s">
        <v>18</v>
      </c>
      <c r="N115">
        <f t="shared" si="7"/>
        <v>8.2150000000000016</v>
      </c>
    </row>
    <row r="116" spans="1:14" x14ac:dyDescent="0.25">
      <c r="A116" s="2"/>
      <c r="B116">
        <v>10</v>
      </c>
      <c r="C116">
        <v>11</v>
      </c>
      <c r="D116">
        <v>1200</v>
      </c>
      <c r="E116">
        <v>1</v>
      </c>
      <c r="F116">
        <v>14</v>
      </c>
      <c r="G116">
        <v>7</v>
      </c>
      <c r="H116" s="3" t="s">
        <v>36</v>
      </c>
      <c r="I116">
        <v>7.4340000000000002</v>
      </c>
      <c r="J116">
        <v>2.5459999999999998</v>
      </c>
      <c r="K116">
        <v>0.91700000000000004</v>
      </c>
      <c r="M116" t="s">
        <v>37</v>
      </c>
      <c r="N116">
        <f t="shared" si="7"/>
        <v>7.5640000000000001</v>
      </c>
    </row>
    <row r="117" spans="1:14" x14ac:dyDescent="0.25">
      <c r="B117">
        <v>10</v>
      </c>
      <c r="C117">
        <v>11</v>
      </c>
      <c r="D117">
        <v>1000</v>
      </c>
      <c r="E117">
        <v>3</v>
      </c>
      <c r="F117">
        <v>13</v>
      </c>
      <c r="G117">
        <v>6</v>
      </c>
      <c r="H117" s="3" t="str">
        <f>H116</f>
        <v>31/03 20:33</v>
      </c>
      <c r="I117">
        <v>7.4260000000000002</v>
      </c>
      <c r="J117">
        <v>2.5110000000000001</v>
      </c>
      <c r="K117">
        <v>0.90400000000000003</v>
      </c>
      <c r="M117" t="s">
        <v>37</v>
      </c>
      <c r="N117">
        <f t="shared" si="7"/>
        <v>7.556</v>
      </c>
    </row>
    <row r="118" spans="1:14" x14ac:dyDescent="0.25">
      <c r="B118">
        <v>10</v>
      </c>
      <c r="C118">
        <v>11</v>
      </c>
      <c r="D118">
        <v>800</v>
      </c>
      <c r="E118">
        <v>5</v>
      </c>
      <c r="F118">
        <v>12</v>
      </c>
      <c r="G118">
        <v>5</v>
      </c>
      <c r="H118" s="3" t="str">
        <f t="shared" ref="H118:H129" si="12">H117</f>
        <v>31/03 20:33</v>
      </c>
      <c r="I118">
        <v>7.4169999999999998</v>
      </c>
      <c r="J118">
        <v>2.5169999999999999</v>
      </c>
      <c r="K118">
        <v>0.90600000000000003</v>
      </c>
      <c r="M118" t="s">
        <v>37</v>
      </c>
      <c r="N118">
        <f t="shared" si="7"/>
        <v>7.5469999999999997</v>
      </c>
    </row>
    <row r="119" spans="1:14" x14ac:dyDescent="0.25">
      <c r="B119">
        <v>10</v>
      </c>
      <c r="C119">
        <v>11</v>
      </c>
      <c r="D119">
        <v>700</v>
      </c>
      <c r="E119">
        <v>6</v>
      </c>
      <c r="F119">
        <v>11</v>
      </c>
      <c r="G119">
        <v>4</v>
      </c>
      <c r="H119" s="3" t="str">
        <f t="shared" si="12"/>
        <v>31/03 20:33</v>
      </c>
      <c r="I119">
        <v>7.4210000000000003</v>
      </c>
      <c r="J119">
        <v>2.5219999999999998</v>
      </c>
      <c r="K119">
        <v>0.90800000000000003</v>
      </c>
      <c r="M119" t="s">
        <v>37</v>
      </c>
      <c r="N119">
        <f t="shared" si="7"/>
        <v>7.5510000000000002</v>
      </c>
    </row>
    <row r="120" spans="1:14" x14ac:dyDescent="0.25">
      <c r="B120">
        <v>10</v>
      </c>
      <c r="C120">
        <v>11</v>
      </c>
      <c r="D120">
        <v>600</v>
      </c>
      <c r="E120">
        <v>7</v>
      </c>
      <c r="F120">
        <v>10</v>
      </c>
      <c r="G120">
        <v>3</v>
      </c>
      <c r="H120" s="3" t="str">
        <f t="shared" si="12"/>
        <v>31/03 20:33</v>
      </c>
      <c r="I120">
        <v>7.4260000000000002</v>
      </c>
      <c r="J120">
        <v>2.5329999999999999</v>
      </c>
      <c r="K120">
        <v>0.91200000000000003</v>
      </c>
      <c r="M120" t="s">
        <v>37</v>
      </c>
      <c r="N120">
        <f t="shared" si="7"/>
        <v>7.556</v>
      </c>
    </row>
    <row r="121" spans="1:14" x14ac:dyDescent="0.25">
      <c r="B121">
        <v>10</v>
      </c>
      <c r="C121">
        <v>11</v>
      </c>
      <c r="D121">
        <v>500</v>
      </c>
      <c r="E121">
        <v>8</v>
      </c>
      <c r="F121">
        <v>9</v>
      </c>
      <c r="G121">
        <v>2</v>
      </c>
      <c r="H121" s="3" t="str">
        <f t="shared" si="12"/>
        <v>31/03 20:33</v>
      </c>
      <c r="I121">
        <v>7.4290000000000003</v>
      </c>
      <c r="J121">
        <v>2.5329999999999999</v>
      </c>
      <c r="K121">
        <v>0.91200000000000003</v>
      </c>
      <c r="M121" t="s">
        <v>37</v>
      </c>
      <c r="N121">
        <f t="shared" si="7"/>
        <v>7.5590000000000002</v>
      </c>
    </row>
    <row r="122" spans="1:14" x14ac:dyDescent="0.25">
      <c r="B122">
        <v>10</v>
      </c>
      <c r="C122">
        <v>11</v>
      </c>
      <c r="D122">
        <v>400</v>
      </c>
      <c r="E122">
        <v>10</v>
      </c>
      <c r="F122">
        <v>8</v>
      </c>
      <c r="G122">
        <v>1</v>
      </c>
      <c r="H122" s="3" t="str">
        <f t="shared" si="12"/>
        <v>31/03 20:33</v>
      </c>
      <c r="I122">
        <v>7.4359999999999999</v>
      </c>
      <c r="J122" t="s">
        <v>20</v>
      </c>
      <c r="K122" t="s">
        <v>20</v>
      </c>
      <c r="M122" t="s">
        <v>37</v>
      </c>
      <c r="N122">
        <f t="shared" si="7"/>
        <v>7.5659999999999998</v>
      </c>
    </row>
    <row r="123" spans="1:14" x14ac:dyDescent="0.25">
      <c r="B123">
        <v>10</v>
      </c>
      <c r="C123">
        <v>11</v>
      </c>
      <c r="D123">
        <v>300</v>
      </c>
      <c r="E123">
        <v>13</v>
      </c>
      <c r="F123">
        <v>7</v>
      </c>
      <c r="G123">
        <v>7</v>
      </c>
      <c r="H123" s="3" t="str">
        <f t="shared" si="12"/>
        <v>31/03 20:33</v>
      </c>
      <c r="I123">
        <v>7.4589999999999996</v>
      </c>
      <c r="J123">
        <v>2.5190000000000001</v>
      </c>
      <c r="K123">
        <v>0.90700000000000003</v>
      </c>
      <c r="M123" t="s">
        <v>37</v>
      </c>
      <c r="N123">
        <f t="shared" si="7"/>
        <v>7.5889999999999995</v>
      </c>
    </row>
    <row r="124" spans="1:14" x14ac:dyDescent="0.25">
      <c r="B124">
        <v>10</v>
      </c>
      <c r="C124">
        <v>11</v>
      </c>
      <c r="D124">
        <v>200</v>
      </c>
      <c r="E124">
        <v>15</v>
      </c>
      <c r="F124">
        <v>6</v>
      </c>
      <c r="G124">
        <v>6</v>
      </c>
      <c r="H124" s="3" t="str">
        <f t="shared" si="12"/>
        <v>31/03 20:33</v>
      </c>
      <c r="I124">
        <v>7.492</v>
      </c>
      <c r="J124">
        <v>2.5</v>
      </c>
      <c r="K124">
        <v>0.9</v>
      </c>
      <c r="M124" t="s">
        <v>37</v>
      </c>
      <c r="N124">
        <f t="shared" si="7"/>
        <v>7.6219999999999999</v>
      </c>
    </row>
    <row r="125" spans="1:14" x14ac:dyDescent="0.25">
      <c r="B125">
        <v>10</v>
      </c>
      <c r="C125">
        <v>11</v>
      </c>
      <c r="D125">
        <v>150</v>
      </c>
      <c r="E125">
        <v>18</v>
      </c>
      <c r="F125">
        <v>5</v>
      </c>
      <c r="G125">
        <v>5</v>
      </c>
      <c r="H125" s="3" t="str">
        <f t="shared" si="12"/>
        <v>31/03 20:33</v>
      </c>
      <c r="I125">
        <v>7.5030000000000001</v>
      </c>
      <c r="J125">
        <v>2.4780000000000002</v>
      </c>
      <c r="K125">
        <v>0.89200000000000002</v>
      </c>
      <c r="M125" t="s">
        <v>37</v>
      </c>
      <c r="N125">
        <f t="shared" si="7"/>
        <v>7.633</v>
      </c>
    </row>
    <row r="126" spans="1:14" x14ac:dyDescent="0.25">
      <c r="B126">
        <v>10</v>
      </c>
      <c r="C126">
        <v>11</v>
      </c>
      <c r="D126">
        <v>100</v>
      </c>
      <c r="E126">
        <v>21</v>
      </c>
      <c r="F126">
        <v>4</v>
      </c>
      <c r="G126">
        <v>4</v>
      </c>
      <c r="H126" s="3" t="str">
        <f t="shared" si="12"/>
        <v>31/03 20:33</v>
      </c>
      <c r="I126">
        <v>7.8010000000000002</v>
      </c>
      <c r="J126">
        <v>2.4830000000000001</v>
      </c>
      <c r="K126">
        <v>0.89400000000000002</v>
      </c>
      <c r="M126" t="s">
        <v>37</v>
      </c>
      <c r="N126">
        <f t="shared" si="7"/>
        <v>7.931</v>
      </c>
    </row>
    <row r="127" spans="1:14" x14ac:dyDescent="0.25">
      <c r="B127">
        <v>10</v>
      </c>
      <c r="C127">
        <v>11</v>
      </c>
      <c r="D127">
        <v>90</v>
      </c>
      <c r="E127">
        <v>22</v>
      </c>
      <c r="F127">
        <v>3</v>
      </c>
      <c r="G127">
        <v>3</v>
      </c>
      <c r="H127" s="3" t="str">
        <f t="shared" si="12"/>
        <v>31/03 20:33</v>
      </c>
      <c r="I127">
        <v>7.968</v>
      </c>
      <c r="J127">
        <v>2.5</v>
      </c>
      <c r="K127">
        <v>0.9</v>
      </c>
      <c r="M127" t="s">
        <v>37</v>
      </c>
      <c r="N127">
        <f t="shared" si="7"/>
        <v>8.0980000000000008</v>
      </c>
    </row>
    <row r="128" spans="1:14" x14ac:dyDescent="0.25">
      <c r="B128">
        <v>10</v>
      </c>
      <c r="C128">
        <v>11</v>
      </c>
      <c r="D128">
        <v>50</v>
      </c>
      <c r="E128">
        <v>23</v>
      </c>
      <c r="F128">
        <v>2</v>
      </c>
      <c r="G128">
        <v>2</v>
      </c>
      <c r="H128" s="3" t="str">
        <f t="shared" si="12"/>
        <v>31/03 20:33</v>
      </c>
      <c r="I128">
        <v>8.0869999999999997</v>
      </c>
      <c r="J128">
        <v>2.5059999999999998</v>
      </c>
      <c r="K128">
        <v>0.90200000000000002</v>
      </c>
      <c r="M128" t="s">
        <v>37</v>
      </c>
      <c r="N128">
        <f t="shared" si="7"/>
        <v>8.2170000000000005</v>
      </c>
    </row>
    <row r="129" spans="1:14" x14ac:dyDescent="0.25">
      <c r="B129">
        <v>10</v>
      </c>
      <c r="C129">
        <v>11</v>
      </c>
      <c r="D129">
        <v>0</v>
      </c>
      <c r="E129">
        <v>24</v>
      </c>
      <c r="F129">
        <v>1</v>
      </c>
      <c r="G129">
        <v>1</v>
      </c>
      <c r="H129" s="3" t="str">
        <f t="shared" si="12"/>
        <v>31/03 20:33</v>
      </c>
      <c r="I129">
        <v>8.0939999999999994</v>
      </c>
      <c r="J129">
        <v>2.5110000000000001</v>
      </c>
      <c r="K129">
        <v>0.90400000000000003</v>
      </c>
      <c r="M129" t="s">
        <v>37</v>
      </c>
      <c r="N129">
        <f t="shared" si="7"/>
        <v>8.2240000000000002</v>
      </c>
    </row>
    <row r="130" spans="1:14" x14ac:dyDescent="0.25">
      <c r="A130" s="2"/>
      <c r="B130">
        <v>11</v>
      </c>
      <c r="C130">
        <v>12</v>
      </c>
      <c r="D130">
        <v>1200</v>
      </c>
      <c r="E130">
        <v>1</v>
      </c>
      <c r="F130">
        <v>1</v>
      </c>
      <c r="G130">
        <v>1</v>
      </c>
      <c r="H130" s="3" t="s">
        <v>44</v>
      </c>
      <c r="I130">
        <v>7.4450000000000003</v>
      </c>
      <c r="J130" t="s">
        <v>20</v>
      </c>
      <c r="K130" t="s">
        <v>20</v>
      </c>
      <c r="M130" t="s">
        <v>38</v>
      </c>
      <c r="N130">
        <f t="shared" si="7"/>
        <v>7.5750000000000002</v>
      </c>
    </row>
    <row r="131" spans="1:14" x14ac:dyDescent="0.25">
      <c r="B131">
        <v>11</v>
      </c>
      <c r="C131">
        <v>12</v>
      </c>
      <c r="D131">
        <v>800</v>
      </c>
      <c r="E131">
        <v>5</v>
      </c>
      <c r="F131">
        <v>2</v>
      </c>
      <c r="G131">
        <v>2</v>
      </c>
      <c r="H131" s="3" t="str">
        <f>H130</f>
        <v>31/03 22:37</v>
      </c>
      <c r="I131">
        <v>7.4059999999999997</v>
      </c>
      <c r="J131">
        <v>2.4609999999999999</v>
      </c>
      <c r="K131">
        <v>0.88600000000000001</v>
      </c>
      <c r="M131" t="s">
        <v>38</v>
      </c>
      <c r="N131">
        <f t="shared" si="7"/>
        <v>7.5359999999999996</v>
      </c>
    </row>
    <row r="132" spans="1:14" x14ac:dyDescent="0.25">
      <c r="B132">
        <v>11</v>
      </c>
      <c r="C132">
        <v>12</v>
      </c>
      <c r="D132">
        <v>700</v>
      </c>
      <c r="E132">
        <v>6</v>
      </c>
      <c r="F132">
        <v>3</v>
      </c>
      <c r="G132">
        <v>3</v>
      </c>
      <c r="H132" s="3" t="str">
        <f t="shared" ref="H132:H143" si="13">H131</f>
        <v>31/03 22:37</v>
      </c>
      <c r="I132">
        <v>7.4160000000000004</v>
      </c>
      <c r="J132">
        <v>2.5219999999999998</v>
      </c>
      <c r="K132">
        <v>0.90800000000000003</v>
      </c>
      <c r="M132" t="s">
        <v>38</v>
      </c>
      <c r="N132">
        <f t="shared" si="7"/>
        <v>7.5460000000000003</v>
      </c>
    </row>
    <row r="133" spans="1:14" x14ac:dyDescent="0.25">
      <c r="B133">
        <v>11</v>
      </c>
      <c r="C133">
        <v>12</v>
      </c>
      <c r="D133">
        <v>600</v>
      </c>
      <c r="E133">
        <v>7</v>
      </c>
      <c r="F133">
        <v>4</v>
      </c>
      <c r="G133">
        <v>4</v>
      </c>
      <c r="H133" s="3" t="str">
        <f t="shared" si="13"/>
        <v>31/03 22:37</v>
      </c>
      <c r="I133">
        <v>7.4210000000000003</v>
      </c>
      <c r="J133">
        <v>2.5179999999999998</v>
      </c>
      <c r="K133">
        <v>0.90600000000000003</v>
      </c>
      <c r="M133" t="s">
        <v>38</v>
      </c>
      <c r="N133">
        <f t="shared" ref="N133:N196" si="14">I133+0.13</f>
        <v>7.5510000000000002</v>
      </c>
    </row>
    <row r="134" spans="1:14" x14ac:dyDescent="0.25">
      <c r="B134">
        <v>11</v>
      </c>
      <c r="C134">
        <v>12</v>
      </c>
      <c r="D134">
        <v>500</v>
      </c>
      <c r="E134">
        <v>8</v>
      </c>
      <c r="F134">
        <v>5</v>
      </c>
      <c r="G134">
        <v>5</v>
      </c>
      <c r="H134" s="3" t="str">
        <f t="shared" si="13"/>
        <v>31/03 22:37</v>
      </c>
      <c r="I134">
        <v>7.4290000000000003</v>
      </c>
      <c r="J134">
        <v>2.5059999999999998</v>
      </c>
      <c r="K134">
        <v>0.90200000000000002</v>
      </c>
      <c r="M134" t="s">
        <v>38</v>
      </c>
      <c r="N134">
        <f t="shared" si="14"/>
        <v>7.5590000000000002</v>
      </c>
    </row>
    <row r="135" spans="1:14" x14ac:dyDescent="0.25">
      <c r="B135">
        <v>11</v>
      </c>
      <c r="C135">
        <v>12</v>
      </c>
      <c r="D135">
        <v>400</v>
      </c>
      <c r="E135">
        <v>10</v>
      </c>
      <c r="F135">
        <v>6</v>
      </c>
      <c r="G135">
        <v>6</v>
      </c>
      <c r="H135" s="3" t="str">
        <f t="shared" si="13"/>
        <v>31/03 22:37</v>
      </c>
      <c r="I135">
        <v>7.4470000000000001</v>
      </c>
      <c r="J135">
        <v>2.5059999999999998</v>
      </c>
      <c r="K135">
        <v>0.90200000000000002</v>
      </c>
      <c r="M135" t="s">
        <v>38</v>
      </c>
      <c r="N135">
        <f t="shared" si="14"/>
        <v>7.577</v>
      </c>
    </row>
    <row r="136" spans="1:14" x14ac:dyDescent="0.25">
      <c r="B136">
        <v>11</v>
      </c>
      <c r="C136">
        <v>12</v>
      </c>
      <c r="D136">
        <v>300</v>
      </c>
      <c r="E136">
        <v>13</v>
      </c>
      <c r="F136">
        <v>7</v>
      </c>
      <c r="G136">
        <v>7</v>
      </c>
      <c r="H136" s="3" t="str">
        <f t="shared" si="13"/>
        <v>31/03 22:37</v>
      </c>
      <c r="I136">
        <v>7.4669999999999996</v>
      </c>
      <c r="J136">
        <v>2.4969999999999999</v>
      </c>
      <c r="K136">
        <v>0.89900000000000002</v>
      </c>
      <c r="M136" t="s">
        <v>38</v>
      </c>
      <c r="N136">
        <f t="shared" si="14"/>
        <v>7.5969999999999995</v>
      </c>
    </row>
    <row r="137" spans="1:14" x14ac:dyDescent="0.25">
      <c r="B137">
        <v>11</v>
      </c>
      <c r="C137">
        <v>12</v>
      </c>
      <c r="D137">
        <v>200</v>
      </c>
      <c r="E137">
        <v>15</v>
      </c>
      <c r="F137">
        <v>8</v>
      </c>
      <c r="G137">
        <v>1</v>
      </c>
      <c r="H137" s="3" t="str">
        <f t="shared" si="13"/>
        <v>31/03 22:37</v>
      </c>
      <c r="I137">
        <v>7.4850000000000003</v>
      </c>
      <c r="J137">
        <v>2.528</v>
      </c>
      <c r="K137">
        <v>0.91</v>
      </c>
      <c r="M137" t="s">
        <v>38</v>
      </c>
      <c r="N137">
        <f t="shared" si="14"/>
        <v>7.6150000000000002</v>
      </c>
    </row>
    <row r="138" spans="1:14" x14ac:dyDescent="0.25">
      <c r="B138">
        <v>11</v>
      </c>
      <c r="C138">
        <v>12</v>
      </c>
      <c r="D138">
        <v>100</v>
      </c>
      <c r="E138">
        <v>19</v>
      </c>
      <c r="F138">
        <v>9</v>
      </c>
      <c r="G138">
        <v>2</v>
      </c>
      <c r="H138" s="3" t="str">
        <f t="shared" si="13"/>
        <v>31/03 22:37</v>
      </c>
      <c r="I138">
        <v>7.7130000000000001</v>
      </c>
      <c r="J138">
        <v>2.4780000000000002</v>
      </c>
      <c r="K138">
        <v>0.89200000000000002</v>
      </c>
      <c r="M138" t="s">
        <v>38</v>
      </c>
      <c r="N138">
        <f t="shared" si="14"/>
        <v>7.843</v>
      </c>
    </row>
    <row r="139" spans="1:14" x14ac:dyDescent="0.25">
      <c r="B139">
        <v>11</v>
      </c>
      <c r="C139">
        <v>12</v>
      </c>
      <c r="D139">
        <v>90</v>
      </c>
      <c r="E139">
        <v>20</v>
      </c>
      <c r="F139">
        <v>10</v>
      </c>
      <c r="G139">
        <v>3</v>
      </c>
      <c r="H139" s="3" t="str">
        <f t="shared" si="13"/>
        <v>31/03 22:37</v>
      </c>
      <c r="I139">
        <v>7.8250000000000002</v>
      </c>
      <c r="J139">
        <v>2.4830000000000001</v>
      </c>
      <c r="K139">
        <v>0.89400000000000002</v>
      </c>
      <c r="M139" t="s">
        <v>38</v>
      </c>
      <c r="N139">
        <f t="shared" si="14"/>
        <v>7.9550000000000001</v>
      </c>
    </row>
    <row r="140" spans="1:14" x14ac:dyDescent="0.25">
      <c r="B140">
        <v>11</v>
      </c>
      <c r="C140">
        <v>12</v>
      </c>
      <c r="D140">
        <v>80</v>
      </c>
      <c r="E140">
        <v>21</v>
      </c>
      <c r="F140">
        <v>11</v>
      </c>
      <c r="G140">
        <v>4</v>
      </c>
      <c r="H140" s="3" t="str">
        <f t="shared" si="13"/>
        <v>31/03 22:37</v>
      </c>
      <c r="I140">
        <v>7.8949999999999996</v>
      </c>
      <c r="J140">
        <v>2.4809999999999999</v>
      </c>
      <c r="K140">
        <v>0.89300000000000002</v>
      </c>
      <c r="M140" t="s">
        <v>38</v>
      </c>
      <c r="N140">
        <f t="shared" si="14"/>
        <v>8.0250000000000004</v>
      </c>
    </row>
    <row r="141" spans="1:14" x14ac:dyDescent="0.25">
      <c r="B141">
        <v>11</v>
      </c>
      <c r="C141">
        <v>12</v>
      </c>
      <c r="D141">
        <v>70</v>
      </c>
      <c r="E141">
        <v>22</v>
      </c>
      <c r="F141">
        <v>12</v>
      </c>
      <c r="G141">
        <v>5</v>
      </c>
      <c r="H141" s="3" t="str">
        <f t="shared" si="13"/>
        <v>31/03 22:37</v>
      </c>
      <c r="I141">
        <v>7.9589999999999996</v>
      </c>
      <c r="J141">
        <v>2.4780000000000002</v>
      </c>
      <c r="K141">
        <v>0.89200000000000002</v>
      </c>
      <c r="M141" t="s">
        <v>38</v>
      </c>
      <c r="N141">
        <f t="shared" si="14"/>
        <v>8.0890000000000004</v>
      </c>
    </row>
    <row r="142" spans="1:14" x14ac:dyDescent="0.25">
      <c r="B142">
        <v>11</v>
      </c>
      <c r="C142">
        <v>12</v>
      </c>
      <c r="D142">
        <v>60</v>
      </c>
      <c r="E142">
        <v>23</v>
      </c>
      <c r="F142">
        <v>13</v>
      </c>
      <c r="G142">
        <v>6</v>
      </c>
      <c r="H142" s="3" t="str">
        <f t="shared" si="13"/>
        <v>31/03 22:37</v>
      </c>
      <c r="I142">
        <v>8.0489999999999995</v>
      </c>
      <c r="J142">
        <v>2.4940000000000002</v>
      </c>
      <c r="K142">
        <v>0.89800000000000002</v>
      </c>
      <c r="M142" t="s">
        <v>38</v>
      </c>
      <c r="N142">
        <f t="shared" si="14"/>
        <v>8.1790000000000003</v>
      </c>
    </row>
    <row r="143" spans="1:14" x14ac:dyDescent="0.25">
      <c r="B143">
        <v>11</v>
      </c>
      <c r="C143">
        <v>12</v>
      </c>
      <c r="D143">
        <v>0</v>
      </c>
      <c r="E143">
        <v>24</v>
      </c>
      <c r="F143">
        <v>14</v>
      </c>
      <c r="G143">
        <v>7</v>
      </c>
      <c r="H143" s="3" t="str">
        <f t="shared" si="13"/>
        <v>31/03 22:37</v>
      </c>
      <c r="I143">
        <v>8.1069999999999993</v>
      </c>
      <c r="J143">
        <v>2.4780000000000002</v>
      </c>
      <c r="K143">
        <v>0.89200000000000002</v>
      </c>
      <c r="M143" t="s">
        <v>38</v>
      </c>
      <c r="N143">
        <f t="shared" si="14"/>
        <v>8.2370000000000001</v>
      </c>
    </row>
    <row r="144" spans="1:14" x14ac:dyDescent="0.25">
      <c r="A144" s="2"/>
      <c r="B144">
        <v>12</v>
      </c>
      <c r="C144">
        <v>13</v>
      </c>
      <c r="D144">
        <v>1200</v>
      </c>
      <c r="E144">
        <v>1</v>
      </c>
      <c r="F144">
        <v>1</v>
      </c>
      <c r="G144">
        <v>1</v>
      </c>
      <c r="H144" s="3">
        <v>43191.254166666666</v>
      </c>
      <c r="I144">
        <v>7.4429999999999996</v>
      </c>
      <c r="J144">
        <v>2.5670000000000002</v>
      </c>
      <c r="K144">
        <v>0.92400000000000004</v>
      </c>
      <c r="M144" t="s">
        <v>47</v>
      </c>
      <c r="N144">
        <f t="shared" si="14"/>
        <v>7.5729999999999995</v>
      </c>
    </row>
    <row r="145" spans="1:14" x14ac:dyDescent="0.25">
      <c r="A145" s="4"/>
      <c r="B145">
        <v>12</v>
      </c>
      <c r="C145">
        <v>13</v>
      </c>
      <c r="D145">
        <v>800</v>
      </c>
      <c r="E145">
        <v>5</v>
      </c>
      <c r="F145">
        <v>2</v>
      </c>
      <c r="G145">
        <v>2</v>
      </c>
      <c r="H145" s="3">
        <f>H144</f>
        <v>43191.254166666666</v>
      </c>
      <c r="I145">
        <v>7.4160000000000004</v>
      </c>
      <c r="J145">
        <v>2.5030000000000001</v>
      </c>
      <c r="K145">
        <v>0.90100000000000002</v>
      </c>
      <c r="L145" t="s">
        <v>46</v>
      </c>
      <c r="M145" t="s">
        <v>45</v>
      </c>
      <c r="N145">
        <f t="shared" si="14"/>
        <v>7.5460000000000003</v>
      </c>
    </row>
    <row r="146" spans="1:14" x14ac:dyDescent="0.25">
      <c r="B146">
        <v>12</v>
      </c>
      <c r="C146">
        <v>13</v>
      </c>
      <c r="D146">
        <v>700</v>
      </c>
      <c r="E146">
        <v>6</v>
      </c>
      <c r="F146">
        <v>3</v>
      </c>
      <c r="G146">
        <v>3</v>
      </c>
      <c r="H146" s="3">
        <f>H145</f>
        <v>43191.254166666666</v>
      </c>
      <c r="I146">
        <v>7.4139999999999997</v>
      </c>
      <c r="J146">
        <v>2.4079999999999999</v>
      </c>
      <c r="K146">
        <v>0.86699999999999999</v>
      </c>
      <c r="M146" t="s">
        <v>45</v>
      </c>
      <c r="N146">
        <f t="shared" si="14"/>
        <v>7.5439999999999996</v>
      </c>
    </row>
    <row r="147" spans="1:14" x14ac:dyDescent="0.25">
      <c r="B147">
        <v>12</v>
      </c>
      <c r="C147">
        <v>13</v>
      </c>
      <c r="D147">
        <v>600</v>
      </c>
      <c r="E147">
        <v>7</v>
      </c>
      <c r="F147">
        <v>4</v>
      </c>
      <c r="G147">
        <v>4</v>
      </c>
      <c r="H147" s="3">
        <f t="shared" ref="H147:H157" si="15">H146</f>
        <v>43191.254166666666</v>
      </c>
      <c r="I147">
        <v>7.4279999999999999</v>
      </c>
      <c r="J147">
        <v>2.4940000000000002</v>
      </c>
      <c r="K147">
        <v>0.89800000000000002</v>
      </c>
      <c r="M147" t="s">
        <v>45</v>
      </c>
      <c r="N147">
        <f t="shared" si="14"/>
        <v>7.5579999999999998</v>
      </c>
    </row>
    <row r="148" spans="1:14" x14ac:dyDescent="0.25">
      <c r="B148">
        <v>12</v>
      </c>
      <c r="C148">
        <v>13</v>
      </c>
      <c r="D148">
        <v>500</v>
      </c>
      <c r="E148">
        <v>8</v>
      </c>
      <c r="F148">
        <v>5</v>
      </c>
      <c r="G148">
        <v>5</v>
      </c>
      <c r="H148" s="3">
        <f t="shared" si="15"/>
        <v>43191.254166666666</v>
      </c>
      <c r="I148">
        <v>7.4370000000000003</v>
      </c>
      <c r="J148">
        <v>2.5110000000000001</v>
      </c>
      <c r="K148">
        <v>0.90400000000000003</v>
      </c>
      <c r="M148" t="s">
        <v>45</v>
      </c>
      <c r="N148">
        <f t="shared" si="14"/>
        <v>7.5670000000000002</v>
      </c>
    </row>
    <row r="149" spans="1:14" x14ac:dyDescent="0.25">
      <c r="B149">
        <v>12</v>
      </c>
      <c r="C149">
        <v>13</v>
      </c>
      <c r="D149">
        <v>400</v>
      </c>
      <c r="E149">
        <v>10</v>
      </c>
      <c r="F149">
        <v>6</v>
      </c>
      <c r="G149">
        <v>6</v>
      </c>
      <c r="H149" s="3">
        <f t="shared" si="15"/>
        <v>43191.254166666666</v>
      </c>
      <c r="I149">
        <v>7.4450000000000003</v>
      </c>
      <c r="J149">
        <v>2.488</v>
      </c>
      <c r="K149">
        <v>0.89600000000000002</v>
      </c>
      <c r="M149" t="s">
        <v>45</v>
      </c>
      <c r="N149">
        <f t="shared" si="14"/>
        <v>7.5750000000000002</v>
      </c>
    </row>
    <row r="150" spans="1:14" x14ac:dyDescent="0.25">
      <c r="B150">
        <v>12</v>
      </c>
      <c r="C150">
        <v>13</v>
      </c>
      <c r="D150">
        <v>300</v>
      </c>
      <c r="E150">
        <v>13</v>
      </c>
      <c r="F150">
        <v>7</v>
      </c>
      <c r="G150">
        <v>7</v>
      </c>
      <c r="H150" s="3">
        <f t="shared" si="15"/>
        <v>43191.254166666666</v>
      </c>
      <c r="I150">
        <v>7.4640000000000004</v>
      </c>
      <c r="J150">
        <v>2.5059999999999998</v>
      </c>
      <c r="K150">
        <v>0.90200000000000002</v>
      </c>
      <c r="M150" t="s">
        <v>45</v>
      </c>
      <c r="N150">
        <f t="shared" si="14"/>
        <v>7.5940000000000003</v>
      </c>
    </row>
    <row r="151" spans="1:14" x14ac:dyDescent="0.25">
      <c r="B151">
        <v>12</v>
      </c>
      <c r="C151">
        <v>13</v>
      </c>
      <c r="D151">
        <v>250</v>
      </c>
      <c r="E151">
        <v>14</v>
      </c>
      <c r="F151">
        <v>8</v>
      </c>
      <c r="G151">
        <v>1</v>
      </c>
      <c r="H151" s="3">
        <f t="shared" si="15"/>
        <v>43191.254166666666</v>
      </c>
      <c r="I151">
        <v>7.4740000000000002</v>
      </c>
      <c r="J151">
        <v>2.5329999999999999</v>
      </c>
      <c r="K151">
        <v>0.91200000000000003</v>
      </c>
      <c r="M151" t="s">
        <v>45</v>
      </c>
      <c r="N151">
        <f t="shared" si="14"/>
        <v>7.6040000000000001</v>
      </c>
    </row>
    <row r="152" spans="1:14" x14ac:dyDescent="0.25">
      <c r="B152">
        <v>12</v>
      </c>
      <c r="C152">
        <v>13</v>
      </c>
      <c r="D152">
        <v>200</v>
      </c>
      <c r="E152">
        <v>15</v>
      </c>
      <c r="F152">
        <v>9</v>
      </c>
      <c r="G152">
        <v>2</v>
      </c>
      <c r="H152" s="3">
        <f t="shared" si="15"/>
        <v>43191.254166666666</v>
      </c>
      <c r="I152">
        <v>7.4870000000000001</v>
      </c>
      <c r="J152">
        <v>2.5059999999999998</v>
      </c>
      <c r="K152">
        <v>0.90200000000000002</v>
      </c>
      <c r="M152" t="s">
        <v>45</v>
      </c>
      <c r="N152">
        <f t="shared" si="14"/>
        <v>7.617</v>
      </c>
    </row>
    <row r="153" spans="1:14" x14ac:dyDescent="0.25">
      <c r="B153">
        <v>12</v>
      </c>
      <c r="C153">
        <v>13</v>
      </c>
      <c r="D153">
        <v>175</v>
      </c>
      <c r="E153">
        <v>16</v>
      </c>
      <c r="F153">
        <v>10</v>
      </c>
      <c r="G153">
        <v>3</v>
      </c>
      <c r="H153" s="3">
        <f t="shared" si="15"/>
        <v>43191.254166666666</v>
      </c>
      <c r="I153">
        <v>7.4980000000000002</v>
      </c>
      <c r="J153">
        <v>2.5</v>
      </c>
      <c r="K153">
        <v>0.9</v>
      </c>
      <c r="M153" t="s">
        <v>45</v>
      </c>
      <c r="N153">
        <f t="shared" si="14"/>
        <v>7.6280000000000001</v>
      </c>
    </row>
    <row r="154" spans="1:14" x14ac:dyDescent="0.25">
      <c r="B154">
        <v>12</v>
      </c>
      <c r="C154">
        <v>13</v>
      </c>
      <c r="D154">
        <v>140</v>
      </c>
      <c r="E154">
        <v>18</v>
      </c>
      <c r="F154">
        <v>11</v>
      </c>
      <c r="G154">
        <v>4</v>
      </c>
      <c r="H154" s="3">
        <f t="shared" si="15"/>
        <v>43191.254166666666</v>
      </c>
      <c r="I154">
        <v>7.5090000000000003</v>
      </c>
      <c r="J154">
        <v>2.4780000000000002</v>
      </c>
      <c r="K154">
        <v>0.89200000000000002</v>
      </c>
      <c r="M154" t="s">
        <v>45</v>
      </c>
      <c r="N154">
        <f t="shared" si="14"/>
        <v>7.6390000000000002</v>
      </c>
    </row>
    <row r="155" spans="1:14" x14ac:dyDescent="0.25">
      <c r="B155">
        <v>12</v>
      </c>
      <c r="C155">
        <v>13</v>
      </c>
      <c r="D155">
        <v>100</v>
      </c>
      <c r="E155">
        <v>20</v>
      </c>
      <c r="F155">
        <v>12</v>
      </c>
      <c r="G155">
        <v>5</v>
      </c>
      <c r="H155" s="3">
        <f t="shared" si="15"/>
        <v>43191.254166666666</v>
      </c>
      <c r="I155">
        <v>7.6319999999999997</v>
      </c>
      <c r="J155">
        <v>2.4889999999999999</v>
      </c>
      <c r="K155">
        <v>0.89600000000000002</v>
      </c>
      <c r="M155" t="s">
        <v>45</v>
      </c>
      <c r="N155">
        <f t="shared" si="14"/>
        <v>7.7619999999999996</v>
      </c>
    </row>
    <row r="156" spans="1:14" x14ac:dyDescent="0.25">
      <c r="B156">
        <v>12</v>
      </c>
      <c r="C156">
        <v>13</v>
      </c>
      <c r="D156">
        <v>70</v>
      </c>
      <c r="E156">
        <v>22</v>
      </c>
      <c r="F156">
        <v>13</v>
      </c>
      <c r="G156">
        <v>6</v>
      </c>
      <c r="H156" s="3">
        <f t="shared" si="15"/>
        <v>43191.254166666666</v>
      </c>
      <c r="I156">
        <v>7.8650000000000002</v>
      </c>
      <c r="J156">
        <v>2.4780000000000002</v>
      </c>
      <c r="K156">
        <v>0.89200000000000002</v>
      </c>
      <c r="M156" t="s">
        <v>45</v>
      </c>
      <c r="N156">
        <f t="shared" si="14"/>
        <v>7.9950000000000001</v>
      </c>
    </row>
    <row r="157" spans="1:14" x14ac:dyDescent="0.25">
      <c r="B157">
        <v>12</v>
      </c>
      <c r="C157">
        <v>13</v>
      </c>
      <c r="D157">
        <v>2.5</v>
      </c>
      <c r="E157">
        <v>24</v>
      </c>
      <c r="F157">
        <v>14</v>
      </c>
      <c r="G157">
        <v>7</v>
      </c>
      <c r="H157" s="3">
        <f t="shared" si="15"/>
        <v>43191.254166666666</v>
      </c>
      <c r="I157">
        <v>8.08</v>
      </c>
      <c r="J157">
        <v>2.456</v>
      </c>
      <c r="K157">
        <v>0.88400000000000001</v>
      </c>
      <c r="M157" t="s">
        <v>45</v>
      </c>
      <c r="N157">
        <f t="shared" si="14"/>
        <v>8.2100000000000009</v>
      </c>
    </row>
    <row r="158" spans="1:14" x14ac:dyDescent="0.25">
      <c r="A158" s="2"/>
      <c r="B158">
        <v>13</v>
      </c>
      <c r="C158">
        <v>14</v>
      </c>
      <c r="D158">
        <v>1100</v>
      </c>
      <c r="E158">
        <v>2</v>
      </c>
      <c r="F158">
        <v>1</v>
      </c>
      <c r="G158">
        <v>7</v>
      </c>
      <c r="H158" s="3">
        <v>43191.356249999997</v>
      </c>
      <c r="I158">
        <v>7.4290000000000003</v>
      </c>
      <c r="J158">
        <v>2.5419999999999998</v>
      </c>
      <c r="K158">
        <v>0.91500000000000004</v>
      </c>
      <c r="M158" t="s">
        <v>48</v>
      </c>
      <c r="N158">
        <f t="shared" si="14"/>
        <v>7.5590000000000002</v>
      </c>
    </row>
    <row r="159" spans="1:14" x14ac:dyDescent="0.25">
      <c r="B159">
        <v>13</v>
      </c>
      <c r="C159">
        <v>14</v>
      </c>
      <c r="D159">
        <v>800</v>
      </c>
      <c r="E159">
        <v>5</v>
      </c>
      <c r="F159">
        <v>2</v>
      </c>
      <c r="G159">
        <v>6</v>
      </c>
      <c r="H159" s="3">
        <f>H158</f>
        <v>43191.356249999997</v>
      </c>
      <c r="I159">
        <v>7.3869999999999996</v>
      </c>
      <c r="J159">
        <v>2.5219999999999998</v>
      </c>
      <c r="K159">
        <v>0.90800000000000003</v>
      </c>
      <c r="M159" t="s">
        <v>48</v>
      </c>
      <c r="N159">
        <f t="shared" si="14"/>
        <v>7.5169999999999995</v>
      </c>
    </row>
    <row r="160" spans="1:14" x14ac:dyDescent="0.25">
      <c r="B160">
        <v>13</v>
      </c>
      <c r="C160">
        <v>14</v>
      </c>
      <c r="D160">
        <v>700</v>
      </c>
      <c r="E160">
        <v>6</v>
      </c>
      <c r="F160">
        <v>3</v>
      </c>
      <c r="G160">
        <v>5</v>
      </c>
      <c r="H160" s="3">
        <f t="shared" ref="H160:H171" si="16">H159</f>
        <v>43191.356249999997</v>
      </c>
      <c r="I160">
        <v>7.3979999999999997</v>
      </c>
      <c r="J160">
        <v>2.5219999999999998</v>
      </c>
      <c r="K160">
        <v>0.90800000000000003</v>
      </c>
      <c r="M160" t="s">
        <v>48</v>
      </c>
      <c r="N160">
        <f t="shared" si="14"/>
        <v>7.5279999999999996</v>
      </c>
    </row>
    <row r="161" spans="2:14" x14ac:dyDescent="0.25">
      <c r="B161">
        <v>13</v>
      </c>
      <c r="C161">
        <v>14</v>
      </c>
      <c r="D161">
        <v>600</v>
      </c>
      <c r="E161">
        <v>7</v>
      </c>
      <c r="F161">
        <v>4</v>
      </c>
      <c r="G161">
        <v>4</v>
      </c>
      <c r="H161" s="3">
        <f t="shared" si="16"/>
        <v>43191.356249999997</v>
      </c>
      <c r="I161">
        <v>7.4050000000000002</v>
      </c>
      <c r="J161">
        <v>2.5329999999999999</v>
      </c>
      <c r="K161">
        <v>0.91200000000000003</v>
      </c>
      <c r="M161" t="s">
        <v>48</v>
      </c>
      <c r="N161">
        <f t="shared" si="14"/>
        <v>7.5350000000000001</v>
      </c>
    </row>
    <row r="162" spans="2:14" x14ac:dyDescent="0.25">
      <c r="B162">
        <v>13</v>
      </c>
      <c r="C162">
        <v>14</v>
      </c>
      <c r="D162">
        <v>500</v>
      </c>
      <c r="E162">
        <v>8</v>
      </c>
      <c r="F162">
        <v>5</v>
      </c>
      <c r="G162">
        <v>3</v>
      </c>
      <c r="H162" s="3">
        <f t="shared" si="16"/>
        <v>43191.356249999997</v>
      </c>
      <c r="I162">
        <v>7.4189999999999996</v>
      </c>
      <c r="J162">
        <v>2.532</v>
      </c>
      <c r="K162">
        <v>0.91100000000000003</v>
      </c>
      <c r="M162" t="s">
        <v>48</v>
      </c>
      <c r="N162">
        <f t="shared" si="14"/>
        <v>7.5489999999999995</v>
      </c>
    </row>
    <row r="163" spans="2:14" x14ac:dyDescent="0.25">
      <c r="B163">
        <v>13</v>
      </c>
      <c r="C163">
        <v>14</v>
      </c>
      <c r="D163">
        <v>400</v>
      </c>
      <c r="E163">
        <v>10</v>
      </c>
      <c r="F163">
        <v>6</v>
      </c>
      <c r="G163">
        <v>2</v>
      </c>
      <c r="H163" s="3">
        <f t="shared" si="16"/>
        <v>43191.356249999997</v>
      </c>
      <c r="I163">
        <v>7.4269999999999996</v>
      </c>
      <c r="J163">
        <v>2.544</v>
      </c>
      <c r="K163">
        <v>0.91600000000000004</v>
      </c>
      <c r="M163" t="s">
        <v>48</v>
      </c>
      <c r="N163">
        <f t="shared" si="14"/>
        <v>7.5569999999999995</v>
      </c>
    </row>
    <row r="164" spans="2:14" x14ac:dyDescent="0.25">
      <c r="B164">
        <v>13</v>
      </c>
      <c r="C164">
        <v>14</v>
      </c>
      <c r="D164">
        <v>300</v>
      </c>
      <c r="E164">
        <v>13</v>
      </c>
      <c r="F164">
        <v>7</v>
      </c>
      <c r="G164">
        <v>1</v>
      </c>
      <c r="H164" s="3">
        <f t="shared" si="16"/>
        <v>43191.356249999997</v>
      </c>
      <c r="I164">
        <v>7.44</v>
      </c>
      <c r="J164">
        <v>2.5529999999999999</v>
      </c>
      <c r="K164">
        <v>0.91900000000000004</v>
      </c>
      <c r="M164" t="s">
        <v>48</v>
      </c>
      <c r="N164">
        <f t="shared" si="14"/>
        <v>7.57</v>
      </c>
    </row>
    <row r="165" spans="2:14" x14ac:dyDescent="0.25">
      <c r="B165">
        <v>13</v>
      </c>
      <c r="C165">
        <v>14</v>
      </c>
      <c r="D165">
        <v>200</v>
      </c>
      <c r="E165">
        <v>15</v>
      </c>
      <c r="F165">
        <v>8</v>
      </c>
      <c r="G165">
        <v>7</v>
      </c>
      <c r="H165" s="3">
        <f t="shared" si="16"/>
        <v>43191.356249999997</v>
      </c>
      <c r="I165">
        <v>7.4539999999999997</v>
      </c>
      <c r="J165">
        <v>2.5110000000000001</v>
      </c>
      <c r="K165">
        <v>0.90400000000000003</v>
      </c>
      <c r="M165" t="s">
        <v>48</v>
      </c>
      <c r="N165">
        <f t="shared" si="14"/>
        <v>7.5839999999999996</v>
      </c>
    </row>
    <row r="166" spans="2:14" x14ac:dyDescent="0.25">
      <c r="B166">
        <v>13</v>
      </c>
      <c r="C166">
        <v>14</v>
      </c>
      <c r="D166">
        <v>150</v>
      </c>
      <c r="E166">
        <v>17</v>
      </c>
      <c r="F166">
        <v>9</v>
      </c>
      <c r="G166">
        <v>6</v>
      </c>
      <c r="H166" s="3">
        <f t="shared" si="16"/>
        <v>43191.356249999997</v>
      </c>
      <c r="I166">
        <v>7.4809999999999999</v>
      </c>
      <c r="J166">
        <v>2.5</v>
      </c>
      <c r="K166">
        <v>0.9</v>
      </c>
      <c r="M166" t="s">
        <v>48</v>
      </c>
      <c r="N166">
        <f t="shared" si="14"/>
        <v>7.6109999999999998</v>
      </c>
    </row>
    <row r="167" spans="2:14" x14ac:dyDescent="0.25">
      <c r="B167">
        <v>13</v>
      </c>
      <c r="C167">
        <v>14</v>
      </c>
      <c r="D167">
        <v>140</v>
      </c>
      <c r="E167">
        <v>18</v>
      </c>
      <c r="F167">
        <v>10</v>
      </c>
      <c r="G167">
        <v>5</v>
      </c>
      <c r="H167" s="3">
        <f t="shared" si="16"/>
        <v>43191.356249999997</v>
      </c>
      <c r="I167">
        <v>7.484</v>
      </c>
      <c r="J167">
        <v>2.4940000000000002</v>
      </c>
      <c r="K167">
        <v>0.89800000000000002</v>
      </c>
      <c r="M167" t="s">
        <v>48</v>
      </c>
      <c r="N167">
        <f t="shared" si="14"/>
        <v>7.6139999999999999</v>
      </c>
    </row>
    <row r="168" spans="2:14" x14ac:dyDescent="0.25">
      <c r="B168">
        <v>13</v>
      </c>
      <c r="C168">
        <v>14</v>
      </c>
      <c r="D168">
        <v>100</v>
      </c>
      <c r="E168">
        <v>21</v>
      </c>
      <c r="F168">
        <v>11</v>
      </c>
      <c r="G168">
        <v>4</v>
      </c>
      <c r="H168" s="3">
        <f t="shared" si="16"/>
        <v>43191.356249999997</v>
      </c>
      <c r="I168">
        <v>7.5270000000000001</v>
      </c>
      <c r="J168">
        <v>2.5030000000000001</v>
      </c>
      <c r="K168">
        <v>0.90100000000000002</v>
      </c>
      <c r="M168" t="s">
        <v>48</v>
      </c>
      <c r="N168">
        <f t="shared" si="14"/>
        <v>7.657</v>
      </c>
    </row>
    <row r="169" spans="2:14" x14ac:dyDescent="0.25">
      <c r="B169">
        <v>13</v>
      </c>
      <c r="C169">
        <v>14</v>
      </c>
      <c r="D169">
        <v>70</v>
      </c>
      <c r="E169">
        <v>22</v>
      </c>
      <c r="F169">
        <v>12</v>
      </c>
      <c r="G169">
        <v>3</v>
      </c>
      <c r="H169" s="3">
        <f t="shared" si="16"/>
        <v>43191.356249999997</v>
      </c>
      <c r="I169">
        <v>7.8479999999999999</v>
      </c>
      <c r="J169">
        <v>2.5110000000000001</v>
      </c>
      <c r="K169">
        <v>0.90400000000000003</v>
      </c>
      <c r="M169" t="s">
        <v>48</v>
      </c>
      <c r="N169">
        <f t="shared" si="14"/>
        <v>7.9779999999999998</v>
      </c>
    </row>
    <row r="170" spans="2:14" x14ac:dyDescent="0.25">
      <c r="B170">
        <v>13</v>
      </c>
      <c r="C170">
        <v>14</v>
      </c>
      <c r="D170">
        <v>50</v>
      </c>
      <c r="E170">
        <v>23</v>
      </c>
      <c r="F170">
        <v>13</v>
      </c>
      <c r="G170">
        <v>2</v>
      </c>
      <c r="H170" s="3">
        <f t="shared" si="16"/>
        <v>43191.356249999997</v>
      </c>
      <c r="I170">
        <v>8.0690000000000008</v>
      </c>
      <c r="J170">
        <v>2.5110000000000001</v>
      </c>
      <c r="K170">
        <v>0.90400000000000003</v>
      </c>
      <c r="M170" t="s">
        <v>48</v>
      </c>
      <c r="N170">
        <f t="shared" si="14"/>
        <v>8.1990000000000016</v>
      </c>
    </row>
    <row r="171" spans="2:14" x14ac:dyDescent="0.25">
      <c r="B171">
        <v>13</v>
      </c>
      <c r="C171">
        <v>14</v>
      </c>
      <c r="D171">
        <v>0</v>
      </c>
      <c r="E171">
        <v>24</v>
      </c>
      <c r="F171">
        <v>14</v>
      </c>
      <c r="G171">
        <v>1</v>
      </c>
      <c r="H171" s="3">
        <f t="shared" si="16"/>
        <v>43191.356249999997</v>
      </c>
      <c r="I171">
        <v>8.11</v>
      </c>
      <c r="J171">
        <v>2.5030000000000001</v>
      </c>
      <c r="K171">
        <v>0.90100000000000002</v>
      </c>
      <c r="M171" t="s">
        <v>48</v>
      </c>
      <c r="N171">
        <f t="shared" si="14"/>
        <v>8.24</v>
      </c>
    </row>
    <row r="172" spans="2:14" x14ac:dyDescent="0.25">
      <c r="B172">
        <v>14</v>
      </c>
      <c r="C172">
        <v>15</v>
      </c>
      <c r="D172">
        <v>1200</v>
      </c>
      <c r="E172">
        <v>1</v>
      </c>
      <c r="F172">
        <v>1</v>
      </c>
      <c r="G172">
        <v>7</v>
      </c>
      <c r="H172" s="3">
        <v>43191.586805555555</v>
      </c>
      <c r="I172">
        <v>7.4560000000000004</v>
      </c>
      <c r="J172">
        <v>2.5310000000000001</v>
      </c>
      <c r="K172">
        <v>0.91100000000000003</v>
      </c>
      <c r="M172" t="s">
        <v>49</v>
      </c>
      <c r="N172">
        <f t="shared" si="14"/>
        <v>7.5860000000000003</v>
      </c>
    </row>
    <row r="173" spans="2:14" x14ac:dyDescent="0.25">
      <c r="B173">
        <v>14</v>
      </c>
      <c r="C173">
        <v>15</v>
      </c>
      <c r="D173">
        <v>1000</v>
      </c>
      <c r="E173">
        <v>3</v>
      </c>
      <c r="F173">
        <v>2</v>
      </c>
      <c r="G173">
        <v>6</v>
      </c>
      <c r="H173" s="3">
        <v>43191.586805555555</v>
      </c>
      <c r="I173">
        <v>7.4260000000000002</v>
      </c>
      <c r="J173">
        <v>2.5139999999999998</v>
      </c>
      <c r="K173">
        <v>0.90500000000000003</v>
      </c>
      <c r="M173" t="s">
        <v>49</v>
      </c>
      <c r="N173">
        <f t="shared" si="14"/>
        <v>7.556</v>
      </c>
    </row>
    <row r="174" spans="2:14" x14ac:dyDescent="0.25">
      <c r="B174">
        <v>14</v>
      </c>
      <c r="C174">
        <v>15</v>
      </c>
      <c r="D174">
        <v>800</v>
      </c>
      <c r="E174">
        <v>5</v>
      </c>
      <c r="F174">
        <v>3</v>
      </c>
      <c r="G174">
        <v>5</v>
      </c>
      <c r="H174" s="3">
        <v>43191.586805555555</v>
      </c>
      <c r="I174">
        <v>7.4119999999999999</v>
      </c>
      <c r="J174">
        <v>2.5110000000000001</v>
      </c>
      <c r="K174">
        <v>0.90400000000000003</v>
      </c>
      <c r="M174" t="s">
        <v>49</v>
      </c>
      <c r="N174">
        <f t="shared" si="14"/>
        <v>7.5419999999999998</v>
      </c>
    </row>
    <row r="175" spans="2:14" x14ac:dyDescent="0.25">
      <c r="B175">
        <v>14</v>
      </c>
      <c r="C175">
        <v>15</v>
      </c>
      <c r="D175">
        <v>600</v>
      </c>
      <c r="E175">
        <v>7</v>
      </c>
      <c r="F175">
        <v>4</v>
      </c>
      <c r="G175">
        <v>4</v>
      </c>
      <c r="H175" s="3">
        <v>43191.586805555555</v>
      </c>
      <c r="I175">
        <v>7.4260000000000002</v>
      </c>
      <c r="J175">
        <v>2.528</v>
      </c>
      <c r="K175">
        <v>0.91</v>
      </c>
      <c r="M175" t="s">
        <v>49</v>
      </c>
      <c r="N175">
        <f t="shared" si="14"/>
        <v>7.556</v>
      </c>
    </row>
    <row r="176" spans="2:14" x14ac:dyDescent="0.25">
      <c r="B176">
        <v>14</v>
      </c>
      <c r="C176">
        <v>15</v>
      </c>
      <c r="D176">
        <v>450</v>
      </c>
      <c r="E176">
        <v>9</v>
      </c>
      <c r="F176">
        <v>5</v>
      </c>
      <c r="G176">
        <v>3</v>
      </c>
      <c r="H176" s="3">
        <v>43191.586805555555</v>
      </c>
      <c r="I176">
        <v>7.44</v>
      </c>
      <c r="J176">
        <v>2.5390000000000001</v>
      </c>
      <c r="K176">
        <v>0.91400000000000003</v>
      </c>
      <c r="M176" t="s">
        <v>49</v>
      </c>
      <c r="N176">
        <f t="shared" si="14"/>
        <v>7.57</v>
      </c>
    </row>
    <row r="177" spans="1:14" x14ac:dyDescent="0.25">
      <c r="B177">
        <v>14</v>
      </c>
      <c r="C177">
        <v>15</v>
      </c>
      <c r="D177">
        <v>400</v>
      </c>
      <c r="E177">
        <v>10</v>
      </c>
      <c r="F177">
        <v>6</v>
      </c>
      <c r="G177">
        <v>2</v>
      </c>
      <c r="H177" s="3">
        <v>43191.586805555555</v>
      </c>
      <c r="I177">
        <v>7.4390000000000001</v>
      </c>
      <c r="J177">
        <v>2.5499999999999998</v>
      </c>
      <c r="K177">
        <v>0.91800000000000004</v>
      </c>
      <c r="M177" t="s">
        <v>49</v>
      </c>
      <c r="N177">
        <f t="shared" si="14"/>
        <v>7.569</v>
      </c>
    </row>
    <row r="178" spans="1:14" x14ac:dyDescent="0.25">
      <c r="B178">
        <v>14</v>
      </c>
      <c r="C178">
        <v>15</v>
      </c>
      <c r="D178">
        <v>300</v>
      </c>
      <c r="E178">
        <v>12</v>
      </c>
      <c r="F178">
        <v>7</v>
      </c>
      <c r="G178">
        <v>1</v>
      </c>
      <c r="H178" s="3">
        <v>43191.586805555555</v>
      </c>
      <c r="I178">
        <v>7.4560000000000004</v>
      </c>
      <c r="J178">
        <v>2.5609999999999999</v>
      </c>
      <c r="K178">
        <v>0.92200000000000004</v>
      </c>
      <c r="M178" t="s">
        <v>49</v>
      </c>
      <c r="N178">
        <f t="shared" si="14"/>
        <v>7.5860000000000003</v>
      </c>
    </row>
    <row r="179" spans="1:14" x14ac:dyDescent="0.25">
      <c r="B179">
        <v>14</v>
      </c>
      <c r="C179">
        <v>15</v>
      </c>
      <c r="D179">
        <v>225</v>
      </c>
      <c r="E179">
        <v>14</v>
      </c>
      <c r="F179">
        <v>8</v>
      </c>
      <c r="G179">
        <v>7</v>
      </c>
      <c r="H179" s="3">
        <v>43191.65</v>
      </c>
      <c r="I179">
        <v>7.468</v>
      </c>
      <c r="J179">
        <v>2.5009999999999999</v>
      </c>
      <c r="K179">
        <v>0.9</v>
      </c>
      <c r="M179" t="s">
        <v>49</v>
      </c>
      <c r="N179">
        <f t="shared" si="14"/>
        <v>7.5979999999999999</v>
      </c>
    </row>
    <row r="180" spans="1:14" x14ac:dyDescent="0.25">
      <c r="B180">
        <v>14</v>
      </c>
      <c r="C180">
        <v>15</v>
      </c>
      <c r="D180">
        <v>200</v>
      </c>
      <c r="E180">
        <v>15</v>
      </c>
      <c r="F180">
        <v>9</v>
      </c>
      <c r="G180">
        <v>6</v>
      </c>
      <c r="H180" s="3">
        <v>43191.65</v>
      </c>
      <c r="I180">
        <v>7.4829999999999997</v>
      </c>
      <c r="J180">
        <v>2.5</v>
      </c>
      <c r="K180">
        <v>0.9</v>
      </c>
      <c r="M180" t="s">
        <v>49</v>
      </c>
      <c r="N180">
        <f t="shared" si="14"/>
        <v>7.6129999999999995</v>
      </c>
    </row>
    <row r="181" spans="1:14" x14ac:dyDescent="0.25">
      <c r="B181">
        <v>14</v>
      </c>
      <c r="C181">
        <v>15</v>
      </c>
      <c r="D181">
        <v>150</v>
      </c>
      <c r="E181">
        <v>17</v>
      </c>
      <c r="F181">
        <v>10</v>
      </c>
      <c r="G181">
        <v>5</v>
      </c>
      <c r="H181" s="3">
        <v>43191.65</v>
      </c>
      <c r="I181">
        <v>7.49</v>
      </c>
      <c r="J181">
        <v>2.492</v>
      </c>
      <c r="K181">
        <v>0.89700000000000002</v>
      </c>
      <c r="M181" t="s">
        <v>49</v>
      </c>
      <c r="N181">
        <f t="shared" si="14"/>
        <v>7.62</v>
      </c>
    </row>
    <row r="182" spans="1:14" x14ac:dyDescent="0.25">
      <c r="B182">
        <v>14</v>
      </c>
      <c r="C182">
        <v>15</v>
      </c>
      <c r="D182">
        <v>100</v>
      </c>
      <c r="E182">
        <v>19</v>
      </c>
      <c r="F182">
        <v>11</v>
      </c>
      <c r="G182">
        <v>4</v>
      </c>
      <c r="H182" s="3">
        <v>43191.65</v>
      </c>
      <c r="I182">
        <v>7.5190000000000001</v>
      </c>
      <c r="J182">
        <v>2.5030000000000001</v>
      </c>
      <c r="K182">
        <v>0.90100000000000002</v>
      </c>
      <c r="M182" t="s">
        <v>49</v>
      </c>
      <c r="N182">
        <f t="shared" si="14"/>
        <v>7.649</v>
      </c>
    </row>
    <row r="183" spans="1:14" x14ac:dyDescent="0.25">
      <c r="B183">
        <v>14</v>
      </c>
      <c r="C183">
        <v>15</v>
      </c>
      <c r="D183">
        <v>75</v>
      </c>
      <c r="E183">
        <v>21</v>
      </c>
      <c r="F183">
        <v>12</v>
      </c>
      <c r="G183">
        <v>3</v>
      </c>
      <c r="H183" s="3">
        <v>43191.65</v>
      </c>
      <c r="I183">
        <v>7.6689999999999996</v>
      </c>
      <c r="J183">
        <v>2.508</v>
      </c>
      <c r="K183">
        <v>0.90300000000000002</v>
      </c>
      <c r="M183" t="s">
        <v>49</v>
      </c>
      <c r="N183">
        <f t="shared" si="14"/>
        <v>7.7989999999999995</v>
      </c>
    </row>
    <row r="184" spans="1:14" x14ac:dyDescent="0.25">
      <c r="B184">
        <v>14</v>
      </c>
      <c r="C184">
        <v>15</v>
      </c>
      <c r="D184">
        <v>40</v>
      </c>
      <c r="E184">
        <v>23</v>
      </c>
      <c r="F184">
        <v>13</v>
      </c>
      <c r="G184">
        <v>2</v>
      </c>
      <c r="H184" s="3">
        <v>43191.65</v>
      </c>
      <c r="I184">
        <v>8.0879999999999992</v>
      </c>
      <c r="J184">
        <v>2.5030000000000001</v>
      </c>
      <c r="K184">
        <v>0.90100000000000002</v>
      </c>
      <c r="M184" t="s">
        <v>49</v>
      </c>
      <c r="N184">
        <f t="shared" si="14"/>
        <v>8.218</v>
      </c>
    </row>
    <row r="185" spans="1:14" x14ac:dyDescent="0.25">
      <c r="B185">
        <v>14</v>
      </c>
      <c r="C185">
        <v>15</v>
      </c>
      <c r="D185" t="s">
        <v>50</v>
      </c>
      <c r="E185">
        <v>24</v>
      </c>
      <c r="F185">
        <v>14</v>
      </c>
      <c r="G185">
        <v>1</v>
      </c>
      <c r="H185" s="3">
        <v>43191.65</v>
      </c>
      <c r="I185">
        <v>8.1229999999999993</v>
      </c>
      <c r="J185">
        <v>2.5</v>
      </c>
      <c r="K185">
        <v>0.9</v>
      </c>
      <c r="M185" t="s">
        <v>49</v>
      </c>
      <c r="N185">
        <f t="shared" si="14"/>
        <v>8.2530000000000001</v>
      </c>
    </row>
    <row r="186" spans="1:14" x14ac:dyDescent="0.25">
      <c r="A186" s="2"/>
      <c r="B186">
        <v>15</v>
      </c>
      <c r="C186">
        <v>16</v>
      </c>
      <c r="D186">
        <v>1200</v>
      </c>
      <c r="E186">
        <v>1</v>
      </c>
      <c r="F186">
        <v>1</v>
      </c>
      <c r="G186">
        <v>6</v>
      </c>
      <c r="H186" s="3">
        <v>43191.775000000001</v>
      </c>
      <c r="I186">
        <v>7.4530000000000003</v>
      </c>
      <c r="J186">
        <v>2.5499999999999998</v>
      </c>
      <c r="K186">
        <v>0.91800000000000004</v>
      </c>
      <c r="M186" t="s">
        <v>52</v>
      </c>
      <c r="N186">
        <f t="shared" si="14"/>
        <v>7.5830000000000002</v>
      </c>
    </row>
    <row r="187" spans="1:14" x14ac:dyDescent="0.25">
      <c r="B187">
        <v>15</v>
      </c>
      <c r="C187">
        <v>16</v>
      </c>
      <c r="D187">
        <v>1000</v>
      </c>
      <c r="E187">
        <v>3</v>
      </c>
      <c r="F187">
        <v>2</v>
      </c>
      <c r="G187">
        <v>5</v>
      </c>
      <c r="H187" s="3">
        <f>H186</f>
        <v>43191.775000000001</v>
      </c>
      <c r="I187">
        <v>7.4189999999999996</v>
      </c>
      <c r="J187">
        <v>2.5510000000000002</v>
      </c>
      <c r="K187">
        <v>0.91800000000000004</v>
      </c>
      <c r="M187" t="s">
        <v>52</v>
      </c>
      <c r="N187">
        <f t="shared" si="14"/>
        <v>7.5489999999999995</v>
      </c>
    </row>
    <row r="188" spans="1:14" x14ac:dyDescent="0.25">
      <c r="B188">
        <v>15</v>
      </c>
      <c r="C188">
        <v>16</v>
      </c>
      <c r="D188">
        <v>800</v>
      </c>
      <c r="E188">
        <v>5</v>
      </c>
      <c r="F188">
        <v>3</v>
      </c>
      <c r="G188">
        <v>4</v>
      </c>
      <c r="H188" s="3">
        <f t="shared" ref="H188:H197" si="17">H187</f>
        <v>43191.775000000001</v>
      </c>
      <c r="I188">
        <v>7.3979999999999997</v>
      </c>
      <c r="J188">
        <v>2.5219999999999998</v>
      </c>
      <c r="K188">
        <v>0.90800000000000003</v>
      </c>
      <c r="M188" t="s">
        <v>52</v>
      </c>
      <c r="N188">
        <f t="shared" si="14"/>
        <v>7.5279999999999996</v>
      </c>
    </row>
    <row r="189" spans="1:14" x14ac:dyDescent="0.25">
      <c r="B189">
        <v>15</v>
      </c>
      <c r="C189">
        <v>16</v>
      </c>
      <c r="D189">
        <v>600</v>
      </c>
      <c r="E189">
        <v>7</v>
      </c>
      <c r="F189">
        <v>4</v>
      </c>
      <c r="G189">
        <v>3</v>
      </c>
      <c r="H189" s="3">
        <f t="shared" si="17"/>
        <v>43191.775000000001</v>
      </c>
      <c r="I189">
        <v>7.4139999999999997</v>
      </c>
      <c r="J189">
        <v>2.4830000000000001</v>
      </c>
      <c r="K189">
        <v>0.89400000000000002</v>
      </c>
      <c r="M189" t="s">
        <v>52</v>
      </c>
      <c r="N189">
        <f t="shared" si="14"/>
        <v>7.5439999999999996</v>
      </c>
    </row>
    <row r="190" spans="1:14" x14ac:dyDescent="0.25">
      <c r="B190">
        <v>15</v>
      </c>
      <c r="C190">
        <v>16</v>
      </c>
      <c r="D190">
        <v>400</v>
      </c>
      <c r="E190">
        <v>10</v>
      </c>
      <c r="F190">
        <v>5</v>
      </c>
      <c r="G190">
        <v>2</v>
      </c>
      <c r="H190" s="3">
        <f t="shared" si="17"/>
        <v>43191.775000000001</v>
      </c>
      <c r="I190">
        <v>7.4359999999999999</v>
      </c>
      <c r="J190">
        <v>2.5419999999999998</v>
      </c>
      <c r="K190">
        <v>0.91500000000000004</v>
      </c>
      <c r="M190" t="s">
        <v>52</v>
      </c>
      <c r="N190">
        <f t="shared" si="14"/>
        <v>7.5659999999999998</v>
      </c>
    </row>
    <row r="191" spans="1:14" x14ac:dyDescent="0.25">
      <c r="B191">
        <v>15</v>
      </c>
      <c r="C191">
        <v>16</v>
      </c>
      <c r="D191">
        <v>300</v>
      </c>
      <c r="E191">
        <v>12</v>
      </c>
      <c r="F191">
        <v>6</v>
      </c>
      <c r="G191">
        <v>1</v>
      </c>
      <c r="H191" s="3">
        <f t="shared" si="17"/>
        <v>43191.775000000001</v>
      </c>
      <c r="I191">
        <v>7.45</v>
      </c>
      <c r="J191">
        <v>2.5219999999999998</v>
      </c>
      <c r="K191">
        <v>0.90800000000000003</v>
      </c>
      <c r="M191" t="s">
        <v>52</v>
      </c>
      <c r="N191">
        <f t="shared" si="14"/>
        <v>7.58</v>
      </c>
    </row>
    <row r="192" spans="1:14" x14ac:dyDescent="0.25">
      <c r="B192">
        <v>15</v>
      </c>
      <c r="C192">
        <v>16</v>
      </c>
      <c r="D192">
        <v>200</v>
      </c>
      <c r="E192">
        <v>15</v>
      </c>
      <c r="F192">
        <v>7</v>
      </c>
      <c r="G192">
        <v>6</v>
      </c>
      <c r="H192" s="3">
        <f t="shared" si="17"/>
        <v>43191.775000000001</v>
      </c>
      <c r="I192">
        <v>7.4610000000000003</v>
      </c>
      <c r="J192">
        <v>2.4860000000000002</v>
      </c>
      <c r="K192">
        <v>0.89500000000000002</v>
      </c>
      <c r="M192" t="s">
        <v>52</v>
      </c>
      <c r="N192">
        <f t="shared" si="14"/>
        <v>7.5910000000000002</v>
      </c>
    </row>
    <row r="193" spans="1:14" x14ac:dyDescent="0.25">
      <c r="B193">
        <v>15</v>
      </c>
      <c r="C193">
        <v>16</v>
      </c>
      <c r="D193">
        <v>150</v>
      </c>
      <c r="E193">
        <v>17</v>
      </c>
      <c r="F193">
        <v>8</v>
      </c>
      <c r="G193">
        <v>5</v>
      </c>
      <c r="H193" s="3">
        <f t="shared" si="17"/>
        <v>43191.775000000001</v>
      </c>
      <c r="I193">
        <v>7.48</v>
      </c>
      <c r="J193">
        <v>2.4889999999999999</v>
      </c>
      <c r="K193">
        <v>0.89600000000000002</v>
      </c>
      <c r="M193" t="s">
        <v>52</v>
      </c>
      <c r="N193">
        <f t="shared" si="14"/>
        <v>7.61</v>
      </c>
    </row>
    <row r="194" spans="1:14" x14ac:dyDescent="0.25">
      <c r="B194">
        <v>15</v>
      </c>
      <c r="C194">
        <v>16</v>
      </c>
      <c r="D194">
        <v>100</v>
      </c>
      <c r="E194">
        <v>19</v>
      </c>
      <c r="F194">
        <v>9</v>
      </c>
      <c r="G194">
        <v>4</v>
      </c>
      <c r="H194" s="3">
        <f t="shared" si="17"/>
        <v>43191.775000000001</v>
      </c>
      <c r="I194">
        <v>7.5919999999999996</v>
      </c>
      <c r="J194">
        <v>2.4889999999999999</v>
      </c>
      <c r="K194">
        <v>0.89600000000000002</v>
      </c>
      <c r="M194" t="s">
        <v>52</v>
      </c>
      <c r="N194">
        <f t="shared" si="14"/>
        <v>7.7219999999999995</v>
      </c>
    </row>
    <row r="195" spans="1:14" x14ac:dyDescent="0.25">
      <c r="B195">
        <v>15</v>
      </c>
      <c r="C195">
        <v>16</v>
      </c>
      <c r="D195">
        <v>80</v>
      </c>
      <c r="E195">
        <v>21</v>
      </c>
      <c r="F195">
        <v>10</v>
      </c>
      <c r="G195">
        <v>3</v>
      </c>
      <c r="H195" s="3">
        <f t="shared" si="17"/>
        <v>43191.775000000001</v>
      </c>
      <c r="I195">
        <v>7.5659999999999998</v>
      </c>
      <c r="J195">
        <v>2.4889999999999999</v>
      </c>
      <c r="K195">
        <v>0.89600000000000002</v>
      </c>
      <c r="M195" t="s">
        <v>52</v>
      </c>
      <c r="N195">
        <f t="shared" si="14"/>
        <v>7.6959999999999997</v>
      </c>
    </row>
    <row r="196" spans="1:14" x14ac:dyDescent="0.25">
      <c r="B196">
        <v>15</v>
      </c>
      <c r="C196">
        <v>16</v>
      </c>
      <c r="D196">
        <v>50</v>
      </c>
      <c r="E196">
        <v>23</v>
      </c>
      <c r="F196">
        <v>11</v>
      </c>
      <c r="G196">
        <v>2</v>
      </c>
      <c r="H196" s="3">
        <f t="shared" si="17"/>
        <v>43191.775000000001</v>
      </c>
      <c r="I196">
        <v>8.07</v>
      </c>
      <c r="J196">
        <v>2.4940000000000002</v>
      </c>
      <c r="K196">
        <v>0.89800000000000002</v>
      </c>
      <c r="M196" t="s">
        <v>52</v>
      </c>
      <c r="N196">
        <f t="shared" si="14"/>
        <v>8.2000000000000011</v>
      </c>
    </row>
    <row r="197" spans="1:14" x14ac:dyDescent="0.25">
      <c r="B197">
        <v>15</v>
      </c>
      <c r="C197">
        <v>16</v>
      </c>
      <c r="D197" t="s">
        <v>51</v>
      </c>
      <c r="E197">
        <v>24</v>
      </c>
      <c r="F197">
        <v>12</v>
      </c>
      <c r="G197">
        <v>1</v>
      </c>
      <c r="H197" s="3">
        <f t="shared" si="17"/>
        <v>43191.775000000001</v>
      </c>
      <c r="I197">
        <v>8.1180000000000003</v>
      </c>
      <c r="J197">
        <v>2.5</v>
      </c>
      <c r="K197">
        <v>0.9</v>
      </c>
      <c r="M197" t="s">
        <v>52</v>
      </c>
      <c r="N197">
        <f t="shared" ref="N197:N260" si="18">I197+0.13</f>
        <v>8.2480000000000011</v>
      </c>
    </row>
    <row r="198" spans="1:14" x14ac:dyDescent="0.25">
      <c r="B198">
        <v>16</v>
      </c>
      <c r="C198">
        <v>17</v>
      </c>
      <c r="D198">
        <v>1100</v>
      </c>
      <c r="E198">
        <v>2</v>
      </c>
      <c r="F198">
        <v>1</v>
      </c>
      <c r="G198">
        <v>7</v>
      </c>
      <c r="H198" s="3">
        <v>43191.916666666664</v>
      </c>
      <c r="I198">
        <v>7.47</v>
      </c>
      <c r="J198">
        <v>2.528</v>
      </c>
      <c r="K198">
        <v>0.91</v>
      </c>
      <c r="M198" t="s">
        <v>53</v>
      </c>
      <c r="N198">
        <f t="shared" si="18"/>
        <v>7.6</v>
      </c>
    </row>
    <row r="199" spans="1:14" x14ac:dyDescent="0.25">
      <c r="A199" s="2"/>
      <c r="B199">
        <v>16</v>
      </c>
      <c r="C199">
        <f>C198</f>
        <v>17</v>
      </c>
      <c r="D199">
        <v>700</v>
      </c>
      <c r="E199">
        <v>6</v>
      </c>
      <c r="F199">
        <v>2</v>
      </c>
      <c r="G199">
        <v>6</v>
      </c>
      <c r="H199" s="3">
        <f>H198</f>
        <v>43191.916666666664</v>
      </c>
      <c r="I199">
        <v>7.431</v>
      </c>
      <c r="J199">
        <v>2.4940000000000002</v>
      </c>
      <c r="K199">
        <v>0.89800000000000002</v>
      </c>
      <c r="M199" t="s">
        <v>53</v>
      </c>
      <c r="N199">
        <f t="shared" si="18"/>
        <v>7.5609999999999999</v>
      </c>
    </row>
    <row r="200" spans="1:14" x14ac:dyDescent="0.25">
      <c r="B200">
        <v>16</v>
      </c>
      <c r="C200">
        <f t="shared" ref="C200:C211" si="19">C199</f>
        <v>17</v>
      </c>
      <c r="D200">
        <v>600</v>
      </c>
      <c r="E200">
        <v>7</v>
      </c>
      <c r="F200">
        <v>3</v>
      </c>
      <c r="G200">
        <v>5</v>
      </c>
      <c r="H200" s="3">
        <f t="shared" ref="H200:H211" si="20">H199</f>
        <v>43191.916666666664</v>
      </c>
      <c r="I200">
        <v>7.4370000000000003</v>
      </c>
      <c r="J200">
        <v>2.4889999999999999</v>
      </c>
      <c r="K200">
        <v>0.89600000000000002</v>
      </c>
      <c r="M200" t="s">
        <v>53</v>
      </c>
      <c r="N200">
        <f t="shared" si="18"/>
        <v>7.5670000000000002</v>
      </c>
    </row>
    <row r="201" spans="1:14" x14ac:dyDescent="0.25">
      <c r="B201">
        <v>16</v>
      </c>
      <c r="C201">
        <f t="shared" si="19"/>
        <v>17</v>
      </c>
      <c r="D201">
        <v>500</v>
      </c>
      <c r="E201">
        <v>8</v>
      </c>
      <c r="F201">
        <v>4</v>
      </c>
      <c r="G201">
        <v>4</v>
      </c>
      <c r="H201" s="3">
        <f t="shared" si="20"/>
        <v>43191.916666666664</v>
      </c>
      <c r="I201">
        <v>7.444</v>
      </c>
      <c r="J201">
        <v>2.4940000000000002</v>
      </c>
      <c r="K201">
        <v>0.89800000000000002</v>
      </c>
      <c r="M201" t="s">
        <v>53</v>
      </c>
      <c r="N201">
        <f t="shared" si="18"/>
        <v>7.5739999999999998</v>
      </c>
    </row>
    <row r="202" spans="1:14" x14ac:dyDescent="0.25">
      <c r="B202">
        <v>16</v>
      </c>
      <c r="C202">
        <f t="shared" si="19"/>
        <v>17</v>
      </c>
      <c r="D202">
        <v>450</v>
      </c>
      <c r="E202">
        <v>9</v>
      </c>
      <c r="F202">
        <v>5</v>
      </c>
      <c r="G202">
        <v>3</v>
      </c>
      <c r="H202" s="3">
        <f t="shared" si="20"/>
        <v>43191.916666666664</v>
      </c>
      <c r="I202">
        <v>7.4470000000000001</v>
      </c>
      <c r="J202">
        <v>2.5</v>
      </c>
      <c r="K202">
        <v>0.9</v>
      </c>
      <c r="M202" t="s">
        <v>53</v>
      </c>
      <c r="N202">
        <f t="shared" si="18"/>
        <v>7.577</v>
      </c>
    </row>
    <row r="203" spans="1:14" x14ac:dyDescent="0.25">
      <c r="B203">
        <v>16</v>
      </c>
      <c r="C203">
        <f t="shared" si="19"/>
        <v>17</v>
      </c>
      <c r="D203">
        <v>400</v>
      </c>
      <c r="E203">
        <v>10</v>
      </c>
      <c r="F203">
        <v>6</v>
      </c>
      <c r="G203">
        <v>2</v>
      </c>
      <c r="H203" s="3">
        <f t="shared" si="20"/>
        <v>43191.916666666664</v>
      </c>
      <c r="I203">
        <v>7.4560000000000004</v>
      </c>
      <c r="J203">
        <v>2.508</v>
      </c>
      <c r="K203">
        <v>0.90300000000000002</v>
      </c>
      <c r="M203" t="s">
        <v>53</v>
      </c>
      <c r="N203">
        <f t="shared" si="18"/>
        <v>7.5860000000000003</v>
      </c>
    </row>
    <row r="204" spans="1:14" x14ac:dyDescent="0.25">
      <c r="B204">
        <v>16</v>
      </c>
      <c r="C204">
        <f t="shared" si="19"/>
        <v>17</v>
      </c>
      <c r="D204">
        <v>350</v>
      </c>
      <c r="E204">
        <v>12</v>
      </c>
      <c r="F204">
        <v>7</v>
      </c>
      <c r="G204">
        <v>1</v>
      </c>
      <c r="H204" s="3">
        <f t="shared" si="20"/>
        <v>43191.916666666664</v>
      </c>
      <c r="I204">
        <v>7.4530000000000003</v>
      </c>
      <c r="J204">
        <v>2.4969999999999999</v>
      </c>
      <c r="K204">
        <v>0.89900000000000002</v>
      </c>
      <c r="M204" t="s">
        <v>53</v>
      </c>
      <c r="N204">
        <f t="shared" si="18"/>
        <v>7.5830000000000002</v>
      </c>
    </row>
    <row r="205" spans="1:14" x14ac:dyDescent="0.25">
      <c r="B205">
        <v>16</v>
      </c>
      <c r="C205">
        <f t="shared" si="19"/>
        <v>17</v>
      </c>
      <c r="D205">
        <v>300</v>
      </c>
      <c r="E205">
        <v>13</v>
      </c>
      <c r="F205">
        <v>8</v>
      </c>
      <c r="G205">
        <v>7</v>
      </c>
      <c r="H205" s="3">
        <v>43192.027777777781</v>
      </c>
      <c r="I205">
        <v>7.4610000000000003</v>
      </c>
      <c r="J205">
        <v>2.4279999999999999</v>
      </c>
      <c r="K205">
        <v>0.874</v>
      </c>
      <c r="M205" t="s">
        <v>53</v>
      </c>
      <c r="N205">
        <f t="shared" si="18"/>
        <v>7.5910000000000002</v>
      </c>
    </row>
    <row r="206" spans="1:14" x14ac:dyDescent="0.25">
      <c r="B206">
        <v>16</v>
      </c>
      <c r="C206">
        <f t="shared" si="19"/>
        <v>17</v>
      </c>
      <c r="D206">
        <v>250</v>
      </c>
      <c r="E206">
        <v>14</v>
      </c>
      <c r="F206">
        <v>9</v>
      </c>
      <c r="G206">
        <v>6</v>
      </c>
      <c r="H206" s="3">
        <f t="shared" si="20"/>
        <v>43192.027777777781</v>
      </c>
      <c r="I206">
        <v>7.48</v>
      </c>
      <c r="J206">
        <v>2.4500000000000002</v>
      </c>
      <c r="K206">
        <v>0.88200000000000001</v>
      </c>
      <c r="M206" t="s">
        <v>53</v>
      </c>
      <c r="N206">
        <f t="shared" si="18"/>
        <v>7.61</v>
      </c>
    </row>
    <row r="207" spans="1:14" x14ac:dyDescent="0.25">
      <c r="B207">
        <v>16</v>
      </c>
      <c r="C207">
        <f t="shared" si="19"/>
        <v>17</v>
      </c>
      <c r="D207">
        <v>200</v>
      </c>
      <c r="E207">
        <v>16</v>
      </c>
      <c r="F207">
        <v>10</v>
      </c>
      <c r="G207">
        <v>5</v>
      </c>
      <c r="H207" s="3">
        <f t="shared" si="20"/>
        <v>43192.027777777781</v>
      </c>
      <c r="I207">
        <v>7.5090000000000003</v>
      </c>
      <c r="J207">
        <v>2.4809999999999999</v>
      </c>
      <c r="K207">
        <v>0.89300000000000002</v>
      </c>
      <c r="M207" t="s">
        <v>53</v>
      </c>
      <c r="N207">
        <f t="shared" si="18"/>
        <v>7.6390000000000002</v>
      </c>
    </row>
    <row r="208" spans="1:14" x14ac:dyDescent="0.25">
      <c r="B208">
        <v>16</v>
      </c>
      <c r="C208">
        <f t="shared" si="19"/>
        <v>17</v>
      </c>
      <c r="D208">
        <v>150</v>
      </c>
      <c r="E208">
        <v>18</v>
      </c>
      <c r="F208">
        <v>11</v>
      </c>
      <c r="G208">
        <v>4</v>
      </c>
      <c r="H208" s="3">
        <f t="shared" si="20"/>
        <v>43192.027777777781</v>
      </c>
      <c r="I208">
        <v>7.5010000000000003</v>
      </c>
      <c r="J208">
        <v>2.4830000000000001</v>
      </c>
      <c r="K208">
        <v>0.89400000000000002</v>
      </c>
      <c r="M208" t="s">
        <v>53</v>
      </c>
      <c r="N208">
        <f t="shared" si="18"/>
        <v>7.6310000000000002</v>
      </c>
    </row>
    <row r="209" spans="1:14" x14ac:dyDescent="0.25">
      <c r="B209">
        <v>16</v>
      </c>
      <c r="C209">
        <f t="shared" si="19"/>
        <v>17</v>
      </c>
      <c r="D209">
        <v>100</v>
      </c>
      <c r="E209">
        <v>20</v>
      </c>
      <c r="F209">
        <v>12</v>
      </c>
      <c r="G209">
        <v>3</v>
      </c>
      <c r="H209" s="3">
        <f t="shared" si="20"/>
        <v>43192.027777777781</v>
      </c>
      <c r="I209">
        <v>7.5659999999999998</v>
      </c>
      <c r="J209">
        <v>2.4830000000000001</v>
      </c>
      <c r="K209">
        <v>0.89400000000000002</v>
      </c>
      <c r="M209" t="s">
        <v>53</v>
      </c>
      <c r="N209">
        <f t="shared" si="18"/>
        <v>7.6959999999999997</v>
      </c>
    </row>
    <row r="210" spans="1:14" x14ac:dyDescent="0.25">
      <c r="B210">
        <v>16</v>
      </c>
      <c r="C210">
        <f t="shared" si="19"/>
        <v>17</v>
      </c>
      <c r="D210">
        <v>50</v>
      </c>
      <c r="E210">
        <v>23</v>
      </c>
      <c r="F210">
        <v>13</v>
      </c>
      <c r="G210">
        <v>2</v>
      </c>
      <c r="H210" s="3">
        <f t="shared" si="20"/>
        <v>43192.027777777781</v>
      </c>
      <c r="I210">
        <v>8.1170000000000009</v>
      </c>
      <c r="J210">
        <v>2.4889999999999999</v>
      </c>
      <c r="K210">
        <v>0.89600000000000002</v>
      </c>
      <c r="M210" t="s">
        <v>53</v>
      </c>
      <c r="N210">
        <f t="shared" si="18"/>
        <v>8.2470000000000017</v>
      </c>
    </row>
    <row r="211" spans="1:14" x14ac:dyDescent="0.25">
      <c r="B211">
        <v>16</v>
      </c>
      <c r="C211">
        <f t="shared" si="19"/>
        <v>17</v>
      </c>
      <c r="D211" t="s">
        <v>51</v>
      </c>
      <c r="E211">
        <v>24</v>
      </c>
      <c r="F211">
        <v>14</v>
      </c>
      <c r="G211">
        <v>1</v>
      </c>
      <c r="H211" s="3">
        <f t="shared" si="20"/>
        <v>43192.027777777781</v>
      </c>
      <c r="I211">
        <v>8.1280000000000001</v>
      </c>
      <c r="J211">
        <v>2.4809999999999999</v>
      </c>
      <c r="K211">
        <v>0.89300000000000002</v>
      </c>
      <c r="M211" t="s">
        <v>53</v>
      </c>
      <c r="N211">
        <f t="shared" si="18"/>
        <v>8.2580000000000009</v>
      </c>
    </row>
    <row r="212" spans="1:14" x14ac:dyDescent="0.25">
      <c r="A212" s="2"/>
      <c r="B212">
        <v>17</v>
      </c>
      <c r="C212">
        <v>18</v>
      </c>
      <c r="D212">
        <v>2500</v>
      </c>
      <c r="E212">
        <v>1</v>
      </c>
      <c r="F212">
        <v>1</v>
      </c>
      <c r="G212">
        <v>7</v>
      </c>
      <c r="H212" s="3">
        <v>43192.293055555558</v>
      </c>
      <c r="I212">
        <v>7.5739999999999998</v>
      </c>
      <c r="J212">
        <v>2.5779999999999998</v>
      </c>
      <c r="K212">
        <v>0.92800000000000005</v>
      </c>
      <c r="M212" t="s">
        <v>55</v>
      </c>
      <c r="N212">
        <f t="shared" si="18"/>
        <v>7.7039999999999997</v>
      </c>
    </row>
    <row r="213" spans="1:14" x14ac:dyDescent="0.25">
      <c r="B213">
        <v>17</v>
      </c>
      <c r="C213">
        <v>18</v>
      </c>
      <c r="D213">
        <v>2000</v>
      </c>
      <c r="E213">
        <v>2</v>
      </c>
      <c r="F213">
        <v>2</v>
      </c>
      <c r="G213">
        <v>6</v>
      </c>
      <c r="H213" s="3">
        <v>43193.293055555558</v>
      </c>
      <c r="I213">
        <v>7.4160000000000004</v>
      </c>
      <c r="J213">
        <v>2.5329999999999999</v>
      </c>
      <c r="K213">
        <v>0.91200000000000003</v>
      </c>
      <c r="M213" t="s">
        <v>55</v>
      </c>
      <c r="N213">
        <f t="shared" si="18"/>
        <v>7.5460000000000003</v>
      </c>
    </row>
    <row r="214" spans="1:14" x14ac:dyDescent="0.25">
      <c r="B214">
        <v>17</v>
      </c>
      <c r="C214">
        <v>18</v>
      </c>
      <c r="D214">
        <v>1750</v>
      </c>
      <c r="E214">
        <v>3</v>
      </c>
      <c r="F214">
        <v>3</v>
      </c>
      <c r="G214">
        <v>5</v>
      </c>
      <c r="H214" s="3">
        <v>43194.293055555558</v>
      </c>
      <c r="I214">
        <v>7.5019999999999998</v>
      </c>
      <c r="J214">
        <v>2.544</v>
      </c>
      <c r="K214">
        <v>0.91600000000000004</v>
      </c>
      <c r="M214" t="s">
        <v>55</v>
      </c>
      <c r="N214">
        <f t="shared" si="18"/>
        <v>7.6319999999999997</v>
      </c>
    </row>
    <row r="215" spans="1:14" x14ac:dyDescent="0.25">
      <c r="B215">
        <v>17</v>
      </c>
      <c r="C215">
        <v>18</v>
      </c>
      <c r="D215">
        <v>1500</v>
      </c>
      <c r="E215">
        <v>4</v>
      </c>
      <c r="F215">
        <v>4</v>
      </c>
      <c r="G215">
        <v>4</v>
      </c>
      <c r="H215" s="3">
        <v>43195.293055555558</v>
      </c>
      <c r="I215">
        <v>7.4139999999999997</v>
      </c>
      <c r="J215">
        <v>2.5329999999999999</v>
      </c>
      <c r="K215">
        <v>0.91200000000000003</v>
      </c>
      <c r="M215" t="s">
        <v>55</v>
      </c>
      <c r="N215">
        <f t="shared" si="18"/>
        <v>7.5439999999999996</v>
      </c>
    </row>
    <row r="216" spans="1:14" x14ac:dyDescent="0.25">
      <c r="B216">
        <v>17</v>
      </c>
      <c r="C216">
        <v>18</v>
      </c>
      <c r="D216">
        <v>1200</v>
      </c>
      <c r="E216">
        <v>5</v>
      </c>
      <c r="F216">
        <v>5</v>
      </c>
      <c r="G216">
        <v>3</v>
      </c>
      <c r="H216" s="3">
        <v>43196.293055555558</v>
      </c>
      <c r="I216">
        <v>7.4260000000000002</v>
      </c>
      <c r="J216">
        <v>2.4329999999999998</v>
      </c>
      <c r="K216">
        <v>0.876</v>
      </c>
      <c r="M216" t="s">
        <v>55</v>
      </c>
      <c r="N216">
        <f t="shared" si="18"/>
        <v>7.556</v>
      </c>
    </row>
    <row r="217" spans="1:14" x14ac:dyDescent="0.25">
      <c r="B217">
        <v>17</v>
      </c>
      <c r="C217">
        <v>18</v>
      </c>
      <c r="D217">
        <v>1000</v>
      </c>
      <c r="E217">
        <v>6</v>
      </c>
      <c r="F217">
        <v>6</v>
      </c>
      <c r="G217">
        <v>2</v>
      </c>
      <c r="H217" s="3">
        <v>43197.293055555558</v>
      </c>
      <c r="I217">
        <v>7.4009999999999998</v>
      </c>
      <c r="J217" t="s">
        <v>54</v>
      </c>
      <c r="K217" t="s">
        <v>54</v>
      </c>
      <c r="M217" t="s">
        <v>55</v>
      </c>
      <c r="N217">
        <f t="shared" si="18"/>
        <v>7.5309999999999997</v>
      </c>
    </row>
    <row r="218" spans="1:14" x14ac:dyDescent="0.25">
      <c r="B218">
        <v>17</v>
      </c>
      <c r="C218">
        <v>18</v>
      </c>
      <c r="D218">
        <v>800</v>
      </c>
      <c r="E218">
        <v>8</v>
      </c>
      <c r="F218">
        <v>7</v>
      </c>
      <c r="G218">
        <v>1</v>
      </c>
      <c r="H218" s="3">
        <v>43198.293055555558</v>
      </c>
      <c r="I218">
        <v>7.3979999999999997</v>
      </c>
      <c r="J218">
        <v>2.4220000000000002</v>
      </c>
      <c r="K218">
        <v>0.872</v>
      </c>
      <c r="M218" t="s">
        <v>55</v>
      </c>
      <c r="N218">
        <f t="shared" si="18"/>
        <v>7.5279999999999996</v>
      </c>
    </row>
    <row r="219" spans="1:14" x14ac:dyDescent="0.25">
      <c r="B219">
        <v>17</v>
      </c>
      <c r="C219">
        <v>18</v>
      </c>
      <c r="D219">
        <v>600</v>
      </c>
      <c r="E219">
        <v>10</v>
      </c>
      <c r="F219">
        <v>8</v>
      </c>
      <c r="G219">
        <v>7</v>
      </c>
      <c r="H219" s="3">
        <v>43192.166666666664</v>
      </c>
      <c r="I219">
        <v>7.42</v>
      </c>
      <c r="J219">
        <v>2.5</v>
      </c>
      <c r="K219">
        <v>0.9</v>
      </c>
      <c r="M219" t="s">
        <v>53</v>
      </c>
      <c r="N219">
        <f t="shared" si="18"/>
        <v>7.55</v>
      </c>
    </row>
    <row r="220" spans="1:14" x14ac:dyDescent="0.25">
      <c r="B220">
        <v>17</v>
      </c>
      <c r="C220">
        <v>18</v>
      </c>
      <c r="D220">
        <v>400</v>
      </c>
      <c r="E220">
        <v>13</v>
      </c>
      <c r="F220">
        <v>9</v>
      </c>
      <c r="G220">
        <v>6</v>
      </c>
      <c r="H220" s="3">
        <f>H219</f>
        <v>43192.166666666664</v>
      </c>
      <c r="I220">
        <v>7.4480000000000004</v>
      </c>
      <c r="J220">
        <v>2.5219999999999998</v>
      </c>
      <c r="K220">
        <v>0.90800000000000003</v>
      </c>
      <c r="M220" t="s">
        <v>53</v>
      </c>
      <c r="N220">
        <f t="shared" si="18"/>
        <v>7.5780000000000003</v>
      </c>
    </row>
    <row r="221" spans="1:14" x14ac:dyDescent="0.25">
      <c r="B221">
        <v>17</v>
      </c>
      <c r="C221">
        <v>18</v>
      </c>
      <c r="D221">
        <v>350</v>
      </c>
      <c r="E221">
        <v>15</v>
      </c>
      <c r="F221">
        <v>10</v>
      </c>
      <c r="G221">
        <v>5</v>
      </c>
      <c r="H221" s="3">
        <f t="shared" ref="H221:H225" si="21">H220</f>
        <v>43192.166666666664</v>
      </c>
      <c r="I221">
        <v>7.4619999999999997</v>
      </c>
      <c r="J221">
        <v>2.5110000000000001</v>
      </c>
      <c r="K221">
        <v>0.90400000000000003</v>
      </c>
      <c r="M221" t="s">
        <v>53</v>
      </c>
      <c r="N221">
        <f t="shared" si="18"/>
        <v>7.5919999999999996</v>
      </c>
    </row>
    <row r="222" spans="1:14" x14ac:dyDescent="0.25">
      <c r="B222">
        <v>17</v>
      </c>
      <c r="C222">
        <v>18</v>
      </c>
      <c r="D222">
        <v>200</v>
      </c>
      <c r="E222">
        <v>17</v>
      </c>
      <c r="F222">
        <v>11</v>
      </c>
      <c r="G222">
        <v>4</v>
      </c>
      <c r="H222" s="3">
        <f t="shared" si="21"/>
        <v>43192.166666666664</v>
      </c>
      <c r="I222">
        <v>7.4829999999999997</v>
      </c>
      <c r="J222">
        <v>2.5169999999999999</v>
      </c>
      <c r="K222">
        <v>0.90600000000000003</v>
      </c>
      <c r="M222" t="s">
        <v>53</v>
      </c>
      <c r="N222">
        <f t="shared" si="18"/>
        <v>7.6129999999999995</v>
      </c>
    </row>
    <row r="223" spans="1:14" x14ac:dyDescent="0.25">
      <c r="B223">
        <v>17</v>
      </c>
      <c r="C223">
        <v>18</v>
      </c>
      <c r="D223">
        <v>100</v>
      </c>
      <c r="E223">
        <v>20</v>
      </c>
      <c r="F223">
        <v>12</v>
      </c>
      <c r="G223">
        <v>3</v>
      </c>
      <c r="H223" s="3">
        <f t="shared" si="21"/>
        <v>43192.166666666664</v>
      </c>
      <c r="I223">
        <v>7.5419999999999998</v>
      </c>
      <c r="J223">
        <v>2.5219999999999998</v>
      </c>
      <c r="K223">
        <v>0.90800000000000003</v>
      </c>
      <c r="M223" t="s">
        <v>53</v>
      </c>
      <c r="N223">
        <f t="shared" si="18"/>
        <v>7.6719999999999997</v>
      </c>
    </row>
    <row r="224" spans="1:14" x14ac:dyDescent="0.25">
      <c r="B224">
        <v>17</v>
      </c>
      <c r="C224">
        <v>18</v>
      </c>
      <c r="D224">
        <v>70</v>
      </c>
      <c r="E224">
        <v>23</v>
      </c>
      <c r="F224">
        <v>13</v>
      </c>
      <c r="G224">
        <v>2</v>
      </c>
      <c r="H224" s="3">
        <f t="shared" si="21"/>
        <v>43192.166666666664</v>
      </c>
      <c r="I224">
        <v>7.9359999999999999</v>
      </c>
      <c r="J224">
        <v>2.456</v>
      </c>
      <c r="K224">
        <v>0.88400000000000001</v>
      </c>
      <c r="M224" t="s">
        <v>53</v>
      </c>
      <c r="N224">
        <f t="shared" si="18"/>
        <v>8.0660000000000007</v>
      </c>
    </row>
    <row r="225" spans="2:14" x14ac:dyDescent="0.25">
      <c r="B225">
        <v>17</v>
      </c>
      <c r="C225">
        <v>18</v>
      </c>
      <c r="D225">
        <v>2.1</v>
      </c>
      <c r="E225">
        <v>24</v>
      </c>
      <c r="F225">
        <v>14</v>
      </c>
      <c r="G225">
        <v>1</v>
      </c>
      <c r="H225" s="3">
        <f t="shared" si="21"/>
        <v>43192.166666666664</v>
      </c>
      <c r="I225">
        <v>8.18</v>
      </c>
      <c r="J225">
        <v>2.4940000000000002</v>
      </c>
      <c r="K225">
        <v>0.89800000000000002</v>
      </c>
      <c r="M225" t="s">
        <v>53</v>
      </c>
      <c r="N225">
        <f t="shared" si="18"/>
        <v>8.31</v>
      </c>
    </row>
    <row r="226" spans="2:14" x14ac:dyDescent="0.25">
      <c r="N226">
        <f t="shared" si="18"/>
        <v>0.13</v>
      </c>
    </row>
    <row r="227" spans="2:14" x14ac:dyDescent="0.25">
      <c r="N227">
        <f t="shared" si="18"/>
        <v>0.13</v>
      </c>
    </row>
    <row r="228" spans="2:14" x14ac:dyDescent="0.25">
      <c r="N228">
        <f t="shared" si="18"/>
        <v>0.13</v>
      </c>
    </row>
    <row r="229" spans="2:14" x14ac:dyDescent="0.25">
      <c r="N229">
        <f t="shared" si="18"/>
        <v>0.13</v>
      </c>
    </row>
    <row r="230" spans="2:14" x14ac:dyDescent="0.25">
      <c r="N230">
        <f t="shared" si="18"/>
        <v>0.13</v>
      </c>
    </row>
    <row r="231" spans="2:14" x14ac:dyDescent="0.25">
      <c r="N231">
        <f t="shared" si="18"/>
        <v>0.13</v>
      </c>
    </row>
    <row r="232" spans="2:14" x14ac:dyDescent="0.25">
      <c r="N232">
        <f t="shared" si="18"/>
        <v>0.13</v>
      </c>
    </row>
    <row r="233" spans="2:14" x14ac:dyDescent="0.25">
      <c r="N233">
        <f t="shared" si="18"/>
        <v>0.13</v>
      </c>
    </row>
    <row r="234" spans="2:14" x14ac:dyDescent="0.25">
      <c r="N234">
        <f t="shared" si="18"/>
        <v>0.13</v>
      </c>
    </row>
    <row r="235" spans="2:14" x14ac:dyDescent="0.25">
      <c r="N235">
        <f t="shared" si="18"/>
        <v>0.13</v>
      </c>
    </row>
    <row r="236" spans="2:14" x14ac:dyDescent="0.25">
      <c r="N236">
        <f t="shared" si="18"/>
        <v>0.13</v>
      </c>
    </row>
    <row r="237" spans="2:14" x14ac:dyDescent="0.25">
      <c r="N237">
        <f t="shared" si="18"/>
        <v>0.13</v>
      </c>
    </row>
    <row r="238" spans="2:14" x14ac:dyDescent="0.25">
      <c r="N238">
        <f t="shared" si="18"/>
        <v>0.13</v>
      </c>
    </row>
    <row r="239" spans="2:14" x14ac:dyDescent="0.25">
      <c r="N239">
        <f t="shared" si="18"/>
        <v>0.13</v>
      </c>
    </row>
    <row r="240" spans="2:14" x14ac:dyDescent="0.25">
      <c r="N240">
        <f t="shared" si="18"/>
        <v>0.13</v>
      </c>
    </row>
    <row r="241" spans="14:14" x14ac:dyDescent="0.25">
      <c r="N241">
        <f t="shared" si="18"/>
        <v>0.13</v>
      </c>
    </row>
    <row r="242" spans="14:14" x14ac:dyDescent="0.25">
      <c r="N242">
        <f t="shared" si="18"/>
        <v>0.13</v>
      </c>
    </row>
    <row r="243" spans="14:14" x14ac:dyDescent="0.25">
      <c r="N243">
        <f t="shared" si="18"/>
        <v>0.13</v>
      </c>
    </row>
    <row r="244" spans="14:14" x14ac:dyDescent="0.25">
      <c r="N244">
        <f t="shared" si="18"/>
        <v>0.13</v>
      </c>
    </row>
    <row r="245" spans="14:14" x14ac:dyDescent="0.25">
      <c r="N245">
        <f t="shared" si="18"/>
        <v>0.13</v>
      </c>
    </row>
    <row r="246" spans="14:14" x14ac:dyDescent="0.25">
      <c r="N246">
        <f t="shared" si="18"/>
        <v>0.13</v>
      </c>
    </row>
    <row r="247" spans="14:14" x14ac:dyDescent="0.25">
      <c r="N247">
        <f t="shared" si="18"/>
        <v>0.13</v>
      </c>
    </row>
    <row r="248" spans="14:14" x14ac:dyDescent="0.25">
      <c r="N248">
        <f t="shared" si="18"/>
        <v>0.13</v>
      </c>
    </row>
    <row r="249" spans="14:14" x14ac:dyDescent="0.25">
      <c r="N249">
        <f t="shared" si="18"/>
        <v>0.13</v>
      </c>
    </row>
    <row r="250" spans="14:14" x14ac:dyDescent="0.25">
      <c r="N250">
        <f t="shared" si="18"/>
        <v>0.13</v>
      </c>
    </row>
    <row r="251" spans="14:14" x14ac:dyDescent="0.25">
      <c r="N251">
        <f t="shared" si="18"/>
        <v>0.13</v>
      </c>
    </row>
    <row r="252" spans="14:14" x14ac:dyDescent="0.25">
      <c r="N252">
        <f t="shared" si="18"/>
        <v>0.13</v>
      </c>
    </row>
    <row r="253" spans="14:14" x14ac:dyDescent="0.25">
      <c r="N253">
        <f t="shared" si="18"/>
        <v>0.13</v>
      </c>
    </row>
    <row r="254" spans="14:14" x14ac:dyDescent="0.25">
      <c r="N254">
        <f t="shared" si="18"/>
        <v>0.13</v>
      </c>
    </row>
    <row r="255" spans="14:14" x14ac:dyDescent="0.25">
      <c r="N255">
        <f t="shared" si="18"/>
        <v>0.13</v>
      </c>
    </row>
    <row r="256" spans="14:14" x14ac:dyDescent="0.25">
      <c r="N256">
        <f t="shared" si="18"/>
        <v>0.13</v>
      </c>
    </row>
    <row r="257" spans="14:14" x14ac:dyDescent="0.25">
      <c r="N257">
        <f t="shared" si="18"/>
        <v>0.13</v>
      </c>
    </row>
    <row r="258" spans="14:14" x14ac:dyDescent="0.25">
      <c r="N258">
        <f t="shared" si="18"/>
        <v>0.13</v>
      </c>
    </row>
    <row r="259" spans="14:14" x14ac:dyDescent="0.25">
      <c r="N259">
        <f t="shared" si="18"/>
        <v>0.13</v>
      </c>
    </row>
    <row r="260" spans="14:14" x14ac:dyDescent="0.25">
      <c r="N260">
        <f t="shared" si="18"/>
        <v>0.13</v>
      </c>
    </row>
    <row r="261" spans="14:14" x14ac:dyDescent="0.25">
      <c r="N261">
        <f t="shared" ref="N261:N324" si="22">I261+0.13</f>
        <v>0.13</v>
      </c>
    </row>
    <row r="262" spans="14:14" x14ac:dyDescent="0.25">
      <c r="N262">
        <f t="shared" si="22"/>
        <v>0.13</v>
      </c>
    </row>
    <row r="263" spans="14:14" x14ac:dyDescent="0.25">
      <c r="N263">
        <f t="shared" si="22"/>
        <v>0.13</v>
      </c>
    </row>
    <row r="264" spans="14:14" x14ac:dyDescent="0.25">
      <c r="N264">
        <f t="shared" si="22"/>
        <v>0.13</v>
      </c>
    </row>
    <row r="265" spans="14:14" x14ac:dyDescent="0.25">
      <c r="N265">
        <f t="shared" si="22"/>
        <v>0.13</v>
      </c>
    </row>
    <row r="266" spans="14:14" x14ac:dyDescent="0.25">
      <c r="N266">
        <f t="shared" si="22"/>
        <v>0.13</v>
      </c>
    </row>
    <row r="267" spans="14:14" x14ac:dyDescent="0.25">
      <c r="N267">
        <f t="shared" si="22"/>
        <v>0.13</v>
      </c>
    </row>
    <row r="268" spans="14:14" x14ac:dyDescent="0.25">
      <c r="N268">
        <f t="shared" si="22"/>
        <v>0.13</v>
      </c>
    </row>
    <row r="269" spans="14:14" x14ac:dyDescent="0.25">
      <c r="N269">
        <f t="shared" si="22"/>
        <v>0.13</v>
      </c>
    </row>
    <row r="270" spans="14:14" x14ac:dyDescent="0.25">
      <c r="N270">
        <f t="shared" si="22"/>
        <v>0.13</v>
      </c>
    </row>
    <row r="271" spans="14:14" x14ac:dyDescent="0.25">
      <c r="N271">
        <f t="shared" si="22"/>
        <v>0.13</v>
      </c>
    </row>
    <row r="272" spans="14:14" x14ac:dyDescent="0.25">
      <c r="N272">
        <f t="shared" si="22"/>
        <v>0.13</v>
      </c>
    </row>
    <row r="273" spans="14:14" x14ac:dyDescent="0.25">
      <c r="N273">
        <f t="shared" si="22"/>
        <v>0.13</v>
      </c>
    </row>
    <row r="274" spans="14:14" x14ac:dyDescent="0.25">
      <c r="N274">
        <f t="shared" si="22"/>
        <v>0.13</v>
      </c>
    </row>
    <row r="275" spans="14:14" x14ac:dyDescent="0.25">
      <c r="N275">
        <f t="shared" si="22"/>
        <v>0.13</v>
      </c>
    </row>
    <row r="276" spans="14:14" x14ac:dyDescent="0.25">
      <c r="N276">
        <f t="shared" si="22"/>
        <v>0.13</v>
      </c>
    </row>
    <row r="277" spans="14:14" x14ac:dyDescent="0.25">
      <c r="N277">
        <f t="shared" si="22"/>
        <v>0.13</v>
      </c>
    </row>
    <row r="278" spans="14:14" x14ac:dyDescent="0.25">
      <c r="N278">
        <f t="shared" si="22"/>
        <v>0.13</v>
      </c>
    </row>
    <row r="279" spans="14:14" x14ac:dyDescent="0.25">
      <c r="N279">
        <f t="shared" si="22"/>
        <v>0.13</v>
      </c>
    </row>
    <row r="280" spans="14:14" x14ac:dyDescent="0.25">
      <c r="N280">
        <f t="shared" si="22"/>
        <v>0.13</v>
      </c>
    </row>
    <row r="281" spans="14:14" x14ac:dyDescent="0.25">
      <c r="N281">
        <f t="shared" si="22"/>
        <v>0.13</v>
      </c>
    </row>
    <row r="282" spans="14:14" x14ac:dyDescent="0.25">
      <c r="N282">
        <f t="shared" si="22"/>
        <v>0.13</v>
      </c>
    </row>
    <row r="283" spans="14:14" x14ac:dyDescent="0.25">
      <c r="N283">
        <f t="shared" si="22"/>
        <v>0.13</v>
      </c>
    </row>
    <row r="284" spans="14:14" x14ac:dyDescent="0.25">
      <c r="N284">
        <f t="shared" si="22"/>
        <v>0.13</v>
      </c>
    </row>
    <row r="285" spans="14:14" x14ac:dyDescent="0.25">
      <c r="N285">
        <f t="shared" si="22"/>
        <v>0.13</v>
      </c>
    </row>
    <row r="286" spans="14:14" x14ac:dyDescent="0.25">
      <c r="N286">
        <f t="shared" si="22"/>
        <v>0.13</v>
      </c>
    </row>
    <row r="287" spans="14:14" x14ac:dyDescent="0.25">
      <c r="N287">
        <f t="shared" si="22"/>
        <v>0.13</v>
      </c>
    </row>
    <row r="288" spans="14:14" x14ac:dyDescent="0.25">
      <c r="N288">
        <f t="shared" si="22"/>
        <v>0.13</v>
      </c>
    </row>
    <row r="289" spans="14:14" x14ac:dyDescent="0.25">
      <c r="N289">
        <f t="shared" si="22"/>
        <v>0.13</v>
      </c>
    </row>
    <row r="290" spans="14:14" x14ac:dyDescent="0.25">
      <c r="N290">
        <f t="shared" si="22"/>
        <v>0.13</v>
      </c>
    </row>
    <row r="291" spans="14:14" x14ac:dyDescent="0.25">
      <c r="N291">
        <f t="shared" si="22"/>
        <v>0.13</v>
      </c>
    </row>
    <row r="292" spans="14:14" x14ac:dyDescent="0.25">
      <c r="N292">
        <f t="shared" si="22"/>
        <v>0.13</v>
      </c>
    </row>
    <row r="293" spans="14:14" x14ac:dyDescent="0.25">
      <c r="N293">
        <f t="shared" si="22"/>
        <v>0.13</v>
      </c>
    </row>
    <row r="294" spans="14:14" x14ac:dyDescent="0.25">
      <c r="N294">
        <f t="shared" si="22"/>
        <v>0.13</v>
      </c>
    </row>
    <row r="295" spans="14:14" x14ac:dyDescent="0.25">
      <c r="N295">
        <f t="shared" si="22"/>
        <v>0.13</v>
      </c>
    </row>
    <row r="296" spans="14:14" x14ac:dyDescent="0.25">
      <c r="N296">
        <f t="shared" si="22"/>
        <v>0.13</v>
      </c>
    </row>
    <row r="297" spans="14:14" x14ac:dyDescent="0.25">
      <c r="N297">
        <f t="shared" si="22"/>
        <v>0.13</v>
      </c>
    </row>
    <row r="298" spans="14:14" x14ac:dyDescent="0.25">
      <c r="N298">
        <f t="shared" si="22"/>
        <v>0.13</v>
      </c>
    </row>
    <row r="299" spans="14:14" x14ac:dyDescent="0.25">
      <c r="N299">
        <f t="shared" si="22"/>
        <v>0.13</v>
      </c>
    </row>
    <row r="300" spans="14:14" x14ac:dyDescent="0.25">
      <c r="N300">
        <f t="shared" si="22"/>
        <v>0.13</v>
      </c>
    </row>
    <row r="301" spans="14:14" x14ac:dyDescent="0.25">
      <c r="N301">
        <f t="shared" si="22"/>
        <v>0.13</v>
      </c>
    </row>
    <row r="302" spans="14:14" x14ac:dyDescent="0.25">
      <c r="N302">
        <f t="shared" si="22"/>
        <v>0.13</v>
      </c>
    </row>
    <row r="303" spans="14:14" x14ac:dyDescent="0.25">
      <c r="N303">
        <f t="shared" si="22"/>
        <v>0.13</v>
      </c>
    </row>
    <row r="304" spans="14:14" x14ac:dyDescent="0.25">
      <c r="N304">
        <f t="shared" si="22"/>
        <v>0.13</v>
      </c>
    </row>
    <row r="305" spans="14:14" x14ac:dyDescent="0.25">
      <c r="N305">
        <f t="shared" si="22"/>
        <v>0.13</v>
      </c>
    </row>
    <row r="306" spans="14:14" x14ac:dyDescent="0.25">
      <c r="N306">
        <f t="shared" si="22"/>
        <v>0.13</v>
      </c>
    </row>
    <row r="307" spans="14:14" x14ac:dyDescent="0.25">
      <c r="N307">
        <f t="shared" si="22"/>
        <v>0.13</v>
      </c>
    </row>
    <row r="308" spans="14:14" x14ac:dyDescent="0.25">
      <c r="N308">
        <f t="shared" si="22"/>
        <v>0.13</v>
      </c>
    </row>
    <row r="309" spans="14:14" x14ac:dyDescent="0.25">
      <c r="N309">
        <f t="shared" si="22"/>
        <v>0.13</v>
      </c>
    </row>
    <row r="310" spans="14:14" x14ac:dyDescent="0.25">
      <c r="N310">
        <f t="shared" si="22"/>
        <v>0.13</v>
      </c>
    </row>
    <row r="311" spans="14:14" x14ac:dyDescent="0.25">
      <c r="N311">
        <f t="shared" si="22"/>
        <v>0.13</v>
      </c>
    </row>
    <row r="312" spans="14:14" x14ac:dyDescent="0.25">
      <c r="N312">
        <f t="shared" si="22"/>
        <v>0.13</v>
      </c>
    </row>
    <row r="313" spans="14:14" x14ac:dyDescent="0.25">
      <c r="N313">
        <f t="shared" si="22"/>
        <v>0.13</v>
      </c>
    </row>
    <row r="314" spans="14:14" x14ac:dyDescent="0.25">
      <c r="N314">
        <f t="shared" si="22"/>
        <v>0.13</v>
      </c>
    </row>
    <row r="315" spans="14:14" x14ac:dyDescent="0.25">
      <c r="N315">
        <f t="shared" si="22"/>
        <v>0.13</v>
      </c>
    </row>
    <row r="316" spans="14:14" x14ac:dyDescent="0.25">
      <c r="N316">
        <f t="shared" si="22"/>
        <v>0.13</v>
      </c>
    </row>
    <row r="317" spans="14:14" x14ac:dyDescent="0.25">
      <c r="N317">
        <f t="shared" si="22"/>
        <v>0.13</v>
      </c>
    </row>
    <row r="318" spans="14:14" x14ac:dyDescent="0.25">
      <c r="N318">
        <f t="shared" si="22"/>
        <v>0.13</v>
      </c>
    </row>
    <row r="319" spans="14:14" x14ac:dyDescent="0.25">
      <c r="N319">
        <f t="shared" si="22"/>
        <v>0.13</v>
      </c>
    </row>
    <row r="320" spans="14:14" x14ac:dyDescent="0.25">
      <c r="N320">
        <f t="shared" si="22"/>
        <v>0.13</v>
      </c>
    </row>
    <row r="321" spans="14:14" x14ac:dyDescent="0.25">
      <c r="N321">
        <f t="shared" si="22"/>
        <v>0.13</v>
      </c>
    </row>
    <row r="322" spans="14:14" x14ac:dyDescent="0.25">
      <c r="N322">
        <f t="shared" si="22"/>
        <v>0.13</v>
      </c>
    </row>
    <row r="323" spans="14:14" x14ac:dyDescent="0.25">
      <c r="N323">
        <f t="shared" si="22"/>
        <v>0.13</v>
      </c>
    </row>
    <row r="324" spans="14:14" x14ac:dyDescent="0.25">
      <c r="N324">
        <f t="shared" si="22"/>
        <v>0.13</v>
      </c>
    </row>
    <row r="325" spans="14:14" x14ac:dyDescent="0.25">
      <c r="N325">
        <f t="shared" ref="N325:N388" si="23">I325+0.13</f>
        <v>0.13</v>
      </c>
    </row>
    <row r="326" spans="14:14" x14ac:dyDescent="0.25">
      <c r="N326">
        <f t="shared" si="23"/>
        <v>0.13</v>
      </c>
    </row>
    <row r="327" spans="14:14" x14ac:dyDescent="0.25">
      <c r="N327">
        <f t="shared" si="23"/>
        <v>0.13</v>
      </c>
    </row>
    <row r="328" spans="14:14" x14ac:dyDescent="0.25">
      <c r="N328">
        <f t="shared" si="23"/>
        <v>0.13</v>
      </c>
    </row>
    <row r="329" spans="14:14" x14ac:dyDescent="0.25">
      <c r="N329">
        <f t="shared" si="23"/>
        <v>0.13</v>
      </c>
    </row>
    <row r="330" spans="14:14" x14ac:dyDescent="0.25">
      <c r="N330">
        <f t="shared" si="23"/>
        <v>0.13</v>
      </c>
    </row>
    <row r="331" spans="14:14" x14ac:dyDescent="0.25">
      <c r="N331">
        <f t="shared" si="23"/>
        <v>0.13</v>
      </c>
    </row>
    <row r="332" spans="14:14" x14ac:dyDescent="0.25">
      <c r="N332">
        <f t="shared" si="23"/>
        <v>0.13</v>
      </c>
    </row>
    <row r="333" spans="14:14" x14ac:dyDescent="0.25">
      <c r="N333">
        <f t="shared" si="23"/>
        <v>0.13</v>
      </c>
    </row>
    <row r="334" spans="14:14" x14ac:dyDescent="0.25">
      <c r="N334">
        <f t="shared" si="23"/>
        <v>0.13</v>
      </c>
    </row>
    <row r="335" spans="14:14" x14ac:dyDescent="0.25">
      <c r="N335">
        <f t="shared" si="23"/>
        <v>0.13</v>
      </c>
    </row>
    <row r="336" spans="14:14" x14ac:dyDescent="0.25">
      <c r="N336">
        <f t="shared" si="23"/>
        <v>0.13</v>
      </c>
    </row>
    <row r="337" spans="14:14" x14ac:dyDescent="0.25">
      <c r="N337">
        <f t="shared" si="23"/>
        <v>0.13</v>
      </c>
    </row>
    <row r="338" spans="14:14" x14ac:dyDescent="0.25">
      <c r="N338">
        <f t="shared" si="23"/>
        <v>0.13</v>
      </c>
    </row>
    <row r="339" spans="14:14" x14ac:dyDescent="0.25">
      <c r="N339">
        <f t="shared" si="23"/>
        <v>0.13</v>
      </c>
    </row>
    <row r="340" spans="14:14" x14ac:dyDescent="0.25">
      <c r="N340">
        <f t="shared" si="23"/>
        <v>0.13</v>
      </c>
    </row>
    <row r="341" spans="14:14" x14ac:dyDescent="0.25">
      <c r="N341">
        <f t="shared" si="23"/>
        <v>0.13</v>
      </c>
    </row>
    <row r="342" spans="14:14" x14ac:dyDescent="0.25">
      <c r="N342">
        <f t="shared" si="23"/>
        <v>0.13</v>
      </c>
    </row>
    <row r="343" spans="14:14" x14ac:dyDescent="0.25">
      <c r="N343">
        <f t="shared" si="23"/>
        <v>0.13</v>
      </c>
    </row>
    <row r="344" spans="14:14" x14ac:dyDescent="0.25">
      <c r="N344">
        <f t="shared" si="23"/>
        <v>0.13</v>
      </c>
    </row>
    <row r="345" spans="14:14" x14ac:dyDescent="0.25">
      <c r="N345">
        <f t="shared" si="23"/>
        <v>0.13</v>
      </c>
    </row>
    <row r="346" spans="14:14" x14ac:dyDescent="0.25">
      <c r="N346">
        <f t="shared" si="23"/>
        <v>0.13</v>
      </c>
    </row>
    <row r="347" spans="14:14" x14ac:dyDescent="0.25">
      <c r="N347">
        <f t="shared" si="23"/>
        <v>0.13</v>
      </c>
    </row>
    <row r="348" spans="14:14" x14ac:dyDescent="0.25">
      <c r="N348">
        <f t="shared" si="23"/>
        <v>0.13</v>
      </c>
    </row>
    <row r="349" spans="14:14" x14ac:dyDescent="0.25">
      <c r="N349">
        <f t="shared" si="23"/>
        <v>0.13</v>
      </c>
    </row>
    <row r="350" spans="14:14" x14ac:dyDescent="0.25">
      <c r="N350">
        <f t="shared" si="23"/>
        <v>0.13</v>
      </c>
    </row>
    <row r="351" spans="14:14" x14ac:dyDescent="0.25">
      <c r="N351">
        <f t="shared" si="23"/>
        <v>0.13</v>
      </c>
    </row>
    <row r="352" spans="14:14" x14ac:dyDescent="0.25">
      <c r="N352">
        <f t="shared" si="23"/>
        <v>0.13</v>
      </c>
    </row>
    <row r="353" spans="14:14" x14ac:dyDescent="0.25">
      <c r="N353">
        <f t="shared" si="23"/>
        <v>0.13</v>
      </c>
    </row>
    <row r="354" spans="14:14" x14ac:dyDescent="0.25">
      <c r="N354">
        <f t="shared" si="23"/>
        <v>0.13</v>
      </c>
    </row>
    <row r="355" spans="14:14" x14ac:dyDescent="0.25">
      <c r="N355">
        <f t="shared" si="23"/>
        <v>0.13</v>
      </c>
    </row>
    <row r="356" spans="14:14" x14ac:dyDescent="0.25">
      <c r="N356">
        <f t="shared" si="23"/>
        <v>0.13</v>
      </c>
    </row>
    <row r="357" spans="14:14" x14ac:dyDescent="0.25">
      <c r="N357">
        <f t="shared" si="23"/>
        <v>0.13</v>
      </c>
    </row>
    <row r="358" spans="14:14" x14ac:dyDescent="0.25">
      <c r="N358">
        <f t="shared" si="23"/>
        <v>0.13</v>
      </c>
    </row>
    <row r="359" spans="14:14" x14ac:dyDescent="0.25">
      <c r="N359">
        <f t="shared" si="23"/>
        <v>0.13</v>
      </c>
    </row>
    <row r="360" spans="14:14" x14ac:dyDescent="0.25">
      <c r="N360">
        <f t="shared" si="23"/>
        <v>0.13</v>
      </c>
    </row>
    <row r="361" spans="14:14" x14ac:dyDescent="0.25">
      <c r="N361">
        <f t="shared" si="23"/>
        <v>0.13</v>
      </c>
    </row>
    <row r="362" spans="14:14" x14ac:dyDescent="0.25">
      <c r="N362">
        <f t="shared" si="23"/>
        <v>0.13</v>
      </c>
    </row>
    <row r="363" spans="14:14" x14ac:dyDescent="0.25">
      <c r="N363">
        <f t="shared" si="23"/>
        <v>0.13</v>
      </c>
    </row>
    <row r="364" spans="14:14" x14ac:dyDescent="0.25">
      <c r="N364">
        <f t="shared" si="23"/>
        <v>0.13</v>
      </c>
    </row>
    <row r="365" spans="14:14" x14ac:dyDescent="0.25">
      <c r="N365">
        <f t="shared" si="23"/>
        <v>0.13</v>
      </c>
    </row>
    <row r="366" spans="14:14" x14ac:dyDescent="0.25">
      <c r="N366">
        <f t="shared" si="23"/>
        <v>0.13</v>
      </c>
    </row>
    <row r="367" spans="14:14" x14ac:dyDescent="0.25">
      <c r="N367">
        <f t="shared" si="23"/>
        <v>0.13</v>
      </c>
    </row>
    <row r="368" spans="14:14" x14ac:dyDescent="0.25">
      <c r="N368">
        <f t="shared" si="23"/>
        <v>0.13</v>
      </c>
    </row>
    <row r="369" spans="14:14" x14ac:dyDescent="0.25">
      <c r="N369">
        <f t="shared" si="23"/>
        <v>0.13</v>
      </c>
    </row>
    <row r="370" spans="14:14" x14ac:dyDescent="0.25">
      <c r="N370">
        <f t="shared" si="23"/>
        <v>0.13</v>
      </c>
    </row>
    <row r="371" spans="14:14" x14ac:dyDescent="0.25">
      <c r="N371">
        <f t="shared" si="23"/>
        <v>0.13</v>
      </c>
    </row>
    <row r="372" spans="14:14" x14ac:dyDescent="0.25">
      <c r="N372">
        <f t="shared" si="23"/>
        <v>0.13</v>
      </c>
    </row>
    <row r="373" spans="14:14" x14ac:dyDescent="0.25">
      <c r="N373">
        <f t="shared" si="23"/>
        <v>0.13</v>
      </c>
    </row>
    <row r="374" spans="14:14" x14ac:dyDescent="0.25">
      <c r="N374">
        <f t="shared" si="23"/>
        <v>0.13</v>
      </c>
    </row>
    <row r="375" spans="14:14" x14ac:dyDescent="0.25">
      <c r="N375">
        <f t="shared" si="23"/>
        <v>0.13</v>
      </c>
    </row>
    <row r="376" spans="14:14" x14ac:dyDescent="0.25">
      <c r="N376">
        <f t="shared" si="23"/>
        <v>0.13</v>
      </c>
    </row>
    <row r="377" spans="14:14" x14ac:dyDescent="0.25">
      <c r="N377">
        <f t="shared" si="23"/>
        <v>0.13</v>
      </c>
    </row>
    <row r="378" spans="14:14" x14ac:dyDescent="0.25">
      <c r="N378">
        <f t="shared" si="23"/>
        <v>0.13</v>
      </c>
    </row>
    <row r="379" spans="14:14" x14ac:dyDescent="0.25">
      <c r="N379">
        <f t="shared" si="23"/>
        <v>0.13</v>
      </c>
    </row>
    <row r="380" spans="14:14" x14ac:dyDescent="0.25">
      <c r="N380">
        <f t="shared" si="23"/>
        <v>0.13</v>
      </c>
    </row>
    <row r="381" spans="14:14" x14ac:dyDescent="0.25">
      <c r="N381">
        <f t="shared" si="23"/>
        <v>0.13</v>
      </c>
    </row>
    <row r="382" spans="14:14" x14ac:dyDescent="0.25">
      <c r="N382">
        <f t="shared" si="23"/>
        <v>0.13</v>
      </c>
    </row>
    <row r="383" spans="14:14" x14ac:dyDescent="0.25">
      <c r="N383">
        <f t="shared" si="23"/>
        <v>0.13</v>
      </c>
    </row>
    <row r="384" spans="14:14" x14ac:dyDescent="0.25">
      <c r="N384">
        <f t="shared" si="23"/>
        <v>0.13</v>
      </c>
    </row>
    <row r="385" spans="14:14" x14ac:dyDescent="0.25">
      <c r="N385">
        <f t="shared" si="23"/>
        <v>0.13</v>
      </c>
    </row>
    <row r="386" spans="14:14" x14ac:dyDescent="0.25">
      <c r="N386">
        <f t="shared" si="23"/>
        <v>0.13</v>
      </c>
    </row>
    <row r="387" spans="14:14" x14ac:dyDescent="0.25">
      <c r="N387">
        <f t="shared" si="23"/>
        <v>0.13</v>
      </c>
    </row>
    <row r="388" spans="14:14" x14ac:dyDescent="0.25">
      <c r="N388">
        <f t="shared" si="23"/>
        <v>0.13</v>
      </c>
    </row>
    <row r="389" spans="14:14" x14ac:dyDescent="0.25">
      <c r="N389">
        <f t="shared" ref="N389:N443" si="24">I389+0.13</f>
        <v>0.13</v>
      </c>
    </row>
    <row r="390" spans="14:14" x14ac:dyDescent="0.25">
      <c r="N390">
        <f t="shared" si="24"/>
        <v>0.13</v>
      </c>
    </row>
    <row r="391" spans="14:14" x14ac:dyDescent="0.25">
      <c r="N391">
        <f t="shared" si="24"/>
        <v>0.13</v>
      </c>
    </row>
    <row r="392" spans="14:14" x14ac:dyDescent="0.25">
      <c r="N392">
        <f t="shared" si="24"/>
        <v>0.13</v>
      </c>
    </row>
    <row r="393" spans="14:14" x14ac:dyDescent="0.25">
      <c r="N393">
        <f t="shared" si="24"/>
        <v>0.13</v>
      </c>
    </row>
    <row r="394" spans="14:14" x14ac:dyDescent="0.25">
      <c r="N394">
        <f t="shared" si="24"/>
        <v>0.13</v>
      </c>
    </row>
    <row r="395" spans="14:14" x14ac:dyDescent="0.25">
      <c r="N395">
        <f t="shared" si="24"/>
        <v>0.13</v>
      </c>
    </row>
    <row r="396" spans="14:14" x14ac:dyDescent="0.25">
      <c r="N396">
        <f t="shared" si="24"/>
        <v>0.13</v>
      </c>
    </row>
    <row r="397" spans="14:14" x14ac:dyDescent="0.25">
      <c r="N397">
        <f t="shared" si="24"/>
        <v>0.13</v>
      </c>
    </row>
    <row r="398" spans="14:14" x14ac:dyDescent="0.25">
      <c r="N398">
        <f t="shared" si="24"/>
        <v>0.13</v>
      </c>
    </row>
    <row r="399" spans="14:14" x14ac:dyDescent="0.25">
      <c r="N399">
        <f t="shared" si="24"/>
        <v>0.13</v>
      </c>
    </row>
    <row r="400" spans="14:14" x14ac:dyDescent="0.25">
      <c r="N400">
        <f t="shared" si="24"/>
        <v>0.13</v>
      </c>
    </row>
    <row r="401" spans="14:14" x14ac:dyDescent="0.25">
      <c r="N401">
        <f t="shared" si="24"/>
        <v>0.13</v>
      </c>
    </row>
    <row r="402" spans="14:14" x14ac:dyDescent="0.25">
      <c r="N402">
        <f t="shared" si="24"/>
        <v>0.13</v>
      </c>
    </row>
    <row r="403" spans="14:14" x14ac:dyDescent="0.25">
      <c r="N403">
        <f t="shared" si="24"/>
        <v>0.13</v>
      </c>
    </row>
    <row r="404" spans="14:14" x14ac:dyDescent="0.25">
      <c r="N404">
        <f t="shared" si="24"/>
        <v>0.13</v>
      </c>
    </row>
    <row r="405" spans="14:14" x14ac:dyDescent="0.25">
      <c r="N405">
        <f t="shared" si="24"/>
        <v>0.13</v>
      </c>
    </row>
    <row r="406" spans="14:14" x14ac:dyDescent="0.25">
      <c r="N406">
        <f t="shared" si="24"/>
        <v>0.13</v>
      </c>
    </row>
    <row r="407" spans="14:14" x14ac:dyDescent="0.25">
      <c r="N407">
        <f t="shared" si="24"/>
        <v>0.13</v>
      </c>
    </row>
    <row r="408" spans="14:14" x14ac:dyDescent="0.25">
      <c r="N408">
        <f t="shared" si="24"/>
        <v>0.13</v>
      </c>
    </row>
    <row r="409" spans="14:14" x14ac:dyDescent="0.25">
      <c r="N409">
        <f t="shared" si="24"/>
        <v>0.13</v>
      </c>
    </row>
    <row r="410" spans="14:14" x14ac:dyDescent="0.25">
      <c r="N410">
        <f t="shared" si="24"/>
        <v>0.13</v>
      </c>
    </row>
    <row r="411" spans="14:14" x14ac:dyDescent="0.25">
      <c r="N411">
        <f t="shared" si="24"/>
        <v>0.13</v>
      </c>
    </row>
    <row r="412" spans="14:14" x14ac:dyDescent="0.25">
      <c r="N412">
        <f t="shared" si="24"/>
        <v>0.13</v>
      </c>
    </row>
    <row r="413" spans="14:14" x14ac:dyDescent="0.25">
      <c r="N413">
        <f t="shared" si="24"/>
        <v>0.13</v>
      </c>
    </row>
    <row r="414" spans="14:14" x14ac:dyDescent="0.25">
      <c r="N414">
        <f t="shared" si="24"/>
        <v>0.13</v>
      </c>
    </row>
    <row r="415" spans="14:14" x14ac:dyDescent="0.25">
      <c r="N415">
        <f t="shared" si="24"/>
        <v>0.13</v>
      </c>
    </row>
    <row r="416" spans="14:14" x14ac:dyDescent="0.25">
      <c r="N416">
        <f t="shared" si="24"/>
        <v>0.13</v>
      </c>
    </row>
    <row r="417" spans="14:14" x14ac:dyDescent="0.25">
      <c r="N417">
        <f t="shared" si="24"/>
        <v>0.13</v>
      </c>
    </row>
    <row r="418" spans="14:14" x14ac:dyDescent="0.25">
      <c r="N418">
        <f t="shared" si="24"/>
        <v>0.13</v>
      </c>
    </row>
    <row r="419" spans="14:14" x14ac:dyDescent="0.25">
      <c r="N419">
        <f t="shared" si="24"/>
        <v>0.13</v>
      </c>
    </row>
    <row r="420" spans="14:14" x14ac:dyDescent="0.25">
      <c r="N420">
        <f t="shared" si="24"/>
        <v>0.13</v>
      </c>
    </row>
    <row r="421" spans="14:14" x14ac:dyDescent="0.25">
      <c r="N421">
        <f t="shared" si="24"/>
        <v>0.13</v>
      </c>
    </row>
    <row r="422" spans="14:14" x14ac:dyDescent="0.25">
      <c r="N422">
        <f t="shared" si="24"/>
        <v>0.13</v>
      </c>
    </row>
    <row r="423" spans="14:14" x14ac:dyDescent="0.25">
      <c r="N423">
        <f t="shared" si="24"/>
        <v>0.13</v>
      </c>
    </row>
    <row r="424" spans="14:14" x14ac:dyDescent="0.25">
      <c r="N424">
        <f t="shared" si="24"/>
        <v>0.13</v>
      </c>
    </row>
    <row r="425" spans="14:14" x14ac:dyDescent="0.25">
      <c r="N425">
        <f t="shared" si="24"/>
        <v>0.13</v>
      </c>
    </row>
    <row r="426" spans="14:14" x14ac:dyDescent="0.25">
      <c r="N426">
        <f t="shared" si="24"/>
        <v>0.13</v>
      </c>
    </row>
    <row r="427" spans="14:14" x14ac:dyDescent="0.25">
      <c r="N427">
        <f t="shared" si="24"/>
        <v>0.13</v>
      </c>
    </row>
    <row r="428" spans="14:14" x14ac:dyDescent="0.25">
      <c r="N428">
        <f t="shared" si="24"/>
        <v>0.13</v>
      </c>
    </row>
    <row r="429" spans="14:14" x14ac:dyDescent="0.25">
      <c r="N429">
        <f t="shared" si="24"/>
        <v>0.13</v>
      </c>
    </row>
    <row r="430" spans="14:14" x14ac:dyDescent="0.25">
      <c r="N430">
        <f t="shared" si="24"/>
        <v>0.13</v>
      </c>
    </row>
    <row r="431" spans="14:14" x14ac:dyDescent="0.25">
      <c r="N431">
        <f t="shared" si="24"/>
        <v>0.13</v>
      </c>
    </row>
    <row r="432" spans="14:14" x14ac:dyDescent="0.25">
      <c r="N432">
        <f t="shared" si="24"/>
        <v>0.13</v>
      </c>
    </row>
    <row r="433" spans="14:14" x14ac:dyDescent="0.25">
      <c r="N433">
        <f t="shared" si="24"/>
        <v>0.13</v>
      </c>
    </row>
    <row r="434" spans="14:14" x14ac:dyDescent="0.25">
      <c r="N434">
        <f t="shared" si="24"/>
        <v>0.13</v>
      </c>
    </row>
    <row r="435" spans="14:14" x14ac:dyDescent="0.25">
      <c r="N435">
        <f t="shared" si="24"/>
        <v>0.13</v>
      </c>
    </row>
    <row r="436" spans="14:14" x14ac:dyDescent="0.25">
      <c r="N436">
        <f t="shared" si="24"/>
        <v>0.13</v>
      </c>
    </row>
    <row r="437" spans="14:14" x14ac:dyDescent="0.25">
      <c r="N437">
        <f t="shared" si="24"/>
        <v>0.13</v>
      </c>
    </row>
    <row r="438" spans="14:14" x14ac:dyDescent="0.25">
      <c r="N438">
        <f t="shared" si="24"/>
        <v>0.13</v>
      </c>
    </row>
    <row r="439" spans="14:14" x14ac:dyDescent="0.25">
      <c r="N439">
        <f t="shared" si="24"/>
        <v>0.13</v>
      </c>
    </row>
    <row r="440" spans="14:14" x14ac:dyDescent="0.25">
      <c r="N440">
        <f t="shared" si="24"/>
        <v>0.13</v>
      </c>
    </row>
    <row r="441" spans="14:14" x14ac:dyDescent="0.25">
      <c r="N441">
        <f t="shared" si="24"/>
        <v>0.13</v>
      </c>
    </row>
    <row r="442" spans="14:14" x14ac:dyDescent="0.25">
      <c r="N442">
        <f t="shared" si="24"/>
        <v>0.13</v>
      </c>
    </row>
    <row r="443" spans="14:14" x14ac:dyDescent="0.25">
      <c r="N443">
        <f t="shared" si="24"/>
        <v>0.13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Scientist</dc:creator>
  <cp:lastModifiedBy>Windows User</cp:lastModifiedBy>
  <dcterms:created xsi:type="dcterms:W3CDTF">2018-03-31T03:03:56Z</dcterms:created>
  <dcterms:modified xsi:type="dcterms:W3CDTF">2021-09-28T04:49:15Z</dcterms:modified>
</cp:coreProperties>
</file>