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etnp-fluxes-2017" sheetId="1" state="visible" r:id="rId2"/>
    <sheet name="2017 cleaned for only mass flux" sheetId="2" state="visible" r:id="rId3"/>
    <sheet name="2017 protein flux calc" sheetId="3" state="visible" r:id="rId4"/>
    <sheet name="2017 for python" sheetId="4" state="visible" r:id="rId5"/>
    <sheet name="etnp-fluxes-2018" sheetId="5" state="visible" r:id="rId6"/>
    <sheet name="2018-cleaned" sheetId="6" state="visible" r:id="rId7"/>
    <sheet name="2018 python" sheetId="7" state="visible" r:id="rId8"/>
    <sheet name="etnp-fluxes-2019" sheetId="8" state="visible" r:id="rId9"/>
    <sheet name="2019 python" sheetId="9" state="visible" r:id="rId10"/>
  </sheets>
  <definedNames>
    <definedName function="false" hidden="true" localSheetId="1" name="_xlnm._FilterDatabase" vbProcedure="false">'2017 cleaned for only mass flux'!$A$1:$N$183</definedName>
    <definedName function="false" hidden="true" localSheetId="6" name="_xlnm._FilterDatabase" vbProcedure="false">'2018 python'!$A$1:$E$106</definedName>
    <definedName function="false" hidden="true" localSheetId="7" name="_xlnm._FilterDatabase" vbProcedure="false">'etnp-fluxes-2019'!$A$1:$E$3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<sst xmlns="http://schemas.openxmlformats.org/spreadsheetml/2006/main" count="2747" uniqueCount="494">
  <si>
    <t xml:space="preserve">sample id</t>
  </si>
  <si>
    <t xml:space="preserve">Year</t>
  </si>
  <si>
    <t xml:space="preserve">Station: P1 is onshore, P2 is offshore</t>
  </si>
  <si>
    <t xml:space="preserve">depth [m]</t>
  </si>
  <si>
    <t xml:space="preserve">Flux (mg/m2/day)</t>
  </si>
  <si>
    <t xml:space="preserve">Amount (mg) material if scaled up to include entire filtered area of the 47mm filter. Two size 12 punches represents 60.8% of the filter-able area - does not include white rim of filter</t>
  </si>
  <si>
    <t xml:space="preserve">proportion of sample that is flux material (not filter)</t>
  </si>
  <si>
    <t xml:space="preserve">Mass (mg) sent for C/N analysis (Isolab@UW) natural (includes GF75 filter in mass)</t>
  </si>
  <si>
    <t xml:space="preserve">Amount N total  (ug)</t>
  </si>
  <si>
    <t xml:space="preserve">Amount C total (ug)</t>
  </si>
  <si>
    <t xml:space="preserve">C:N total</t>
  </si>
  <si>
    <t xml:space="preserve">Mass (mg) sent for C/N analysis (Isolab@UW) acidified</t>
  </si>
  <si>
    <t xml:space="preserve">Amount N acidified (ug)</t>
  </si>
  <si>
    <t xml:space="preserve">Amount C acidified (ug)</t>
  </si>
  <si>
    <t xml:space="preserve">C:N organic</t>
  </si>
  <si>
    <t xml:space="preserve">Portion of sample filter extracted for protein (likely 1/4 filter for most samples)</t>
  </si>
  <si>
    <t xml:space="preserve">Lowry Protein Conc (ug/mL)</t>
  </si>
  <si>
    <t xml:space="preserve">1-1_60m_+p</t>
  </si>
  <si>
    <t xml:space="preserve">P1</t>
  </si>
  <si>
    <t xml:space="preserve">2-2_50m_ctl</t>
  </si>
  <si>
    <t xml:space="preserve">2-2_50m_+p</t>
  </si>
  <si>
    <t xml:space="preserve">2-2_50m_top</t>
  </si>
  <si>
    <t xml:space="preserve">2-2_320m_netwash</t>
  </si>
  <si>
    <t xml:space="preserve">3-3_150m_ctl</t>
  </si>
  <si>
    <t xml:space="preserve">3-3_150m_+p</t>
  </si>
  <si>
    <t xml:space="preserve">3-3_150m_top</t>
  </si>
  <si>
    <t xml:space="preserve">3-3_150m_abvtop1</t>
  </si>
  <si>
    <t xml:space="preserve">3-3_150m_abvtop2</t>
  </si>
  <si>
    <t xml:space="preserve">3-3_150m_abvtop3</t>
  </si>
  <si>
    <t xml:space="preserve">3-3_150m_abvtop4</t>
  </si>
  <si>
    <t xml:space="preserve">1-5_100m_+p</t>
  </si>
  <si>
    <t xml:space="preserve">1-5_100m_top</t>
  </si>
  <si>
    <t xml:space="preserve">1-5_150m_+p</t>
  </si>
  <si>
    <t xml:space="preserve">1-5_150m_top</t>
  </si>
  <si>
    <t xml:space="preserve">3-7_90m_ctl</t>
  </si>
  <si>
    <t xml:space="preserve">3-7_90m_+p</t>
  </si>
  <si>
    <t xml:space="preserve">3-7_90m_top</t>
  </si>
  <si>
    <t xml:space="preserve">3-7_355m_ctl</t>
  </si>
  <si>
    <t xml:space="preserve">3-7_355m_+p</t>
  </si>
  <si>
    <t xml:space="preserve">3-7_355m_top</t>
  </si>
  <si>
    <t xml:space="preserve">3-7_355m_netwash</t>
  </si>
  <si>
    <t xml:space="preserve">2-6_110m_+p</t>
  </si>
  <si>
    <t xml:space="preserve">2-6_110m_top</t>
  </si>
  <si>
    <t xml:space="preserve">2-6_132m_ctl</t>
  </si>
  <si>
    <t xml:space="preserve">2-6_132m_+p</t>
  </si>
  <si>
    <t xml:space="preserve">2-6_132m_top</t>
  </si>
  <si>
    <t xml:space="preserve">2-6_132m_netwash1</t>
  </si>
  <si>
    <t xml:space="preserve">2-6_132m_netwash2</t>
  </si>
  <si>
    <t xml:space="preserve">2-6_132m_netwash3</t>
  </si>
  <si>
    <t xml:space="preserve">4-4_700m_ctl</t>
  </si>
  <si>
    <t xml:space="preserve">4-4_700m_+p</t>
  </si>
  <si>
    <t xml:space="preserve">4-4_700m_top</t>
  </si>
  <si>
    <t xml:space="preserve">4-4_700m_netwash1</t>
  </si>
  <si>
    <t xml:space="preserve">4-4_700m_netwash2</t>
  </si>
  <si>
    <t xml:space="preserve">#VALUE!</t>
  </si>
  <si>
    <t xml:space="preserve">4-11_265m_ctl</t>
  </si>
  <si>
    <t xml:space="preserve">4-11_265m_topnw1</t>
  </si>
  <si>
    <t xml:space="preserve">4-11_265m_topnw2</t>
  </si>
  <si>
    <t xml:space="preserve">4-11_265m_topnw3</t>
  </si>
  <si>
    <t xml:space="preserve">4-11_265m_topnw4</t>
  </si>
  <si>
    <t xml:space="preserve">4-11_265m_topnw5</t>
  </si>
  <si>
    <t xml:space="preserve">4-11_265m_topnw6</t>
  </si>
  <si>
    <t xml:space="preserve">1-8_73m_+p</t>
  </si>
  <si>
    <t xml:space="preserve">1-8_73m_top</t>
  </si>
  <si>
    <t xml:space="preserve">1-8_120m_ctl</t>
  </si>
  <si>
    <t xml:space="preserve">1-8_120m_+p</t>
  </si>
  <si>
    <t xml:space="preserve">1-8_120m_top</t>
  </si>
  <si>
    <t xml:space="preserve">2-9_74m_ctl</t>
  </si>
  <si>
    <t xml:space="preserve">2-9_74m_+p_top</t>
  </si>
  <si>
    <t xml:space="preserve">2-9_94m_ctl</t>
  </si>
  <si>
    <t xml:space="preserve">2-9_94m_+p</t>
  </si>
  <si>
    <t xml:space="preserve">2-9_94m_topnw1</t>
  </si>
  <si>
    <t xml:space="preserve">2-9_94m_topnw3</t>
  </si>
  <si>
    <t xml:space="preserve">2-9_94m_topnw5</t>
  </si>
  <si>
    <t xml:space="preserve">2-9_94m_topnw7</t>
  </si>
  <si>
    <t xml:space="preserve">3-10_68m_ctl</t>
  </si>
  <si>
    <t xml:space="preserve">3-10_68m_+p</t>
  </si>
  <si>
    <t xml:space="preserve">3-10_68m_top</t>
  </si>
  <si>
    <t xml:space="preserve">3-10_168m_ctl</t>
  </si>
  <si>
    <t xml:space="preserve">3-10_168m_+p</t>
  </si>
  <si>
    <t xml:space="preserve">3-10_168m_+p_fw</t>
  </si>
  <si>
    <t xml:space="preserve">3-10_168m_topnw1</t>
  </si>
  <si>
    <t xml:space="preserve">3-10_168m_topnw3</t>
  </si>
  <si>
    <t xml:space="preserve">3-10_168m_topnw5</t>
  </si>
  <si>
    <t xml:space="preserve">1-12_73m_ctl</t>
  </si>
  <si>
    <t xml:space="preserve">P2</t>
  </si>
  <si>
    <t xml:space="preserve">1-12_73m_+p</t>
  </si>
  <si>
    <t xml:space="preserve">1-12_148m_ctl</t>
  </si>
  <si>
    <t xml:space="preserve">1-12_148m_+p</t>
  </si>
  <si>
    <t xml:space="preserve">2-14_100m_ctl</t>
  </si>
  <si>
    <t xml:space="preserve">2-14_100m_+p</t>
  </si>
  <si>
    <t xml:space="preserve">2-14_100m_top</t>
  </si>
  <si>
    <t xml:space="preserve">2-14_150m_ctl</t>
  </si>
  <si>
    <t xml:space="preserve">2-14_150m_+p</t>
  </si>
  <si>
    <t xml:space="preserve">2-14_150m_top</t>
  </si>
  <si>
    <t xml:space="preserve">2-14_150m_netwash1</t>
  </si>
  <si>
    <t xml:space="preserve">2-14_150m_netwash2</t>
  </si>
  <si>
    <t xml:space="preserve">2-14_150m_netwash3</t>
  </si>
  <si>
    <t xml:space="preserve">3-15_120m_ctl</t>
  </si>
  <si>
    <t xml:space="preserve">3-15_120m_+p</t>
  </si>
  <si>
    <t xml:space="preserve">3-15_120m_top</t>
  </si>
  <si>
    <t xml:space="preserve">3-15_179m_ctl</t>
  </si>
  <si>
    <t xml:space="preserve">3-15_179m_+p</t>
  </si>
  <si>
    <t xml:space="preserve">3-15_179m_top</t>
  </si>
  <si>
    <t xml:space="preserve">3-15_179m_netwash1</t>
  </si>
  <si>
    <t xml:space="preserve">3-15_179m_netwash2</t>
  </si>
  <si>
    <t xml:space="preserve">1-16_113m_ctl</t>
  </si>
  <si>
    <t xml:space="preserve">1-16_113m_+p</t>
  </si>
  <si>
    <t xml:space="preserve">1-16_113m_top</t>
  </si>
  <si>
    <t xml:space="preserve">1-16_140m_ctl</t>
  </si>
  <si>
    <t xml:space="preserve">1-16_140m_+p</t>
  </si>
  <si>
    <t xml:space="preserve">1-16_140m_top</t>
  </si>
  <si>
    <t xml:space="preserve">2-17_100m_ctl</t>
  </si>
  <si>
    <t xml:space="preserve">2-17_100m_+p</t>
  </si>
  <si>
    <t xml:space="preserve">2-17_100m_top</t>
  </si>
  <si>
    <t xml:space="preserve">2-17_150m_ctl</t>
  </si>
  <si>
    <t xml:space="preserve">2-17_150m_+p</t>
  </si>
  <si>
    <t xml:space="preserve">2-17_150m_top</t>
  </si>
  <si>
    <t xml:space="preserve">2-17_150m_top1of2</t>
  </si>
  <si>
    <t xml:space="preserve">2-17_150m_top2of2</t>
  </si>
  <si>
    <t xml:space="preserve">2-17_150m_nw1</t>
  </si>
  <si>
    <t xml:space="preserve">2-17_150m_nw2</t>
  </si>
  <si>
    <t xml:space="preserve">3-18_120m_ctl</t>
  </si>
  <si>
    <t xml:space="preserve">3-18_120m_+p</t>
  </si>
  <si>
    <t xml:space="preserve">3-18_120m_top</t>
  </si>
  <si>
    <t xml:space="preserve">3-18_180m_ctl</t>
  </si>
  <si>
    <t xml:space="preserve">3-18_180m_+p</t>
  </si>
  <si>
    <t xml:space="preserve">3-18_180m_top</t>
  </si>
  <si>
    <t xml:space="preserve">3-18_180m_netwash</t>
  </si>
  <si>
    <t xml:space="preserve">4-13_265m_ctl</t>
  </si>
  <si>
    <t xml:space="preserve">4-13_265m_top+P</t>
  </si>
  <si>
    <t xml:space="preserve">4-13_265m_nw1</t>
  </si>
  <si>
    <t xml:space="preserve">4-13_265m_nw2</t>
  </si>
  <si>
    <t xml:space="preserve">4-13_265m_nw3</t>
  </si>
  <si>
    <t xml:space="preserve">4-13_265m_pteropod</t>
  </si>
  <si>
    <t xml:space="preserve">4-13_265m_krill</t>
  </si>
  <si>
    <t xml:space="preserve">4-13_965m_ctl1</t>
  </si>
  <si>
    <t xml:space="preserve">4-13_965m_ctl2</t>
  </si>
  <si>
    <t xml:space="preserve">4-13_965m_top+p1</t>
  </si>
  <si>
    <t xml:space="preserve">check notebook 9/14/17</t>
  </si>
  <si>
    <t xml:space="preserve">4-13_965m_top+p2</t>
  </si>
  <si>
    <t xml:space="preserve">4-13_965m_nw1</t>
  </si>
  <si>
    <t xml:space="preserve">4-13_965m_nw2</t>
  </si>
  <si>
    <t xml:space="preserve">4-13_965m_nw3</t>
  </si>
  <si>
    <t xml:space="preserve">4-13_965m_nw4</t>
  </si>
  <si>
    <t xml:space="preserve">4-13_965m_nw5</t>
  </si>
  <si>
    <t xml:space="preserve">1-19_119m_ctl</t>
  </si>
  <si>
    <t xml:space="preserve">1-19_119m_+p</t>
  </si>
  <si>
    <t xml:space="preserve">1-19_119m_top</t>
  </si>
  <si>
    <t xml:space="preserve">1-19_159m_+p</t>
  </si>
  <si>
    <t xml:space="preserve">1-19_159m_top</t>
  </si>
  <si>
    <t xml:space="preserve">2-20_312m_ctl</t>
  </si>
  <si>
    <t xml:space="preserve">2-20_312m_+p</t>
  </si>
  <si>
    <t xml:space="preserve">2-20_312m_top</t>
  </si>
  <si>
    <t xml:space="preserve">2-20_312m_netwash1</t>
  </si>
  <si>
    <t xml:space="preserve">2-20_312m_netwash2</t>
  </si>
  <si>
    <t xml:space="preserve">2-20_412m_ctl</t>
  </si>
  <si>
    <t xml:space="preserve">2-20_412m_+p</t>
  </si>
  <si>
    <t xml:space="preserve">2-20_412m_netwash1</t>
  </si>
  <si>
    <t xml:space="preserve">2-20_412m_netwash2</t>
  </si>
  <si>
    <t xml:space="preserve">2-20_412m_netwash3</t>
  </si>
  <si>
    <t xml:space="preserve">3-21_365m_ctl</t>
  </si>
  <si>
    <t xml:space="preserve">3-21_365m_+p</t>
  </si>
  <si>
    <t xml:space="preserve">3-21_365m_top</t>
  </si>
  <si>
    <t xml:space="preserve">3-21_365m_netwash1</t>
  </si>
  <si>
    <t xml:space="preserve">3-21_365m_netwash2</t>
  </si>
  <si>
    <t xml:space="preserve">3-21_365m_netwash3</t>
  </si>
  <si>
    <t xml:space="preserve">3-21_452m_ctl</t>
  </si>
  <si>
    <t xml:space="preserve">3-21_452m_+p</t>
  </si>
  <si>
    <t xml:space="preserve">3-21_452m_top</t>
  </si>
  <si>
    <t xml:space="preserve">3-21_452m_netwash1</t>
  </si>
  <si>
    <t xml:space="preserve">3-21_452m_netwash2</t>
  </si>
  <si>
    <t xml:space="preserve">4-22_59m_ctl</t>
  </si>
  <si>
    <t xml:space="preserve">4-22_59m_+p</t>
  </si>
  <si>
    <t xml:space="preserve">4-22_69m_ctl</t>
  </si>
  <si>
    <t xml:space="preserve">4-22_69m_+p</t>
  </si>
  <si>
    <t xml:space="preserve">4-22_69m_top</t>
  </si>
  <si>
    <t xml:space="preserve">Amount N natural (ug)</t>
  </si>
  <si>
    <t xml:space="preserve">Amount C natural (ug)</t>
  </si>
  <si>
    <t xml:space="preserve">Total C flux (mg C/m2/day)</t>
  </si>
  <si>
    <t xml:space="preserve">Total C flux (umol C/m2/day)</t>
  </si>
  <si>
    <t xml:space="preserve">Organic C flux (mg C/m2/day)</t>
  </si>
  <si>
    <t xml:space="preserve">Organic C flux (umol C/m2/day)</t>
  </si>
  <si>
    <t xml:space="preserve">Protein flux (umol C/m2/day)</t>
  </si>
  <si>
    <t xml:space="preserve">1-30_151m_ctl</t>
  </si>
  <si>
    <t xml:space="preserve">#DIV/0!</t>
  </si>
  <si>
    <t xml:space="preserve">4-11_265m_swimmers</t>
  </si>
  <si>
    <t xml:space="preserve">1-8_120m_swimmers</t>
  </si>
  <si>
    <t xml:space="preserve">4-22_59m_jelly+p</t>
  </si>
  <si>
    <t xml:space="preserve">Station</t>
  </si>
  <si>
    <t xml:space="preserve">depth </t>
  </si>
  <si>
    <t xml:space="preserve">CN total</t>
  </si>
  <si>
    <t xml:space="preserve">CN organic</t>
  </si>
  <si>
    <t xml:space="preserve">Lat/Long deployed</t>
  </si>
  <si>
    <t xml:space="preserve">Date Deployed</t>
  </si>
  <si>
    <t xml:space="preserve">Lat/Long recovered</t>
  </si>
  <si>
    <t xml:space="preserve">date recovered/sampled</t>
  </si>
  <si>
    <t xml:space="preserve">trap array #</t>
  </si>
  <si>
    <t xml:space="preserve">deployment #</t>
  </si>
  <si>
    <t xml:space="preserve">Net or Cone</t>
  </si>
  <si>
    <t xml:space="preserve">Exo Data? If so, what sonde serial number?</t>
  </si>
  <si>
    <t xml:space="preserve">FIlter #</t>
  </si>
  <si>
    <t xml:space="preserve">Filter pre-weight (g)</t>
  </si>
  <si>
    <t xml:space="preserve">BB tube plus cap weight (g)</t>
  </si>
  <si>
    <t xml:space="preserve">BB tube plus wet filter weight (g)</t>
  </si>
  <si>
    <t xml:space="preserve">BB tube plus dry filter weight (g)</t>
  </si>
  <si>
    <t xml:space="preserve">Dry filter with sample weight (mg)</t>
  </si>
  <si>
    <t xml:space="preserve">Dry sample weight (mg) (BB tube plus dry filter - BB tube - filter weight)</t>
  </si>
  <si>
    <t xml:space="preserve">Proportion of sample that is flux material (not filter)</t>
  </si>
  <si>
    <t xml:space="preserve">anticipated deployment duration [h]</t>
  </si>
  <si>
    <t xml:space="preserve">bottom burn time from deployment start [h]</t>
  </si>
  <si>
    <t xml:space="preserve">top burn time from deployment start [h]</t>
  </si>
  <si>
    <t xml:space="preserve">injection burn time from deployment start [h]</t>
  </si>
  <si>
    <t xml:space="preserve">2nd top burn time from deployment start [h]</t>
  </si>
  <si>
    <t xml:space="preserve">net close time from deployment start [h]</t>
  </si>
  <si>
    <t xml:space="preserve">time +P bottle collecting [hr]</t>
  </si>
  <si>
    <t xml:space="preserve">time +P bottle collecting [days]</t>
  </si>
  <si>
    <t xml:space="preserve">time top collector collecting [hr]</t>
  </si>
  <si>
    <t xml:space="preserve">time top collector collecting [days]</t>
  </si>
  <si>
    <t xml:space="preserve">Total time collecting for +P and top combined [hr]</t>
  </si>
  <si>
    <t xml:space="preserve">Total time collecting for +P and top combined [days]</t>
  </si>
  <si>
    <t xml:space="preserve">bottle</t>
  </si>
  <si>
    <t xml:space="preserve">tracer</t>
  </si>
  <si>
    <t xml:space="preserve">filter type</t>
  </si>
  <si>
    <t xml:space="preserve">filter</t>
  </si>
  <si>
    <t xml:space="preserve">volume filtered [mL]</t>
  </si>
  <si>
    <t xml:space="preserve">Total Sample Volume (mL)</t>
  </si>
  <si>
    <t xml:space="preserve">Proportion of sample filtered</t>
  </si>
  <si>
    <t xml:space="preserve">scaled up to reflect volume filtered (mg) - this number represents the estimated total mass of particles collected, assuming 100% of sample was filtered - represents duplicate estimations if sample was filtered onto multiple filters</t>
  </si>
  <si>
    <t xml:space="preserve">mass for flux calc (mg)</t>
  </si>
  <si>
    <t xml:space="preserve">mass for flux calc control bottle subtracted (mg)</t>
  </si>
  <si>
    <t xml:space="preserve">time for flux calc (day)</t>
  </si>
  <si>
    <t xml:space="preserve">Sampling area for flux calc (in m2: 0.46 cone and 1.23 net)</t>
  </si>
  <si>
    <t xml:space="preserve">mg/m2/day</t>
  </si>
  <si>
    <t xml:space="preserve">shallow trap type (G4 = cone; G5= net)</t>
  </si>
  <si>
    <t xml:space="preserve">deep trap type (G4 = cone; G5= net)</t>
  </si>
  <si>
    <t xml:space="preserve">Lowry Protein Concentration (ug/mL)</t>
  </si>
  <si>
    <t xml:space="preserve">Mass (mg) sent for C/N analysis (UC Davis) natural</t>
  </si>
  <si>
    <t xml:space="preserve">Mass (mg) sent for C/N analysis (UC Davis) acidified</t>
  </si>
  <si>
    <t xml:space="preserve">photo</t>
  </si>
  <si>
    <t xml:space="preserve">notes</t>
  </si>
  <si>
    <t xml:space="preserve">1-30_151m_+P</t>
  </si>
  <si>
    <t xml:space="preserve">04/15/18</t>
  </si>
  <si>
    <t xml:space="preserve">16° 58.59' N x 107° 01.35' W</t>
  </si>
  <si>
    <t xml:space="preserve">04/16/18</t>
  </si>
  <si>
    <t xml:space="preserve">cone</t>
  </si>
  <si>
    <t xml:space="preserve">no</t>
  </si>
  <si>
    <t xml:space="preserve">na</t>
  </si>
  <si>
    <t xml:space="preserve">+P</t>
  </si>
  <si>
    <t xml:space="preserve">NO2-</t>
  </si>
  <si>
    <t xml:space="preserve">GF-75, 47 mm</t>
  </si>
  <si>
    <t xml:space="preserve">1/1</t>
  </si>
  <si>
    <t xml:space="preserve">G4</t>
  </si>
  <si>
    <t xml:space="preserve">shallow trap Jim's. Didn't fire</t>
  </si>
  <si>
    <t xml:space="preserve">ctl</t>
  </si>
  <si>
    <t xml:space="preserve">4-31_121m_+P</t>
  </si>
  <si>
    <t xml:space="preserve">16° 59.246' N x 107° 01.776' W</t>
  </si>
  <si>
    <t xml:space="preserve">yes</t>
  </si>
  <si>
    <t xml:space="preserve">deep trap Jim's. didnt fire</t>
  </si>
  <si>
    <t xml:space="preserve">4-31_121m_ctl</t>
  </si>
  <si>
    <t xml:space="preserve">3-32_147m_top_remainder</t>
  </si>
  <si>
    <t xml:space="preserve">16° 55.7' N x 107° 0.0 ' W</t>
  </si>
  <si>
    <t xml:space="preserve">04/17/18</t>
  </si>
  <si>
    <t xml:space="preserve">net</t>
  </si>
  <si>
    <t xml:space="preserve">yes -464</t>
  </si>
  <si>
    <t xml:space="preserve">top</t>
  </si>
  <si>
    <t xml:space="preserve">33S</t>
  </si>
  <si>
    <t xml:space="preserve">G5</t>
  </si>
  <si>
    <t xml:space="preserve">3-32_147m_top</t>
  </si>
  <si>
    <t xml:space="preserve">Below detection</t>
  </si>
  <si>
    <t xml:space="preserve">MORGAN's. lot's of swimmers in +P removed into seperate tube. </t>
  </si>
  <si>
    <t xml:space="preserve">3-32_147m_+P_remainder</t>
  </si>
  <si>
    <t xml:space="preserve">remainder of ctl, top, +P - Morgan siphoned out the majority and is splitting and giving 100ml of top collector</t>
  </si>
  <si>
    <t xml:space="preserve">3-32_147m_ctl</t>
  </si>
  <si>
    <t xml:space="preserve">remainder of top collector filtered 05/01 after being in MRR's fridge since collection</t>
  </si>
  <si>
    <t xml:space="preserve">3-32_147m_nw1</t>
  </si>
  <si>
    <t xml:space="preserve">net wash</t>
  </si>
  <si>
    <t xml:space="preserve">3-32_147m_nw2</t>
  </si>
  <si>
    <t xml:space="preserve">3-32_147m_nw3</t>
  </si>
  <si>
    <t xml:space="preserve">3-32_147m_nw4</t>
  </si>
  <si>
    <t xml:space="preserve">2-33_368m_top</t>
  </si>
  <si>
    <t xml:space="preserve">04-15-18</t>
  </si>
  <si>
    <t xml:space="preserve">17° 00.454' N x 106° 59.515 ' W</t>
  </si>
  <si>
    <t xml:space="preserve">04-20-18</t>
  </si>
  <si>
    <t xml:space="preserve">100ml top filtered onto supor and given away</t>
  </si>
  <si>
    <t xml:space="preserve">2-33_368m_+P</t>
  </si>
  <si>
    <t xml:space="preserve">2-33_368m_ctl</t>
  </si>
  <si>
    <t xml:space="preserve">2-33_368m_nw1 (does this exist?)</t>
  </si>
  <si>
    <t xml:space="preserve">1/3</t>
  </si>
  <si>
    <t xml:space="preserve">2-33_368m_nw2</t>
  </si>
  <si>
    <t xml:space="preserve">2/3</t>
  </si>
  <si>
    <t xml:space="preserve">2-33_368m_nw3</t>
  </si>
  <si>
    <t xml:space="preserve">3/3</t>
  </si>
  <si>
    <t xml:space="preserve">2-33_586m_top</t>
  </si>
  <si>
    <t xml:space="preserve">none</t>
  </si>
  <si>
    <t xml:space="preserve">2-33_586m_+P</t>
  </si>
  <si>
    <t xml:space="preserve">2-33_586m_ctl</t>
  </si>
  <si>
    <t xml:space="preserve">below detection limit</t>
  </si>
  <si>
    <t xml:space="preserve">2-33_586m_nw</t>
  </si>
  <si>
    <t xml:space="preserve">4-34_87m_top</t>
  </si>
  <si>
    <t xml:space="preserve">16° 58.170' N x 107° 02.205 ' W</t>
  </si>
  <si>
    <t xml:space="preserve">04-17-18</t>
  </si>
  <si>
    <t xml:space="preserve">PIT </t>
  </si>
  <si>
    <t xml:space="preserve">4-34_87m_+P</t>
  </si>
  <si>
    <t xml:space="preserve">4-34_87m_ctl</t>
  </si>
  <si>
    <t xml:space="preserve">4-34_221m_top</t>
  </si>
  <si>
    <t xml:space="preserve">100ml removed from top collector and filtered onto supor</t>
  </si>
  <si>
    <t xml:space="preserve">4-34_221m_+P</t>
  </si>
  <si>
    <t xml:space="preserve">4-34_221m_ctl</t>
  </si>
  <si>
    <t xml:space="preserve">3-36_85m_top</t>
  </si>
  <si>
    <t xml:space="preserve">16° 58.61' N x 107° 03.33 ' W</t>
  </si>
  <si>
    <t xml:space="preserve">04-18-18</t>
  </si>
  <si>
    <t xml:space="preserve">100ml of 85m top collector went on supor for metagenomics</t>
  </si>
  <si>
    <t xml:space="preserve">3-36_85m_+P</t>
  </si>
  <si>
    <t xml:space="preserve">3-36_85m_ctl</t>
  </si>
  <si>
    <t xml:space="preserve">3-36_85m_nw1</t>
  </si>
  <si>
    <t xml:space="preserve">3-36_85m_nw2</t>
  </si>
  <si>
    <t xml:space="preserve">3-36_85m_nw3</t>
  </si>
  <si>
    <t xml:space="preserve">3-36_147m_nw1</t>
  </si>
  <si>
    <t xml:space="preserve">1/2</t>
  </si>
  <si>
    <t xml:space="preserve">Morgan's trap</t>
  </si>
  <si>
    <t xml:space="preserve">3-36_147m_nw2</t>
  </si>
  <si>
    <t xml:space="preserve">2/2</t>
  </si>
  <si>
    <t xml:space="preserve">original BB tube + cap: 1.485g, original BB tube + filter post: 1.606g. *re-weighed empty BB tube and BB tube + filter again after freeze dry and got values in red. this gives a non-negative value. Maybe just incorrect weight first time weighed?</t>
  </si>
  <si>
    <t xml:space="preserve">1-37_50m_+P1/top1</t>
  </si>
  <si>
    <t xml:space="preserve">20° 09.062' N x 106° 00.008 ' W</t>
  </si>
  <si>
    <t xml:space="preserve">4/21/18</t>
  </si>
  <si>
    <t xml:space="preserve">?</t>
  </si>
  <si>
    <t xml:space="preserve">26hr flux deployment only. No controls no top collectors either. GoPro 40m</t>
  </si>
  <si>
    <t xml:space="preserve">1-37_50m_+P/top2</t>
  </si>
  <si>
    <t xml:space="preserve">part of filter left in 15ml falcon tube accidentally during first freeze dry. forgottenpiece freeze dried seperatly and added to total filter weight, which gives a positive flux number. two filter pieces still seperated as 26-1 and 26-2. original flux number: -21.5mg</t>
  </si>
  <si>
    <t xml:space="preserve">1-37_50m_nw1</t>
  </si>
  <si>
    <t xml:space="preserve">1-37_50m_nw2</t>
  </si>
  <si>
    <t xml:space="preserve">1-37_120m_+P/top</t>
  </si>
  <si>
    <t xml:space="preserve">Morgan took split</t>
  </si>
  <si>
    <t xml:space="preserve">1-37_120m_nw1</t>
  </si>
  <si>
    <t xml:space="preserve">1/4</t>
  </si>
  <si>
    <t xml:space="preserve">26hr flux deployment only. No controls no top collectors either</t>
  </si>
  <si>
    <t xml:space="preserve">1-37_120m_nw2</t>
  </si>
  <si>
    <t xml:space="preserve">2/4</t>
  </si>
  <si>
    <t xml:space="preserve">1-37_120m_nw3</t>
  </si>
  <si>
    <t xml:space="preserve">3/4</t>
  </si>
  <si>
    <t xml:space="preserve">1-37_120m_nw4</t>
  </si>
  <si>
    <t xml:space="preserve">4/4</t>
  </si>
  <si>
    <t xml:space="preserve">225ml on supor</t>
  </si>
  <si>
    <t xml:space="preserve">2-38_122m_top</t>
  </si>
  <si>
    <t xml:space="preserve">20° 20.0295' N x 106° 06.6705 ' W</t>
  </si>
  <si>
    <t xml:space="preserve">04-23-18</t>
  </si>
  <si>
    <t xml:space="preserve">yes -1463</t>
  </si>
  <si>
    <t xml:space="preserve">Deep trap Jim's w/ PIT @ 189m. Also supor 150ml</t>
  </si>
  <si>
    <t xml:space="preserve">2-38_122m_+P</t>
  </si>
  <si>
    <t xml:space="preserve">2-38_122m_ctl</t>
  </si>
  <si>
    <t xml:space="preserve">3-39_120m_top</t>
  </si>
  <si>
    <t xml:space="preserve">20° 07.98' N x 106° 01.22 ' W</t>
  </si>
  <si>
    <t xml:space="preserve">20° 17.733' N x 106° 07.0162 ' W</t>
  </si>
  <si>
    <t xml:space="preserve">Fe</t>
  </si>
  <si>
    <t xml:space="preserve">Jim's trap. Filtered remainder of top collector. PIT</t>
  </si>
  <si>
    <t xml:space="preserve">3-39_190m_top</t>
  </si>
  <si>
    <t xml:space="preserve">supor 150ml</t>
  </si>
  <si>
    <t xml:space="preserve">3-39_190m_+P</t>
  </si>
  <si>
    <t xml:space="preserve">3-39_190m_ctl</t>
  </si>
  <si>
    <t xml:space="preserve">4-40_123m_+P</t>
  </si>
  <si>
    <t xml:space="preserve">20° 22.9' N x 106° 11.87 ' W</t>
  </si>
  <si>
    <t xml:space="preserve">4/24/18</t>
  </si>
  <si>
    <t xml:space="preserve">no log sheet for this deployment...this was a 33SO4 (Morgan) trap though, so perhaps she has the duration recorded?</t>
  </si>
  <si>
    <t xml:space="preserve">Morgan's trap, top collector is a 100ml split from Morgan, supor 50ml nw, omnipore 50ml nw</t>
  </si>
  <si>
    <t xml:space="preserve">4-40_123m_nw1</t>
  </si>
  <si>
    <t xml:space="preserve">assumed times from leg 2 trap plan sheet</t>
  </si>
  <si>
    <t xml:space="preserve">4-40_123m_nw2</t>
  </si>
  <si>
    <t xml:space="preserve">4-40_123m_nw3</t>
  </si>
  <si>
    <t xml:space="preserve">4-40_201m_+P</t>
  </si>
  <si>
    <t xml:space="preserve">morgan took 150ml nw</t>
  </si>
  <si>
    <t xml:space="preserve">4-40_201m_ctl</t>
  </si>
  <si>
    <t xml:space="preserve">supor of nw 50ml, omnipore of nw 50ml</t>
  </si>
  <si>
    <t xml:space="preserve">4-40_201m_nw1</t>
  </si>
  <si>
    <t xml:space="preserve">1/5</t>
  </si>
  <si>
    <t xml:space="preserve">4-40_201m_nw2</t>
  </si>
  <si>
    <t xml:space="preserve">2/5</t>
  </si>
  <si>
    <t xml:space="preserve">4-40_201m_nw3</t>
  </si>
  <si>
    <t xml:space="preserve">3/5</t>
  </si>
  <si>
    <t xml:space="preserve">4-40_201m_nw4</t>
  </si>
  <si>
    <t xml:space="preserve">4/5</t>
  </si>
  <si>
    <t xml:space="preserve">4-40_201m_nw5</t>
  </si>
  <si>
    <t xml:space="preserve">5/5</t>
  </si>
  <si>
    <t xml:space="preserve">1-42_221m_+P1</t>
  </si>
  <si>
    <t xml:space="preserve">20° 15.965' N x 106° 04.588 ' W</t>
  </si>
  <si>
    <t xml:space="preserve">20° 30.791' N x 106° 10.662 ' W</t>
  </si>
  <si>
    <t xml:space="preserve">04-27-18</t>
  </si>
  <si>
    <t xml:space="preserve">TSTP 120ml nw, omnipore 50ml</t>
  </si>
  <si>
    <t xml:space="preserve">1-42_221m_+P2</t>
  </si>
  <si>
    <t xml:space="preserve">1-42_221m_nw1</t>
  </si>
  <si>
    <t xml:space="preserve">might be 2 more nw filters (96, 97) 200ml each, but inventory sheet is a bit hard to read</t>
  </si>
  <si>
    <t xml:space="preserve">1-42_221m_nw2</t>
  </si>
  <si>
    <t xml:space="preserve">75/96</t>
  </si>
  <si>
    <t xml:space="preserve">1-42_221m_nw3</t>
  </si>
  <si>
    <t xml:space="preserve">76/97</t>
  </si>
  <si>
    <t xml:space="preserve">1-42_221m_nw4</t>
  </si>
  <si>
    <t xml:space="preserve">1-42_586m_+P</t>
  </si>
  <si>
    <t xml:space="preserve">supor 100ml</t>
  </si>
  <si>
    <t xml:space="preserve">1-42_586m_nw1</t>
  </si>
  <si>
    <t xml:space="preserve">1-42_586m_nw2</t>
  </si>
  <si>
    <t xml:space="preserve">1-42_586m_nw3</t>
  </si>
  <si>
    <t xml:space="preserve">1-42_586m_nw4</t>
  </si>
  <si>
    <t xml:space="preserve">2-43_145m_top</t>
  </si>
  <si>
    <t xml:space="preserve">20° 18.30' N x 106° 04.940 ' W</t>
  </si>
  <si>
    <t xml:space="preserve">20° 33.026' N x 106° 11.424 ' W</t>
  </si>
  <si>
    <t xml:space="preserve">04-27-18(?)</t>
  </si>
  <si>
    <t xml:space="preserve">supor top 120ml</t>
  </si>
  <si>
    <t xml:space="preserve">2-43_145m_+P</t>
  </si>
  <si>
    <t xml:space="preserve">2-43_145m_ctl</t>
  </si>
  <si>
    <t xml:space="preserve">2-43_288m_+P</t>
  </si>
  <si>
    <t xml:space="preserve">Jim's cone. PIT</t>
  </si>
  <si>
    <t xml:space="preserve">3-44_93m_top</t>
  </si>
  <si>
    <t xml:space="preserve">04-24-18</t>
  </si>
  <si>
    <t xml:space="preserve">20° 29.539' N x 106° 12.202 ' W</t>
  </si>
  <si>
    <t xml:space="preserve">04-26-18</t>
  </si>
  <si>
    <t xml:space="preserve">yes -463</t>
  </si>
  <si>
    <t xml:space="preserve">PIT. supor top 100ml</t>
  </si>
  <si>
    <t xml:space="preserve">3-44_93m_+P</t>
  </si>
  <si>
    <t xml:space="preserve">3-44_93m_ctl</t>
  </si>
  <si>
    <t xml:space="preserve">4-45_143m_+P</t>
  </si>
  <si>
    <t xml:space="preserve">20° 23.543' N x 106° 7.614 ' W</t>
  </si>
  <si>
    <t xml:space="preserve">04-25-18</t>
  </si>
  <si>
    <t xml:space="preserve">20° 28.828' N x 106° 10.090 ' W</t>
  </si>
  <si>
    <t xml:space="preserve">yes -1464</t>
  </si>
  <si>
    <t xml:space="preserve">Morgan's net. top filter is a split from Morgan. Morgan took 480ml of nw</t>
  </si>
  <si>
    <t xml:space="preserve">4-45_143m_nw1</t>
  </si>
  <si>
    <t xml:space="preserve">TSTP nw 100ml, omnipore nw 60ml</t>
  </si>
  <si>
    <t xml:space="preserve">4-45_143m_nw2</t>
  </si>
  <si>
    <t xml:space="preserve">4-45_143m_nw3</t>
  </si>
  <si>
    <t xml:space="preserve">4-45_143m_nw4</t>
  </si>
  <si>
    <t xml:space="preserve">4-45_143m_nw5</t>
  </si>
  <si>
    <t xml:space="preserve">4-45_843m_+P</t>
  </si>
  <si>
    <t xml:space="preserve">Flux only net, gunky mucusy stuff probably jellyfish</t>
  </si>
  <si>
    <t xml:space="preserve">4-45_843m_nw1</t>
  </si>
  <si>
    <t xml:space="preserve">4-45_843m_nw2</t>
  </si>
  <si>
    <t xml:space="preserve">4-45_843m_nw3</t>
  </si>
  <si>
    <t xml:space="preserve">4-45_843m_nw4</t>
  </si>
  <si>
    <t xml:space="preserve">Depth</t>
  </si>
  <si>
    <t xml:space="preserve">1-58_170m_NO2_ctl</t>
  </si>
  <si>
    <t xml:space="preserve">P3</t>
  </si>
  <si>
    <t xml:space="preserve">1-58_170m_NO2_+P</t>
  </si>
  <si>
    <t xml:space="preserve">1-58_570m_NO2_ctl</t>
  </si>
  <si>
    <t xml:space="preserve">1_58_570m_NO2_+P</t>
  </si>
  <si>
    <t xml:space="preserve">1-58_570m_NO2_top</t>
  </si>
  <si>
    <t xml:space="preserve">1-58_370m_ctl</t>
  </si>
  <si>
    <t xml:space="preserve">1-58_370m_+P</t>
  </si>
  <si>
    <t xml:space="preserve">1-58_370m_NO2_top</t>
  </si>
  <si>
    <t xml:space="preserve">1-58_102m_ctl</t>
  </si>
  <si>
    <t xml:space="preserve">1-58_102m_+P</t>
  </si>
  <si>
    <t xml:space="preserve">1-58_102m_top</t>
  </si>
  <si>
    <t xml:space="preserve">1-58_770m_net_+P</t>
  </si>
  <si>
    <t xml:space="preserve">1-58_770m_net_top</t>
  </si>
  <si>
    <t xml:space="preserve">1-58_770m_net_nw</t>
  </si>
  <si>
    <t xml:space="preserve">4-59_130m_NO2_+P</t>
  </si>
  <si>
    <t xml:space="preserve">4-59_130m_NO2_ctl</t>
  </si>
  <si>
    <t xml:space="preserve">4-59_130m_NO2_top</t>
  </si>
  <si>
    <t xml:space="preserve">4-59_300m_Fe_top_split</t>
  </si>
  <si>
    <t xml:space="preserve">4-59_700m_NO2_+P</t>
  </si>
  <si>
    <t xml:space="preserve">4-59_700m_NO2_top</t>
  </si>
  <si>
    <t xml:space="preserve">4-59_700m_NO2_ctl</t>
  </si>
  <si>
    <t xml:space="preserve">4-59_965m_top</t>
  </si>
  <si>
    <t xml:space="preserve">4-59_965m_+P</t>
  </si>
  <si>
    <t xml:space="preserve">4-59_965m_ctl</t>
  </si>
  <si>
    <t xml:space="preserve">4-52_173m_+P</t>
  </si>
  <si>
    <t xml:space="preserve">4-52_173m_ctl</t>
  </si>
  <si>
    <t xml:space="preserve">4-52_173m_top</t>
  </si>
  <si>
    <t xml:space="preserve">4-52_965m_top/+P</t>
  </si>
  <si>
    <t xml:space="preserve">3-54_402m_ctl</t>
  </si>
  <si>
    <t xml:space="preserve">3-54_402m_top</t>
  </si>
  <si>
    <t xml:space="preserve">3-54_171m_+P</t>
  </si>
  <si>
    <t xml:space="preserve">3-54_200m_ctl</t>
  </si>
  <si>
    <t xml:space="preserve">3-54_200m_top</t>
  </si>
  <si>
    <t xml:space="preserve">1-50_100m_NO2_ctl</t>
  </si>
  <si>
    <t xml:space="preserve">1-50_300m_NO2_top</t>
  </si>
  <si>
    <t xml:space="preserve">1-50_300m_NO2_+P</t>
  </si>
  <si>
    <t xml:space="preserve">1-50_100m_NO2_top</t>
  </si>
  <si>
    <t xml:space="preserve">1-50_100m_NO2_+P</t>
  </si>
  <si>
    <t xml:space="preserve">1-50_300m_NO2_ctl</t>
  </si>
  <si>
    <t xml:space="preserve">4-55_490m_top/+P</t>
  </si>
  <si>
    <t xml:space="preserve">4-55_390m_top_Clint</t>
  </si>
  <si>
    <t xml:space="preserve">4-55_90m_+P</t>
  </si>
  <si>
    <t xml:space="preserve">4-55_490m_ctl</t>
  </si>
  <si>
    <t xml:space="preserve">4-55_90m_ctl</t>
  </si>
  <si>
    <t xml:space="preserve">3-51_520m_NO2_+P</t>
  </si>
  <si>
    <t xml:space="preserve">3-51_520m_NO2_ctl</t>
  </si>
  <si>
    <t xml:space="preserve">1-53_278m_+P</t>
  </si>
  <si>
    <t xml:space="preserve">1-53_107m_+P</t>
  </si>
  <si>
    <t xml:space="preserve">1-53_107m_top</t>
  </si>
  <si>
    <t xml:space="preserve">1-53_107m_ctl</t>
  </si>
  <si>
    <t xml:space="preserve">*freeze dried</t>
  </si>
  <si>
    <t xml:space="preserve">*not freeze dried, but filter from same sample dried</t>
  </si>
  <si>
    <t xml:space="preserve">*freeze dried, but dry weight negative, consider drying a new filter from same sample?</t>
  </si>
  <si>
    <t xml:space="preserve">*in prep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</si>
</sst>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7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0" topLeftCell="B1" activePane="topRight" state="frozen"/>
      <selection pane="topLeft" activeCell="A1" activeCellId="0" sqref="A1"/>
      <selection pane="topRight" activeCell="E156" activeCellId="0" sqref="E15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49"/>
    <col collapsed="false" customWidth="true" hidden="false" outlineLevel="0" max="2" min="2" style="1" width="5.04"/>
    <col collapsed="false" customWidth="true" hidden="false" outlineLevel="0" max="3" min="3" style="1" width="10.31"/>
    <col collapsed="false" customWidth="true" hidden="false" outlineLevel="0" max="4" min="4" style="1" width="9.2"/>
    <col collapsed="false" customWidth="true" hidden="false" outlineLevel="0" max="5" min="5" style="1" width="15.74"/>
    <col collapsed="false" customWidth="true" hidden="false" outlineLevel="0" max="6" min="6" style="1" width="26.85"/>
    <col collapsed="false" customWidth="false" hidden="false" outlineLevel="0" max="7" min="7" style="1" width="11.52"/>
    <col collapsed="false" customWidth="true" hidden="false" outlineLevel="0" max="8" min="8" style="1" width="13.66"/>
    <col collapsed="false" customWidth="false" hidden="false" outlineLevel="0" max="10" min="9" style="1" width="11.52"/>
    <col collapsed="false" customWidth="true" hidden="false" outlineLevel="0" max="12" min="11" style="1" width="13.43"/>
    <col collapsed="false" customWidth="false" hidden="false" outlineLevel="0" max="14" min="13" style="1" width="11.52"/>
    <col collapsed="false" customWidth="true" hidden="false" outlineLevel="0" max="16" min="15" style="1" width="16.79"/>
    <col collapsed="false" customWidth="false" hidden="false" outlineLevel="0" max="1024" min="17" style="1" width="11.52"/>
  </cols>
  <sheetData>
    <row r="1" s="2" customFormat="true" ht="69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customFormat="false" ht="12.8" hidden="false" customHeight="false" outlineLevel="0" collapsed="false">
      <c r="A2" s="1" t="s">
        <v>17</v>
      </c>
      <c r="B2" s="1" t="n">
        <v>2017</v>
      </c>
      <c r="C2" s="1" t="s">
        <v>18</v>
      </c>
      <c r="D2" s="1" t="n">
        <v>60</v>
      </c>
      <c r="E2" s="1" t="n">
        <v>88.65132562</v>
      </c>
      <c r="F2" s="2"/>
      <c r="G2" s="2" t="n">
        <v>0.2476859906</v>
      </c>
      <c r="Q2" s="2" t="n">
        <v>34.93</v>
      </c>
    </row>
    <row r="3" customFormat="false" ht="12.8" hidden="false" customHeight="false" outlineLevel="0" collapsed="false">
      <c r="A3" s="1" t="s">
        <v>19</v>
      </c>
      <c r="B3" s="1" t="n">
        <v>2017</v>
      </c>
      <c r="C3" s="1" t="s">
        <v>18</v>
      </c>
      <c r="D3" s="1" t="n">
        <v>50</v>
      </c>
      <c r="G3" s="2"/>
      <c r="Q3" s="0"/>
    </row>
    <row r="4" customFormat="false" ht="12.8" hidden="false" customHeight="false" outlineLevel="0" collapsed="false">
      <c r="A4" s="1" t="s">
        <v>20</v>
      </c>
      <c r="B4" s="1" t="n">
        <v>2017</v>
      </c>
      <c r="C4" s="1" t="s">
        <v>18</v>
      </c>
      <c r="D4" s="1" t="n">
        <v>50</v>
      </c>
      <c r="E4" s="1" t="n">
        <v>190.8767912</v>
      </c>
      <c r="F4" s="2"/>
      <c r="G4" s="2" t="n">
        <v>0.2221838208</v>
      </c>
      <c r="H4" s="2" t="n">
        <v>31.4</v>
      </c>
      <c r="I4" s="2" t="n">
        <v>38.49</v>
      </c>
      <c r="J4" s="2" t="n">
        <v>397.1659</v>
      </c>
      <c r="K4" s="2" t="n">
        <f aca="false">J4/I4</f>
        <v>10.3186775785918</v>
      </c>
      <c r="L4" s="2" t="n">
        <v>19.8</v>
      </c>
      <c r="M4" s="2" t="n">
        <v>23.9557</v>
      </c>
      <c r="N4" s="2" t="n">
        <v>224.7257</v>
      </c>
      <c r="O4" s="2" t="n">
        <f aca="false">N4/M4</f>
        <v>9.38088638612105</v>
      </c>
      <c r="Q4" s="2" t="n">
        <v>36.31</v>
      </c>
    </row>
    <row r="5" customFormat="false" ht="12.8" hidden="false" customHeight="false" outlineLevel="0" collapsed="false">
      <c r="A5" s="1" t="s">
        <v>21</v>
      </c>
      <c r="B5" s="1" t="n">
        <v>2017</v>
      </c>
      <c r="C5" s="1" t="s">
        <v>18</v>
      </c>
      <c r="D5" s="1" t="n">
        <v>50</v>
      </c>
      <c r="F5" s="2"/>
      <c r="G5" s="2" t="n">
        <v>0.194892025</v>
      </c>
      <c r="Q5" s="2" t="n">
        <v>54.79</v>
      </c>
    </row>
    <row r="6" customFormat="false" ht="12.8" hidden="false" customHeight="false" outlineLevel="0" collapsed="false">
      <c r="A6" s="1" t="s">
        <v>22</v>
      </c>
      <c r="B6" s="1" t="n">
        <v>2017</v>
      </c>
      <c r="C6" s="1" t="s">
        <v>18</v>
      </c>
      <c r="D6" s="1" t="n">
        <v>320</v>
      </c>
      <c r="F6" s="2"/>
      <c r="G6" s="2" t="n">
        <v>0.3349108033</v>
      </c>
      <c r="H6" s="0"/>
      <c r="I6" s="0"/>
      <c r="J6" s="0"/>
      <c r="K6" s="0"/>
      <c r="L6" s="0"/>
      <c r="M6" s="0"/>
      <c r="N6" s="0"/>
      <c r="O6" s="0"/>
    </row>
    <row r="7" customFormat="false" ht="12.8" hidden="false" customHeight="false" outlineLevel="0" collapsed="false">
      <c r="A7" s="1" t="s">
        <v>23</v>
      </c>
      <c r="B7" s="1" t="n">
        <v>2017</v>
      </c>
      <c r="C7" s="1" t="s">
        <v>18</v>
      </c>
      <c r="D7" s="1" t="n">
        <v>150</v>
      </c>
      <c r="F7" s="2"/>
      <c r="G7" s="2" t="n">
        <v>0.194892025</v>
      </c>
      <c r="O7" s="2"/>
      <c r="Q7" s="2" t="n">
        <v>0</v>
      </c>
    </row>
    <row r="8" customFormat="false" ht="12.8" hidden="false" customHeight="false" outlineLevel="0" collapsed="false">
      <c r="A8" s="1" t="s">
        <v>24</v>
      </c>
      <c r="B8" s="1" t="n">
        <v>2017</v>
      </c>
      <c r="C8" s="1" t="s">
        <v>18</v>
      </c>
      <c r="D8" s="1" t="n">
        <v>150</v>
      </c>
      <c r="E8" s="1" t="n">
        <v>83.15257603</v>
      </c>
      <c r="F8" s="2"/>
      <c r="G8" s="2" t="n">
        <v>0.2476859906</v>
      </c>
      <c r="H8" s="2" t="n">
        <v>31.5</v>
      </c>
      <c r="I8" s="2" t="n">
        <v>29.1405</v>
      </c>
      <c r="J8" s="2" t="n">
        <v>222.8915</v>
      </c>
      <c r="K8" s="2" t="n">
        <f aca="false">J8/I8</f>
        <v>7.64885640260119</v>
      </c>
      <c r="L8" s="2" t="n">
        <v>25.3</v>
      </c>
      <c r="M8" s="2" t="n">
        <v>24.1259</v>
      </c>
      <c r="N8" s="2" t="n">
        <v>164.0805</v>
      </c>
      <c r="O8" s="2" t="n">
        <f aca="false">N8/M8</f>
        <v>6.80101053224957</v>
      </c>
      <c r="Q8" s="2" t="n">
        <v>212.29</v>
      </c>
    </row>
    <row r="9" customFormat="false" ht="12.8" hidden="false" customHeight="false" outlineLevel="0" collapsed="false">
      <c r="A9" s="1" t="s">
        <v>25</v>
      </c>
      <c r="B9" s="1" t="n">
        <v>2017</v>
      </c>
      <c r="C9" s="1" t="s">
        <v>18</v>
      </c>
      <c r="D9" s="1" t="n">
        <v>150</v>
      </c>
      <c r="F9" s="2"/>
      <c r="G9" s="2" t="n">
        <v>0.2351474238</v>
      </c>
      <c r="H9" s="2" t="n">
        <v>32.2</v>
      </c>
      <c r="I9" s="2" t="n">
        <v>33.1379</v>
      </c>
      <c r="J9" s="2" t="n">
        <v>259.9648</v>
      </c>
      <c r="K9" s="2" t="n">
        <f aca="false">J9/I9</f>
        <v>7.8449388766337</v>
      </c>
      <c r="L9" s="2" t="n">
        <v>25.2</v>
      </c>
      <c r="M9" s="2" t="n">
        <v>27.7126</v>
      </c>
      <c r="N9" s="2" t="n">
        <v>175.4337</v>
      </c>
      <c r="O9" s="2" t="n">
        <f aca="false">N9/M9</f>
        <v>6.33046700778707</v>
      </c>
      <c r="Q9" s="2" t="n">
        <v>17.12</v>
      </c>
    </row>
    <row r="10" customFormat="false" ht="12.8" hidden="false" customHeight="false" outlineLevel="0" collapsed="false">
      <c r="A10" s="1" t="s">
        <v>26</v>
      </c>
      <c r="B10" s="1" t="n">
        <v>2017</v>
      </c>
      <c r="C10" s="1" t="s">
        <v>18</v>
      </c>
      <c r="D10" s="1" t="n">
        <v>150</v>
      </c>
      <c r="F10" s="2"/>
      <c r="G10" s="2" t="n">
        <v>0.2829507098</v>
      </c>
      <c r="O10" s="2"/>
    </row>
    <row r="11" customFormat="false" ht="12.8" hidden="false" customHeight="false" outlineLevel="0" collapsed="false">
      <c r="A11" s="1" t="s">
        <v>27</v>
      </c>
      <c r="B11" s="1" t="n">
        <v>2017</v>
      </c>
      <c r="C11" s="1" t="s">
        <v>18</v>
      </c>
      <c r="D11" s="1" t="n">
        <v>150</v>
      </c>
      <c r="F11" s="2"/>
      <c r="G11" s="2" t="n">
        <v>0.271568975</v>
      </c>
      <c r="O11" s="2"/>
    </row>
    <row r="12" customFormat="false" ht="12.8" hidden="false" customHeight="false" outlineLevel="0" collapsed="false">
      <c r="A12" s="1" t="s">
        <v>28</v>
      </c>
      <c r="B12" s="1" t="n">
        <v>2017</v>
      </c>
      <c r="C12" s="1" t="s">
        <v>18</v>
      </c>
      <c r="D12" s="1" t="n">
        <v>150</v>
      </c>
      <c r="F12" s="2"/>
      <c r="G12" s="2" t="n">
        <v>0.2598200875</v>
      </c>
      <c r="O12" s="2"/>
    </row>
    <row r="13" customFormat="false" ht="12.8" hidden="false" customHeight="false" outlineLevel="0" collapsed="false">
      <c r="A13" s="1" t="s">
        <v>29</v>
      </c>
      <c r="B13" s="1" t="n">
        <v>2017</v>
      </c>
      <c r="C13" s="1" t="s">
        <v>18</v>
      </c>
      <c r="D13" s="1" t="n">
        <v>150</v>
      </c>
      <c r="F13" s="2"/>
      <c r="G13" s="2" t="n">
        <v>0.2476859906</v>
      </c>
      <c r="O13" s="2"/>
    </row>
    <row r="14" customFormat="false" ht="12.8" hidden="false" customHeight="false" outlineLevel="0" collapsed="false">
      <c r="A14" s="1" t="s">
        <v>30</v>
      </c>
      <c r="B14" s="1" t="n">
        <v>2017</v>
      </c>
      <c r="C14" s="1" t="s">
        <v>18</v>
      </c>
      <c r="D14" s="1" t="n">
        <v>100</v>
      </c>
      <c r="E14" s="1" t="n">
        <v>127.9433857</v>
      </c>
      <c r="G14" s="2" t="n">
        <v>0.271568975</v>
      </c>
      <c r="H14" s="2" t="n">
        <v>29.3</v>
      </c>
      <c r="I14" s="2" t="n">
        <v>2.9915</v>
      </c>
      <c r="J14" s="2" t="n">
        <v>71.9714</v>
      </c>
      <c r="K14" s="2" t="n">
        <f aca="false">J14/I14</f>
        <v>24.0586327929133</v>
      </c>
      <c r="L14" s="2" t="n">
        <v>30</v>
      </c>
      <c r="M14" s="2" t="n">
        <v>2.9985</v>
      </c>
      <c r="N14" s="2" t="n">
        <v>77.1038</v>
      </c>
      <c r="O14" s="2" t="n">
        <f aca="false">N14/M14</f>
        <v>25.7141237285309</v>
      </c>
      <c r="Q14" s="2" t="n">
        <v>19.55</v>
      </c>
    </row>
    <row r="15" customFormat="false" ht="12.8" hidden="false" customHeight="false" outlineLevel="0" collapsed="false">
      <c r="A15" s="1" t="s">
        <v>31</v>
      </c>
      <c r="B15" s="1" t="n">
        <v>2017</v>
      </c>
      <c r="C15" s="1" t="s">
        <v>18</v>
      </c>
      <c r="D15" s="1" t="n">
        <v>100</v>
      </c>
      <c r="F15" s="2"/>
      <c r="G15" s="2" t="n">
        <v>0.063445825</v>
      </c>
      <c r="H15" s="0"/>
      <c r="I15" s="0"/>
      <c r="J15" s="0"/>
      <c r="K15" s="0"/>
      <c r="L15" s="0"/>
      <c r="M15" s="0"/>
      <c r="N15" s="0"/>
      <c r="O15" s="0"/>
      <c r="Q15" s="2" t="n">
        <v>54.79</v>
      </c>
    </row>
    <row r="16" customFormat="false" ht="12.8" hidden="false" customHeight="false" outlineLevel="0" collapsed="false">
      <c r="A16" s="1" t="s">
        <v>32</v>
      </c>
      <c r="B16" s="1" t="n">
        <v>2017</v>
      </c>
      <c r="C16" s="1" t="s">
        <v>18</v>
      </c>
      <c r="D16" s="1" t="n">
        <v>150</v>
      </c>
      <c r="E16" s="1" t="n">
        <v>132.0557482</v>
      </c>
      <c r="F16" s="2"/>
      <c r="G16" s="2" t="n">
        <v>0.2221838208</v>
      </c>
      <c r="H16" s="2" t="n">
        <v>27.4</v>
      </c>
      <c r="I16" s="2" t="n">
        <v>2.7275</v>
      </c>
      <c r="J16" s="2" t="n">
        <v>104.8122</v>
      </c>
      <c r="K16" s="2" t="n">
        <f aca="false">J16/I16</f>
        <v>38.4279376718607</v>
      </c>
      <c r="L16" s="2" t="n">
        <v>23.9</v>
      </c>
      <c r="M16" s="2" t="n">
        <v>2.3698</v>
      </c>
      <c r="N16" s="2" t="n">
        <v>88.8127</v>
      </c>
      <c r="O16" s="2" t="n">
        <f aca="false">N16/M16</f>
        <v>37.4768756857119</v>
      </c>
    </row>
    <row r="17" customFormat="false" ht="12.8" hidden="false" customHeight="false" outlineLevel="0" collapsed="false">
      <c r="A17" s="1" t="s">
        <v>33</v>
      </c>
      <c r="B17" s="1" t="n">
        <v>2017</v>
      </c>
      <c r="C17" s="1" t="s">
        <v>18</v>
      </c>
      <c r="D17" s="1" t="n">
        <v>150</v>
      </c>
      <c r="F17" s="2"/>
      <c r="G17" s="2" t="n">
        <v>0.2476859906</v>
      </c>
      <c r="H17" s="0"/>
      <c r="I17" s="0"/>
      <c r="J17" s="0"/>
      <c r="K17" s="0"/>
      <c r="L17" s="0"/>
      <c r="M17" s="0"/>
      <c r="N17" s="0"/>
      <c r="O17" s="0"/>
    </row>
    <row r="18" customFormat="false" ht="12.8" hidden="false" customHeight="false" outlineLevel="0" collapsed="false">
      <c r="A18" s="1" t="s">
        <v>34</v>
      </c>
      <c r="B18" s="1" t="n">
        <v>2017</v>
      </c>
      <c r="C18" s="1" t="s">
        <v>18</v>
      </c>
      <c r="D18" s="1" t="n">
        <v>90</v>
      </c>
      <c r="F18" s="2"/>
      <c r="G18" s="2" t="n">
        <v>0.2351474238</v>
      </c>
      <c r="O18" s="2"/>
    </row>
    <row r="19" customFormat="false" ht="12.8" hidden="false" customHeight="false" outlineLevel="0" collapsed="false">
      <c r="A19" s="1" t="s">
        <v>35</v>
      </c>
      <c r="B19" s="1" t="n">
        <v>2017</v>
      </c>
      <c r="C19" s="1" t="s">
        <v>18</v>
      </c>
      <c r="D19" s="1" t="n">
        <v>90</v>
      </c>
      <c r="E19" s="1" t="n">
        <v>103.7328318</v>
      </c>
      <c r="G19" s="2" t="n">
        <v>0.208773197</v>
      </c>
      <c r="H19" s="2" t="n">
        <v>17</v>
      </c>
      <c r="I19" s="2" t="n">
        <v>3.4433</v>
      </c>
      <c r="J19" s="2" t="n">
        <v>59.7165</v>
      </c>
      <c r="K19" s="2" t="n">
        <f aca="false">J19/I19</f>
        <v>17.3428106758052</v>
      </c>
      <c r="L19" s="2" t="n">
        <v>23.3</v>
      </c>
      <c r="M19" s="2" t="n">
        <v>3.1131</v>
      </c>
      <c r="N19" s="2" t="n">
        <v>56.6686</v>
      </c>
      <c r="O19" s="2" t="n">
        <f aca="false">N19/M19</f>
        <v>18.2032700523594</v>
      </c>
    </row>
    <row r="20" customFormat="false" ht="12.8" hidden="false" customHeight="false" outlineLevel="0" collapsed="false">
      <c r="A20" s="1" t="s">
        <v>36</v>
      </c>
      <c r="B20" s="1" t="n">
        <v>2017</v>
      </c>
      <c r="C20" s="1" t="s">
        <v>18</v>
      </c>
      <c r="D20" s="1" t="n">
        <v>90</v>
      </c>
      <c r="F20" s="2"/>
      <c r="G20" s="2" t="n">
        <v>0.194892025</v>
      </c>
      <c r="H20" s="0"/>
      <c r="I20" s="0"/>
      <c r="J20" s="0"/>
      <c r="K20" s="0"/>
      <c r="L20" s="0"/>
      <c r="M20" s="0"/>
      <c r="N20" s="0"/>
      <c r="O20" s="0"/>
    </row>
    <row r="21" customFormat="false" ht="12.8" hidden="false" customHeight="false" outlineLevel="0" collapsed="false">
      <c r="A21" s="1" t="s">
        <v>37</v>
      </c>
      <c r="B21" s="1" t="n">
        <v>2017</v>
      </c>
      <c r="C21" s="1" t="s">
        <v>18</v>
      </c>
      <c r="D21" s="1" t="n">
        <v>355</v>
      </c>
      <c r="F21" s="2"/>
      <c r="G21" s="2" t="n">
        <v>0.208773197</v>
      </c>
      <c r="K21" s="2" t="e">
        <f aca="false">J21/I21</f>
        <v>#DIV/0!</v>
      </c>
      <c r="O21" s="2"/>
      <c r="Q21" s="2" t="n">
        <v>62.33</v>
      </c>
    </row>
    <row r="22" customFormat="false" ht="12.8" hidden="false" customHeight="false" outlineLevel="0" collapsed="false">
      <c r="A22" s="1" t="s">
        <v>38</v>
      </c>
      <c r="B22" s="1" t="n">
        <v>2017</v>
      </c>
      <c r="C22" s="1" t="s">
        <v>18</v>
      </c>
      <c r="D22" s="1" t="n">
        <v>355</v>
      </c>
      <c r="E22" s="1" t="n">
        <v>52.10180487</v>
      </c>
      <c r="F22" s="2"/>
      <c r="G22" s="2" t="n">
        <v>0.2221838208</v>
      </c>
      <c r="H22" s="2" t="n">
        <v>38.2</v>
      </c>
      <c r="I22" s="2" t="n">
        <v>73.4874</v>
      </c>
      <c r="J22" s="2" t="n">
        <v>677.7437</v>
      </c>
      <c r="K22" s="2" t="n">
        <f aca="false">J22/I22</f>
        <v>9.22258373544308</v>
      </c>
      <c r="L22" s="2" t="n">
        <v>25.6</v>
      </c>
      <c r="M22" s="2" t="n">
        <v>49.3413</v>
      </c>
      <c r="N22" s="2" t="n">
        <v>418.4212</v>
      </c>
      <c r="O22" s="2" t="n">
        <f aca="false">N22/M22</f>
        <v>8.48014138257403</v>
      </c>
      <c r="Q22" s="2" t="n">
        <v>192.74</v>
      </c>
    </row>
    <row r="23" customFormat="false" ht="12.8" hidden="false" customHeight="false" outlineLevel="0" collapsed="false">
      <c r="A23" s="1" t="s">
        <v>39</v>
      </c>
      <c r="B23" s="1" t="n">
        <v>2017</v>
      </c>
      <c r="C23" s="1" t="s">
        <v>18</v>
      </c>
      <c r="D23" s="1" t="n">
        <v>355</v>
      </c>
      <c r="F23" s="2"/>
      <c r="G23" s="2" t="n">
        <v>0.3349108033</v>
      </c>
      <c r="H23" s="0"/>
      <c r="I23" s="0"/>
      <c r="J23" s="0"/>
      <c r="K23" s="0"/>
      <c r="L23" s="0"/>
      <c r="M23" s="0"/>
      <c r="N23" s="0"/>
      <c r="O23" s="0"/>
      <c r="Q23" s="2" t="n">
        <v>178.08</v>
      </c>
    </row>
    <row r="24" customFormat="false" ht="12.8" hidden="false" customHeight="false" outlineLevel="0" collapsed="false">
      <c r="A24" s="1" t="s">
        <v>40</v>
      </c>
      <c r="B24" s="1" t="n">
        <v>2017</v>
      </c>
      <c r="C24" s="1" t="s">
        <v>18</v>
      </c>
      <c r="D24" s="1" t="n">
        <v>355</v>
      </c>
      <c r="F24" s="2"/>
      <c r="G24" s="2" t="n">
        <v>0.2221838208</v>
      </c>
      <c r="H24" s="2" t="n">
        <v>11.7</v>
      </c>
      <c r="I24" s="2" t="n">
        <v>18.5208</v>
      </c>
      <c r="J24" s="2" t="n">
        <v>188.1767</v>
      </c>
      <c r="K24" s="2" t="n">
        <f aca="false">J24/I24</f>
        <v>10.1602900522656</v>
      </c>
      <c r="L24" s="2" t="n">
        <v>31.6</v>
      </c>
      <c r="M24" s="2" t="n">
        <v>13.2628</v>
      </c>
      <c r="N24" s="2" t="n">
        <v>167.2245</v>
      </c>
      <c r="O24" s="2" t="n">
        <f aca="false">N24/M24</f>
        <v>12.6085366589257</v>
      </c>
      <c r="Q24" s="2" t="n">
        <v>79.45</v>
      </c>
    </row>
    <row r="25" customFormat="false" ht="12.8" hidden="false" customHeight="false" outlineLevel="0" collapsed="false">
      <c r="A25" s="1" t="s">
        <v>41</v>
      </c>
      <c r="B25" s="1" t="n">
        <v>2017</v>
      </c>
      <c r="C25" s="1" t="s">
        <v>18</v>
      </c>
      <c r="D25" s="1" t="n">
        <v>110</v>
      </c>
      <c r="E25" s="1" t="n">
        <v>109.2859583</v>
      </c>
      <c r="F25" s="2"/>
      <c r="G25" s="2" t="n">
        <v>0.208773197</v>
      </c>
      <c r="H25" s="2" t="n">
        <v>25.2</v>
      </c>
      <c r="I25" s="2" t="n">
        <v>4.7931</v>
      </c>
      <c r="J25" s="2" t="n">
        <v>82.6589</v>
      </c>
      <c r="K25" s="2" t="n">
        <f aca="false">J25/I25</f>
        <v>17.2453944211471</v>
      </c>
      <c r="L25" s="2" t="n">
        <v>24.2</v>
      </c>
      <c r="M25" s="2" t="n">
        <v>3.8477</v>
      </c>
      <c r="N25" s="2" t="n">
        <v>72.3089</v>
      </c>
      <c r="O25" s="2" t="n">
        <f aca="false">N25/M25</f>
        <v>18.7927593107571</v>
      </c>
      <c r="Q25" s="2" t="n">
        <v>36.31</v>
      </c>
    </row>
    <row r="26" customFormat="false" ht="12.8" hidden="false" customHeight="false" outlineLevel="0" collapsed="false">
      <c r="A26" s="1" t="s">
        <v>42</v>
      </c>
      <c r="B26" s="1" t="n">
        <v>2017</v>
      </c>
      <c r="C26" s="1" t="s">
        <v>18</v>
      </c>
      <c r="D26" s="1" t="n">
        <v>110</v>
      </c>
      <c r="F26" s="2"/>
      <c r="G26" s="2" t="n">
        <v>0.208773197</v>
      </c>
      <c r="H26" s="0"/>
      <c r="I26" s="0"/>
      <c r="J26" s="0"/>
      <c r="K26" s="0"/>
      <c r="L26" s="0"/>
      <c r="M26" s="0"/>
      <c r="N26" s="0"/>
      <c r="O26" s="0"/>
      <c r="Q26" s="2" t="n">
        <v>14.38</v>
      </c>
    </row>
    <row r="27" customFormat="false" ht="12.8" hidden="false" customHeight="false" outlineLevel="0" collapsed="false">
      <c r="A27" s="1" t="s">
        <v>43</v>
      </c>
      <c r="B27" s="1" t="n">
        <v>2017</v>
      </c>
      <c r="C27" s="1" t="s">
        <v>18</v>
      </c>
      <c r="D27" s="1" t="n">
        <v>132</v>
      </c>
      <c r="G27" s="2" t="n">
        <v>0.208773197</v>
      </c>
      <c r="K27" s="2" t="e">
        <f aca="false">J27/I27</f>
        <v>#DIV/0!</v>
      </c>
      <c r="O27" s="2" t="e">
        <f aca="false">N27/M27</f>
        <v>#DIV/0!</v>
      </c>
      <c r="Q27" s="2" t="n">
        <v>38.36</v>
      </c>
    </row>
    <row r="28" customFormat="false" ht="12.8" hidden="false" customHeight="false" outlineLevel="0" collapsed="false">
      <c r="A28" s="1" t="s">
        <v>44</v>
      </c>
      <c r="B28" s="1" t="n">
        <v>2017</v>
      </c>
      <c r="C28" s="1" t="s">
        <v>18</v>
      </c>
      <c r="D28" s="1" t="n">
        <v>132</v>
      </c>
      <c r="E28" s="1" t="n">
        <v>40.74176943</v>
      </c>
      <c r="F28" s="2"/>
      <c r="G28" s="2" t="n">
        <v>0.208773197</v>
      </c>
      <c r="H28" s="2" t="n">
        <v>25.6</v>
      </c>
      <c r="I28" s="2" t="n">
        <v>3.1972</v>
      </c>
      <c r="J28" s="2" t="n">
        <v>141.4773</v>
      </c>
      <c r="K28" s="2" t="n">
        <f aca="false">J28/I28</f>
        <v>44.2503753284124</v>
      </c>
      <c r="L28" s="2" t="n">
        <v>29.4</v>
      </c>
      <c r="M28" s="2" t="n">
        <v>3.2244</v>
      </c>
      <c r="N28" s="2" t="n">
        <v>149.5976</v>
      </c>
      <c r="O28" s="2" t="n">
        <f aca="false">N28/M28</f>
        <v>46.395484431212</v>
      </c>
      <c r="Q28" s="2" t="n">
        <v>58.66</v>
      </c>
    </row>
    <row r="29" customFormat="false" ht="12.8" hidden="false" customHeight="false" outlineLevel="0" collapsed="false">
      <c r="A29" s="1" t="s">
        <v>45</v>
      </c>
      <c r="B29" s="1" t="n">
        <v>2017</v>
      </c>
      <c r="C29" s="1" t="s">
        <v>18</v>
      </c>
      <c r="D29" s="1" t="n">
        <v>132</v>
      </c>
      <c r="F29" s="2"/>
      <c r="G29" s="2" t="n">
        <v>0.2221838208</v>
      </c>
      <c r="H29" s="0"/>
      <c r="I29" s="0"/>
      <c r="J29" s="0"/>
      <c r="K29" s="0"/>
      <c r="L29" s="0"/>
      <c r="M29" s="0"/>
      <c r="N29" s="0"/>
      <c r="O29" s="0"/>
      <c r="Q29" s="2" t="n">
        <v>232.88</v>
      </c>
    </row>
    <row r="30" customFormat="false" ht="12.8" hidden="false" customHeight="false" outlineLevel="0" collapsed="false">
      <c r="A30" s="1" t="s">
        <v>46</v>
      </c>
      <c r="B30" s="1" t="n">
        <v>2017</v>
      </c>
      <c r="C30" s="1" t="s">
        <v>18</v>
      </c>
      <c r="D30" s="1" t="n">
        <v>132</v>
      </c>
      <c r="F30" s="2"/>
      <c r="G30" s="2" t="n">
        <v>0.3046794761</v>
      </c>
      <c r="K30" s="2" t="e">
        <f aca="false">J30/I30</f>
        <v>#DIV/0!</v>
      </c>
      <c r="O30" s="2" t="e">
        <f aca="false">N30/M30</f>
        <v>#DIV/0!</v>
      </c>
      <c r="Q30" s="2" t="n">
        <v>144.52</v>
      </c>
    </row>
    <row r="31" customFormat="false" ht="12.8" hidden="false" customHeight="false" outlineLevel="0" collapsed="false">
      <c r="A31" s="1" t="s">
        <v>47</v>
      </c>
      <c r="B31" s="1" t="n">
        <v>2017</v>
      </c>
      <c r="C31" s="1" t="s">
        <v>18</v>
      </c>
      <c r="D31" s="1" t="n">
        <v>132</v>
      </c>
      <c r="F31" s="2"/>
      <c r="G31" s="2" t="n">
        <v>0.2829507098</v>
      </c>
      <c r="K31" s="2" t="e">
        <f aca="false">J31/I31</f>
        <v>#DIV/0!</v>
      </c>
      <c r="O31" s="2" t="e">
        <f aca="false">N31/M31</f>
        <v>#DIV/0!</v>
      </c>
    </row>
    <row r="32" customFormat="false" ht="12.8" hidden="false" customHeight="false" outlineLevel="0" collapsed="false">
      <c r="A32" s="1" t="s">
        <v>48</v>
      </c>
      <c r="B32" s="1" t="n">
        <v>2017</v>
      </c>
      <c r="C32" s="1" t="s">
        <v>18</v>
      </c>
      <c r="D32" s="1" t="n">
        <v>132</v>
      </c>
      <c r="F32" s="2"/>
      <c r="G32" s="2" t="n">
        <v>0.2939822373</v>
      </c>
      <c r="H32" s="2" t="n">
        <v>18.3</v>
      </c>
      <c r="I32" s="2" t="n">
        <v>17.1089</v>
      </c>
      <c r="J32" s="2" t="n">
        <v>157.2463</v>
      </c>
      <c r="K32" s="2" t="n">
        <f aca="false">J32/I32</f>
        <v>9.19090648726686</v>
      </c>
      <c r="L32" s="2" t="n">
        <v>15.6</v>
      </c>
      <c r="M32" s="2" t="n">
        <v>13.2036</v>
      </c>
      <c r="N32" s="2" t="n">
        <v>118.5457</v>
      </c>
      <c r="O32" s="2" t="n">
        <f aca="false">N32/M32</f>
        <v>8.97828622496895</v>
      </c>
    </row>
    <row r="33" customFormat="false" ht="12.8" hidden="false" customHeight="false" outlineLevel="0" collapsed="false">
      <c r="A33" s="1" t="s">
        <v>49</v>
      </c>
      <c r="B33" s="1" t="n">
        <v>2017</v>
      </c>
      <c r="C33" s="1" t="s">
        <v>18</v>
      </c>
      <c r="D33" s="1" t="n">
        <v>700</v>
      </c>
      <c r="F33" s="2"/>
      <c r="G33" s="2" t="n">
        <v>0.208773197</v>
      </c>
      <c r="H33" s="2" t="n">
        <v>29</v>
      </c>
      <c r="I33" s="2" t="n">
        <v>1.7335</v>
      </c>
      <c r="J33" s="2" t="n">
        <v>87.2978</v>
      </c>
      <c r="K33" s="2" t="n">
        <f aca="false">J33/I33</f>
        <v>50.3592731468128</v>
      </c>
      <c r="L33" s="2" t="n">
        <v>26</v>
      </c>
      <c r="M33" s="2" t="n">
        <v>1.4362</v>
      </c>
      <c r="N33" s="2" t="n">
        <v>71.9624</v>
      </c>
      <c r="O33" s="2" t="n">
        <f aca="false">N33/M33</f>
        <v>50.106113354686</v>
      </c>
      <c r="Q33" s="2" t="n">
        <v>79.45</v>
      </c>
    </row>
    <row r="34" customFormat="false" ht="12.8" hidden="false" customHeight="false" outlineLevel="0" collapsed="false">
      <c r="A34" s="1" t="s">
        <v>50</v>
      </c>
      <c r="B34" s="1" t="n">
        <v>2017</v>
      </c>
      <c r="C34" s="1" t="s">
        <v>18</v>
      </c>
      <c r="D34" s="1" t="n">
        <v>700</v>
      </c>
      <c r="E34" s="1" t="n">
        <v>32.16404374</v>
      </c>
      <c r="F34" s="2"/>
      <c r="G34" s="2" t="n">
        <v>0.2939822373</v>
      </c>
      <c r="H34" s="2" t="n">
        <v>30.2</v>
      </c>
      <c r="I34" s="2" t="n">
        <v>32.2203</v>
      </c>
      <c r="J34" s="2" t="n">
        <v>307.7909</v>
      </c>
      <c r="K34" s="2" t="n">
        <f aca="false">J34/I34</f>
        <v>9.55270124735027</v>
      </c>
      <c r="L34" s="2" t="n">
        <v>26.1</v>
      </c>
      <c r="M34" s="2" t="n">
        <v>28.1653</v>
      </c>
      <c r="N34" s="2" t="n">
        <v>224.1651</v>
      </c>
      <c r="O34" s="2" t="n">
        <f aca="false">N34/M34</f>
        <v>7.9589104323405</v>
      </c>
      <c r="Q34" s="2" t="n">
        <v>47.49</v>
      </c>
    </row>
    <row r="35" customFormat="false" ht="12.8" hidden="false" customHeight="false" outlineLevel="0" collapsed="false">
      <c r="A35" s="1" t="s">
        <v>51</v>
      </c>
      <c r="B35" s="1" t="n">
        <v>2017</v>
      </c>
      <c r="C35" s="1" t="s">
        <v>18</v>
      </c>
      <c r="D35" s="1" t="n">
        <v>700</v>
      </c>
      <c r="F35" s="2"/>
      <c r="G35" s="2" t="n">
        <v>0.2476859906</v>
      </c>
      <c r="H35" s="0"/>
      <c r="I35" s="0"/>
      <c r="J35" s="0"/>
      <c r="K35" s="0"/>
      <c r="L35" s="0"/>
      <c r="M35" s="0"/>
      <c r="N35" s="0"/>
      <c r="O35" s="0"/>
      <c r="Q35" s="2" t="n">
        <v>339.04</v>
      </c>
    </row>
    <row r="36" customFormat="false" ht="12.8" hidden="false" customHeight="false" outlineLevel="0" collapsed="false">
      <c r="A36" s="1" t="s">
        <v>52</v>
      </c>
      <c r="B36" s="1" t="n">
        <v>2017</v>
      </c>
      <c r="C36" s="1" t="s">
        <v>18</v>
      </c>
      <c r="D36" s="1" t="n">
        <v>700</v>
      </c>
      <c r="G36" s="2" t="n">
        <v>0.3046794761</v>
      </c>
      <c r="K36" s="2" t="e">
        <f aca="false">J36/I36</f>
        <v>#DIV/0!</v>
      </c>
      <c r="O36" s="2" t="e">
        <f aca="false">N36/M36</f>
        <v>#DIV/0!</v>
      </c>
    </row>
    <row r="37" customFormat="false" ht="12.8" hidden="false" customHeight="false" outlineLevel="0" collapsed="false">
      <c r="A37" s="1" t="s">
        <v>53</v>
      </c>
      <c r="B37" s="1" t="n">
        <v>2017</v>
      </c>
      <c r="C37" s="1" t="s">
        <v>18</v>
      </c>
      <c r="D37" s="1" t="n">
        <v>700</v>
      </c>
      <c r="F37" s="2"/>
      <c r="G37" s="2" t="s">
        <v>54</v>
      </c>
      <c r="K37" s="2" t="e">
        <f aca="false">J37/I37</f>
        <v>#DIV/0!</v>
      </c>
      <c r="O37" s="2" t="e">
        <f aca="false">N37/M37</f>
        <v>#DIV/0!</v>
      </c>
    </row>
    <row r="38" customFormat="false" ht="12.8" hidden="false" customHeight="false" outlineLevel="0" collapsed="false">
      <c r="A38" s="1" t="s">
        <v>55</v>
      </c>
      <c r="B38" s="1" t="n">
        <v>2017</v>
      </c>
      <c r="C38" s="1" t="s">
        <v>18</v>
      </c>
      <c r="D38" s="1" t="n">
        <v>265</v>
      </c>
      <c r="F38" s="2"/>
      <c r="G38" s="2" t="n">
        <v>0.2351474237</v>
      </c>
      <c r="H38" s="2" t="n">
        <v>26.2</v>
      </c>
      <c r="I38" s="2" t="n">
        <v>1.7629</v>
      </c>
      <c r="J38" s="2" t="n">
        <v>65.9229</v>
      </c>
      <c r="K38" s="2" t="n">
        <f aca="false">J38/I38</f>
        <v>37.39457711725</v>
      </c>
      <c r="L38" s="2" t="n">
        <v>26.9</v>
      </c>
      <c r="M38" s="2" t="n">
        <v>1.8685</v>
      </c>
      <c r="N38" s="2" t="n">
        <v>60.5147</v>
      </c>
      <c r="O38" s="2" t="n">
        <f aca="false">N38/M38</f>
        <v>32.3867808402462</v>
      </c>
      <c r="Q38" s="2" t="n">
        <v>17.81</v>
      </c>
    </row>
    <row r="39" customFormat="false" ht="12.8" hidden="false" customHeight="false" outlineLevel="0" collapsed="false">
      <c r="A39" s="1" t="s">
        <v>56</v>
      </c>
      <c r="B39" s="1" t="n">
        <v>2017</v>
      </c>
      <c r="C39" s="1" t="s">
        <v>18</v>
      </c>
      <c r="D39" s="1" t="n">
        <v>265</v>
      </c>
      <c r="F39" s="2"/>
      <c r="G39" s="2" t="s">
        <v>54</v>
      </c>
      <c r="K39" s="2" t="e">
        <f aca="false">J39/I39</f>
        <v>#DIV/0!</v>
      </c>
      <c r="O39" s="2" t="e">
        <f aca="false">N39/M39</f>
        <v>#DIV/0!</v>
      </c>
    </row>
    <row r="40" customFormat="false" ht="12.8" hidden="false" customHeight="false" outlineLevel="0" collapsed="false">
      <c r="A40" s="1" t="s">
        <v>57</v>
      </c>
      <c r="B40" s="1" t="n">
        <v>2017</v>
      </c>
      <c r="C40" s="1" t="s">
        <v>18</v>
      </c>
      <c r="D40" s="1" t="n">
        <v>265</v>
      </c>
      <c r="F40" s="2"/>
      <c r="G40" s="2" t="s">
        <v>54</v>
      </c>
      <c r="K40" s="2" t="e">
        <f aca="false">J40/I40</f>
        <v>#DIV/0!</v>
      </c>
      <c r="O40" s="2" t="e">
        <f aca="false">N40/M40</f>
        <v>#DIV/0!</v>
      </c>
    </row>
    <row r="41" customFormat="false" ht="12.8" hidden="false" customHeight="false" outlineLevel="0" collapsed="false">
      <c r="A41" s="1" t="s">
        <v>58</v>
      </c>
      <c r="B41" s="1" t="n">
        <v>2017</v>
      </c>
      <c r="C41" s="1" t="s">
        <v>18</v>
      </c>
      <c r="D41" s="1" t="n">
        <v>265</v>
      </c>
      <c r="F41" s="2"/>
      <c r="G41" s="2" t="n">
        <v>0.2829507098</v>
      </c>
      <c r="K41" s="2" t="e">
        <f aca="false">J41/I41</f>
        <v>#DIV/0!</v>
      </c>
      <c r="O41" s="2" t="e">
        <f aca="false">N41/M41</f>
        <v>#DIV/0!</v>
      </c>
    </row>
    <row r="42" customFormat="false" ht="12.8" hidden="false" customHeight="false" outlineLevel="0" collapsed="false">
      <c r="A42" s="1" t="s">
        <v>59</v>
      </c>
      <c r="B42" s="1" t="n">
        <v>2017</v>
      </c>
      <c r="C42" s="1" t="s">
        <v>18</v>
      </c>
      <c r="D42" s="1" t="n">
        <v>265</v>
      </c>
      <c r="G42" s="2" t="s">
        <v>54</v>
      </c>
      <c r="K42" s="2" t="e">
        <f aca="false">J42/I42</f>
        <v>#DIV/0!</v>
      </c>
      <c r="O42" s="2" t="e">
        <f aca="false">N42/M42</f>
        <v>#DIV/0!</v>
      </c>
    </row>
    <row r="43" customFormat="false" ht="12.8" hidden="false" customHeight="false" outlineLevel="0" collapsed="false">
      <c r="A43" s="1" t="s">
        <v>60</v>
      </c>
      <c r="B43" s="1" t="n">
        <v>2017</v>
      </c>
      <c r="C43" s="1" t="s">
        <v>18</v>
      </c>
      <c r="D43" s="1" t="n">
        <v>265</v>
      </c>
      <c r="F43" s="2"/>
      <c r="G43" s="2" t="n">
        <v>0.2351474237</v>
      </c>
      <c r="H43" s="2" t="n">
        <v>29.7</v>
      </c>
      <c r="I43" s="2" t="n">
        <v>12.2335</v>
      </c>
      <c r="J43" s="2" t="n">
        <v>176.0052</v>
      </c>
      <c r="K43" s="2" t="n">
        <f aca="false">J43/I43</f>
        <v>14.3871500388278</v>
      </c>
      <c r="L43" s="2" t="n">
        <v>25.6</v>
      </c>
      <c r="M43" s="2" t="n">
        <v>11.3498</v>
      </c>
      <c r="N43" s="2" t="n">
        <v>141.9816</v>
      </c>
      <c r="O43" s="2" t="n">
        <f aca="false">N43/M43</f>
        <v>12.5096125041851</v>
      </c>
    </row>
    <row r="44" customFormat="false" ht="12.8" hidden="false" customHeight="false" outlineLevel="0" collapsed="false">
      <c r="A44" s="1" t="s">
        <v>61</v>
      </c>
      <c r="B44" s="1" t="n">
        <v>2017</v>
      </c>
      <c r="C44" s="1" t="s">
        <v>18</v>
      </c>
      <c r="D44" s="1" t="n">
        <v>265</v>
      </c>
      <c r="F44" s="2"/>
      <c r="G44" s="2" t="n">
        <v>0.2939822373</v>
      </c>
      <c r="K44" s="2" t="e">
        <f aca="false">J44/I44</f>
        <v>#DIV/0!</v>
      </c>
      <c r="O44" s="2" t="e">
        <f aca="false">N44/M44</f>
        <v>#DIV/0!</v>
      </c>
    </row>
    <row r="45" customFormat="false" ht="12.8" hidden="false" customHeight="false" outlineLevel="0" collapsed="false">
      <c r="A45" s="1" t="s">
        <v>62</v>
      </c>
      <c r="B45" s="1" t="n">
        <v>2017</v>
      </c>
      <c r="C45" s="1" t="s">
        <v>18</v>
      </c>
      <c r="D45" s="1" t="n">
        <v>73</v>
      </c>
      <c r="E45" s="1" t="n">
        <v>68.1893743</v>
      </c>
      <c r="F45" s="2"/>
      <c r="G45" s="2" t="n">
        <v>0.2351474237</v>
      </c>
      <c r="K45" s="2" t="e">
        <f aca="false">J45/I45</f>
        <v>#DIV/0!</v>
      </c>
      <c r="O45" s="2" t="e">
        <f aca="false">N45/M45</f>
        <v>#DIV/0!</v>
      </c>
    </row>
    <row r="46" customFormat="false" ht="12.8" hidden="false" customHeight="false" outlineLevel="0" collapsed="false">
      <c r="A46" s="1" t="s">
        <v>63</v>
      </c>
      <c r="B46" s="1" t="n">
        <v>2017</v>
      </c>
      <c r="C46" s="1" t="s">
        <v>18</v>
      </c>
      <c r="D46" s="1" t="n">
        <v>73</v>
      </c>
      <c r="F46" s="2"/>
      <c r="G46" s="2" t="n">
        <v>0.2598200875</v>
      </c>
      <c r="K46" s="2" t="e">
        <f aca="false">J46/I46</f>
        <v>#DIV/0!</v>
      </c>
      <c r="O46" s="2" t="e">
        <f aca="false">N46/M46</f>
        <v>#DIV/0!</v>
      </c>
    </row>
    <row r="47" customFormat="false" ht="12.8" hidden="false" customHeight="false" outlineLevel="0" collapsed="false">
      <c r="A47" s="1" t="s">
        <v>64</v>
      </c>
      <c r="B47" s="1" t="n">
        <v>2017</v>
      </c>
      <c r="C47" s="1" t="s">
        <v>18</v>
      </c>
      <c r="D47" s="1" t="n">
        <v>120</v>
      </c>
      <c r="F47" s="2"/>
      <c r="G47" s="2" t="n">
        <v>0.2221838208</v>
      </c>
      <c r="K47" s="2" t="e">
        <f aca="false">J47/I47</f>
        <v>#DIV/0!</v>
      </c>
      <c r="O47" s="2" t="e">
        <f aca="false">N47/M47</f>
        <v>#DIV/0!</v>
      </c>
      <c r="Q47" s="2" t="n">
        <v>10.96</v>
      </c>
    </row>
    <row r="48" customFormat="false" ht="12.8" hidden="false" customHeight="false" outlineLevel="0" collapsed="false">
      <c r="A48" s="1" t="s">
        <v>65</v>
      </c>
      <c r="B48" s="1" t="n">
        <v>2017</v>
      </c>
      <c r="C48" s="1" t="s">
        <v>18</v>
      </c>
      <c r="D48" s="1" t="n">
        <v>120</v>
      </c>
      <c r="E48" s="1" t="n">
        <v>60.64650195</v>
      </c>
      <c r="F48" s="2"/>
      <c r="G48" s="2" t="n">
        <v>0.1174777966</v>
      </c>
      <c r="H48" s="2" t="n">
        <v>37.3</v>
      </c>
      <c r="I48" s="2" t="n">
        <v>96.6056</v>
      </c>
      <c r="J48" s="2" t="n">
        <v>509.0335</v>
      </c>
      <c r="K48" s="2" t="n">
        <f aca="false">J48/I48</f>
        <v>5.26919246917363</v>
      </c>
      <c r="L48" s="2" t="n">
        <v>22</v>
      </c>
      <c r="M48" s="2" t="n">
        <v>54.3155</v>
      </c>
      <c r="N48" s="2" t="n">
        <v>275.9063</v>
      </c>
      <c r="O48" s="2" t="n">
        <f aca="false">N48/M48</f>
        <v>5.0796973239683</v>
      </c>
      <c r="Q48" s="2" t="n">
        <v>78.21</v>
      </c>
    </row>
    <row r="49" customFormat="false" ht="12.8" hidden="false" customHeight="false" outlineLevel="0" collapsed="false">
      <c r="A49" s="1" t="s">
        <v>66</v>
      </c>
      <c r="B49" s="1" t="n">
        <v>2017</v>
      </c>
      <c r="C49" s="1" t="s">
        <v>18</v>
      </c>
      <c r="D49" s="1" t="n">
        <v>120</v>
      </c>
      <c r="F49" s="2"/>
      <c r="G49" s="2" t="n">
        <v>0.2598200875</v>
      </c>
      <c r="H49" s="0"/>
      <c r="I49" s="0"/>
      <c r="J49" s="0"/>
      <c r="K49" s="0"/>
      <c r="L49" s="0"/>
      <c r="M49" s="0"/>
      <c r="N49" s="0"/>
      <c r="O49" s="0"/>
      <c r="Q49" s="2" t="n">
        <v>400.68</v>
      </c>
    </row>
    <row r="50" customFormat="false" ht="12.8" hidden="false" customHeight="false" outlineLevel="0" collapsed="false">
      <c r="A50" s="1" t="s">
        <v>67</v>
      </c>
      <c r="B50" s="1" t="n">
        <v>2017</v>
      </c>
      <c r="C50" s="1" t="s">
        <v>18</v>
      </c>
      <c r="D50" s="1" t="n">
        <v>74</v>
      </c>
      <c r="F50" s="2"/>
      <c r="G50" s="2" t="n">
        <v>0.134129159</v>
      </c>
      <c r="H50" s="2" t="n">
        <v>25.6</v>
      </c>
      <c r="I50" s="2" t="n">
        <v>2.1478</v>
      </c>
      <c r="J50" s="2" t="n">
        <v>101.4033</v>
      </c>
      <c r="K50" s="2" t="n">
        <f aca="false">J50/I50</f>
        <v>47.2126361858646</v>
      </c>
      <c r="L50" s="2" t="n">
        <v>25</v>
      </c>
      <c r="M50" s="2" t="n">
        <v>1.9417</v>
      </c>
      <c r="N50" s="2" t="n">
        <v>111.2036</v>
      </c>
      <c r="O50" s="2" t="n">
        <f aca="false">N50/M50</f>
        <v>57.2712571458001</v>
      </c>
    </row>
    <row r="51" customFormat="false" ht="12.8" hidden="false" customHeight="false" outlineLevel="0" collapsed="false">
      <c r="A51" s="1" t="s">
        <v>68</v>
      </c>
      <c r="B51" s="1" t="n">
        <v>2017</v>
      </c>
      <c r="C51" s="1" t="s">
        <v>18</v>
      </c>
      <c r="D51" s="1" t="n">
        <v>74</v>
      </c>
      <c r="E51" s="1" t="n">
        <v>38.13104837</v>
      </c>
      <c r="G51" s="2" t="n">
        <v>0.194892025</v>
      </c>
      <c r="H51" s="2" t="n">
        <v>25.9</v>
      </c>
      <c r="I51" s="2" t="n">
        <v>5.976</v>
      </c>
      <c r="J51" s="2" t="n">
        <v>118.6981</v>
      </c>
      <c r="K51" s="2" t="n">
        <f aca="false">J51/I51</f>
        <v>19.8624665327979</v>
      </c>
      <c r="L51" s="2" t="n">
        <v>21</v>
      </c>
      <c r="M51" s="2" t="n">
        <v>6.406</v>
      </c>
      <c r="N51" s="2" t="n">
        <v>142.7073</v>
      </c>
      <c r="O51" s="2" t="n">
        <f aca="false">N51/M51</f>
        <v>22.2771308148611</v>
      </c>
    </row>
    <row r="52" customFormat="false" ht="12.8" hidden="false" customHeight="false" outlineLevel="0" collapsed="false">
      <c r="A52" s="1" t="s">
        <v>69</v>
      </c>
      <c r="B52" s="1" t="n">
        <v>2017</v>
      </c>
      <c r="C52" s="1" t="s">
        <v>18</v>
      </c>
      <c r="D52" s="1" t="n">
        <v>94</v>
      </c>
      <c r="F52" s="2"/>
      <c r="G52" s="2" t="n">
        <v>0.194892025</v>
      </c>
      <c r="K52" s="2" t="e">
        <f aca="false">J52/I52</f>
        <v>#DIV/0!</v>
      </c>
      <c r="O52" s="2" t="e">
        <f aca="false">N52/M52</f>
        <v>#DIV/0!</v>
      </c>
    </row>
    <row r="53" customFormat="false" ht="12.8" hidden="false" customHeight="false" outlineLevel="0" collapsed="false">
      <c r="A53" s="1" t="s">
        <v>70</v>
      </c>
      <c r="B53" s="1" t="n">
        <v>2017</v>
      </c>
      <c r="C53" s="1" t="s">
        <v>18</v>
      </c>
      <c r="D53" s="1" t="n">
        <v>94</v>
      </c>
      <c r="E53" s="1" t="n">
        <v>17.18357041</v>
      </c>
      <c r="F53" s="2"/>
      <c r="G53" s="2" t="n">
        <v>0.2351474238</v>
      </c>
      <c r="K53" s="2" t="e">
        <f aca="false">J53/I53</f>
        <v>#DIV/0!</v>
      </c>
      <c r="O53" s="2" t="e">
        <f aca="false">N53/M53</f>
        <v>#DIV/0!</v>
      </c>
    </row>
    <row r="54" customFormat="false" ht="12.8" hidden="false" customHeight="false" outlineLevel="0" collapsed="false">
      <c r="A54" s="1" t="s">
        <v>71</v>
      </c>
      <c r="B54" s="1" t="n">
        <v>2017</v>
      </c>
      <c r="C54" s="1" t="s">
        <v>18</v>
      </c>
      <c r="D54" s="1" t="n">
        <v>94</v>
      </c>
      <c r="F54" s="2"/>
      <c r="G54" s="2" t="n">
        <v>0.2598200875</v>
      </c>
      <c r="K54" s="2" t="e">
        <f aca="false">J54/I54</f>
        <v>#DIV/0!</v>
      </c>
      <c r="O54" s="2" t="e">
        <f aca="false">N54/M54</f>
        <v>#DIV/0!</v>
      </c>
    </row>
    <row r="55" customFormat="false" ht="12.8" hidden="false" customHeight="false" outlineLevel="0" collapsed="false">
      <c r="A55" s="1" t="s">
        <v>72</v>
      </c>
      <c r="B55" s="1" t="n">
        <v>2017</v>
      </c>
      <c r="C55" s="1" t="s">
        <v>18</v>
      </c>
      <c r="D55" s="1" t="n">
        <v>94</v>
      </c>
      <c r="F55" s="2"/>
      <c r="G55" s="2" t="n">
        <v>0.3150573944</v>
      </c>
      <c r="K55" s="2" t="e">
        <f aca="false">J55/I55</f>
        <v>#DIV/0!</v>
      </c>
      <c r="O55" s="2" t="e">
        <f aca="false">N55/M55</f>
        <v>#DIV/0!</v>
      </c>
    </row>
    <row r="56" customFormat="false" ht="12.8" hidden="false" customHeight="false" outlineLevel="0" collapsed="false">
      <c r="A56" s="1" t="s">
        <v>73</v>
      </c>
      <c r="B56" s="1" t="n">
        <v>2017</v>
      </c>
      <c r="C56" s="1" t="s">
        <v>18</v>
      </c>
      <c r="D56" s="1" t="n">
        <v>94</v>
      </c>
      <c r="F56" s="2"/>
      <c r="G56" s="2" t="n">
        <v>0.3046794761</v>
      </c>
      <c r="K56" s="2" t="e">
        <f aca="false">J56/I56</f>
        <v>#DIV/0!</v>
      </c>
      <c r="O56" s="2" t="e">
        <f aca="false">N56/M56</f>
        <v>#DIV/0!</v>
      </c>
    </row>
    <row r="57" customFormat="false" ht="12.8" hidden="false" customHeight="false" outlineLevel="0" collapsed="false">
      <c r="A57" s="1" t="s">
        <v>74</v>
      </c>
      <c r="B57" s="1" t="n">
        <v>2017</v>
      </c>
      <c r="C57" s="1" t="s">
        <v>18</v>
      </c>
      <c r="D57" s="1" t="n">
        <v>94</v>
      </c>
      <c r="F57" s="2"/>
      <c r="G57" s="2" t="n">
        <v>0.2221838208</v>
      </c>
      <c r="K57" s="2" t="e">
        <f aca="false">J57/I57</f>
        <v>#DIV/0!</v>
      </c>
      <c r="O57" s="2" t="e">
        <f aca="false">N57/M57</f>
        <v>#DIV/0!</v>
      </c>
    </row>
    <row r="58" customFormat="false" ht="12.8" hidden="false" customHeight="false" outlineLevel="0" collapsed="false">
      <c r="A58" s="1" t="s">
        <v>75</v>
      </c>
      <c r="B58" s="1" t="n">
        <v>2017</v>
      </c>
      <c r="C58" s="1" t="s">
        <v>18</v>
      </c>
      <c r="D58" s="1" t="n">
        <v>68</v>
      </c>
      <c r="G58" s="2" t="n">
        <v>0.2476859906</v>
      </c>
      <c r="K58" s="2" t="e">
        <f aca="false">J58/I58</f>
        <v>#DIV/0!</v>
      </c>
      <c r="O58" s="2" t="e">
        <f aca="false">N58/M58</f>
        <v>#DIV/0!</v>
      </c>
      <c r="Q58" s="2" t="n">
        <v>7.53</v>
      </c>
    </row>
    <row r="59" customFormat="false" ht="12.8" hidden="false" customHeight="false" outlineLevel="0" collapsed="false">
      <c r="A59" s="1" t="s">
        <v>76</v>
      </c>
      <c r="B59" s="1" t="n">
        <v>2017</v>
      </c>
      <c r="C59" s="1" t="s">
        <v>18</v>
      </c>
      <c r="D59" s="1" t="n">
        <v>68</v>
      </c>
      <c r="E59" s="1" t="n">
        <v>92.05884388</v>
      </c>
      <c r="F59" s="2"/>
      <c r="G59" s="2" t="n">
        <v>0.2351474238</v>
      </c>
      <c r="H59" s="2" t="n">
        <v>26.7</v>
      </c>
      <c r="I59" s="2" t="n">
        <v>10.4431</v>
      </c>
      <c r="J59" s="2" t="n">
        <v>149.4997</v>
      </c>
      <c r="K59" s="2" t="n">
        <f aca="false">J59/I59</f>
        <v>14.3156438222367</v>
      </c>
      <c r="L59" s="2" t="n">
        <v>26.1</v>
      </c>
      <c r="M59" s="2" t="n">
        <v>10.9134</v>
      </c>
      <c r="N59" s="2" t="n">
        <v>141.4537</v>
      </c>
      <c r="O59" s="2" t="n">
        <f aca="false">N59/M59</f>
        <v>12.9614693862591</v>
      </c>
      <c r="Q59" s="2" t="n">
        <v>39.11</v>
      </c>
    </row>
    <row r="60" customFormat="false" ht="12.8" hidden="false" customHeight="false" outlineLevel="0" collapsed="false">
      <c r="A60" s="1" t="s">
        <v>77</v>
      </c>
      <c r="B60" s="1" t="n">
        <v>2017</v>
      </c>
      <c r="C60" s="1" t="s">
        <v>18</v>
      </c>
      <c r="D60" s="1" t="n">
        <v>68</v>
      </c>
      <c r="F60" s="2"/>
      <c r="G60" s="2" t="n">
        <v>0.2351474238</v>
      </c>
      <c r="H60" s="2" t="n">
        <v>25.5</v>
      </c>
      <c r="I60" s="2" t="n">
        <v>6.0947</v>
      </c>
      <c r="J60" s="2" t="n">
        <v>97.9073</v>
      </c>
      <c r="K60" s="2" t="n">
        <f aca="false">J60/I60</f>
        <v>16.0643345857877</v>
      </c>
      <c r="L60" s="2" t="n">
        <v>25.1</v>
      </c>
      <c r="M60" s="2" t="n">
        <v>6.5087</v>
      </c>
      <c r="N60" s="2" t="n">
        <v>103.2737</v>
      </c>
      <c r="O60" s="2" t="n">
        <f aca="false">N60/M60</f>
        <v>15.8670241369244</v>
      </c>
      <c r="Q60" s="2" t="n">
        <v>20.55</v>
      </c>
    </row>
    <row r="61" customFormat="false" ht="12.8" hidden="false" customHeight="false" outlineLevel="0" collapsed="false">
      <c r="A61" s="1" t="s">
        <v>78</v>
      </c>
      <c r="B61" s="1" t="n">
        <v>2017</v>
      </c>
      <c r="C61" s="1" t="s">
        <v>18</v>
      </c>
      <c r="D61" s="1" t="n">
        <v>168</v>
      </c>
      <c r="F61" s="2"/>
      <c r="G61" s="2" t="n">
        <v>0.2476859906</v>
      </c>
      <c r="H61" s="2" t="n">
        <v>22.2</v>
      </c>
      <c r="I61" s="2" t="n">
        <v>1.8822</v>
      </c>
      <c r="J61" s="2" t="n">
        <v>51.8283</v>
      </c>
      <c r="K61" s="2" t="n">
        <f aca="false">J61/I61</f>
        <v>27.5360216767612</v>
      </c>
      <c r="L61" s="2" t="n">
        <v>28.7</v>
      </c>
      <c r="M61" s="2" t="n">
        <v>2.0598</v>
      </c>
      <c r="N61" s="2" t="n">
        <v>55.7706</v>
      </c>
      <c r="O61" s="2" t="n">
        <f aca="false">N61/M61</f>
        <v>27.0757355083018</v>
      </c>
      <c r="Q61" s="2" t="n">
        <v>0</v>
      </c>
    </row>
    <row r="62" customFormat="false" ht="12.8" hidden="false" customHeight="false" outlineLevel="0" collapsed="false">
      <c r="A62" s="1" t="s">
        <v>79</v>
      </c>
      <c r="B62" s="1" t="n">
        <v>2017</v>
      </c>
      <c r="C62" s="1" t="s">
        <v>18</v>
      </c>
      <c r="D62" s="1" t="n">
        <v>168</v>
      </c>
      <c r="E62" s="1" t="n">
        <v>48.55500417</v>
      </c>
      <c r="F62" s="2"/>
      <c r="G62" s="2" t="n">
        <v>0.4190993092</v>
      </c>
      <c r="H62" s="2" t="n">
        <v>33</v>
      </c>
      <c r="I62" s="2" t="n">
        <v>244.3563</v>
      </c>
      <c r="J62" s="2" t="n">
        <v>1536.701</v>
      </c>
      <c r="K62" s="2" t="n">
        <f aca="false">J62/I62</f>
        <v>6.28877176483684</v>
      </c>
      <c r="L62" s="2" t="n">
        <v>36.6</v>
      </c>
      <c r="M62" s="2" t="n">
        <v>274.5581</v>
      </c>
      <c r="N62" s="2" t="n">
        <v>1637.7995</v>
      </c>
      <c r="O62" s="2" t="n">
        <f aca="false">N62/M62</f>
        <v>5.9652201118816</v>
      </c>
      <c r="Q62" s="2" t="n">
        <v>262.57</v>
      </c>
    </row>
    <row r="63" customFormat="false" ht="12.8" hidden="false" customHeight="false" outlineLevel="0" collapsed="false">
      <c r="A63" s="1" t="s">
        <v>80</v>
      </c>
      <c r="B63" s="1" t="n">
        <v>2017</v>
      </c>
      <c r="C63" s="1" t="s">
        <v>18</v>
      </c>
      <c r="D63" s="1" t="n">
        <v>168</v>
      </c>
      <c r="F63" s="2"/>
      <c r="G63" s="2" t="n">
        <v>0.194892025</v>
      </c>
      <c r="K63" s="2" t="e">
        <f aca="false">J63/I63</f>
        <v>#DIV/0!</v>
      </c>
      <c r="O63" s="2" t="e">
        <f aca="false">N63/M63</f>
        <v>#DIV/0!</v>
      </c>
    </row>
    <row r="64" customFormat="false" ht="12.8" hidden="false" customHeight="false" outlineLevel="0" collapsed="false">
      <c r="A64" s="1" t="s">
        <v>81</v>
      </c>
      <c r="B64" s="1" t="n">
        <v>2017</v>
      </c>
      <c r="C64" s="1" t="s">
        <v>18</v>
      </c>
      <c r="D64" s="1" t="n">
        <v>168</v>
      </c>
      <c r="F64" s="2"/>
      <c r="G64" s="2" t="n">
        <v>0.3251300798</v>
      </c>
      <c r="K64" s="2" t="e">
        <f aca="false">J64/I64</f>
        <v>#DIV/0!</v>
      </c>
      <c r="O64" s="2" t="e">
        <f aca="false">N64/M64</f>
        <v>#DIV/0!</v>
      </c>
      <c r="Q64" s="2" t="n">
        <v>106.16</v>
      </c>
    </row>
    <row r="65" customFormat="false" ht="12.8" hidden="false" customHeight="false" outlineLevel="0" collapsed="false">
      <c r="A65" s="1" t="s">
        <v>82</v>
      </c>
      <c r="B65" s="1" t="n">
        <v>2017</v>
      </c>
      <c r="C65" s="1" t="s">
        <v>18</v>
      </c>
      <c r="D65" s="1" t="n">
        <v>168</v>
      </c>
      <c r="F65" s="2"/>
      <c r="G65" s="2" t="n">
        <v>0.2829507098</v>
      </c>
      <c r="K65" s="2" t="e">
        <f aca="false">J65/I65</f>
        <v>#DIV/0!</v>
      </c>
      <c r="O65" s="2" t="e">
        <f aca="false">N65/M65</f>
        <v>#DIV/0!</v>
      </c>
    </row>
    <row r="66" customFormat="false" ht="12.8" hidden="false" customHeight="false" outlineLevel="0" collapsed="false">
      <c r="A66" s="1" t="s">
        <v>83</v>
      </c>
      <c r="B66" s="1" t="n">
        <v>2017</v>
      </c>
      <c r="C66" s="1" t="s">
        <v>18</v>
      </c>
      <c r="D66" s="1" t="n">
        <v>168</v>
      </c>
      <c r="F66" s="2"/>
      <c r="G66" s="2" t="n">
        <v>0.2221838208</v>
      </c>
      <c r="K66" s="2" t="e">
        <f aca="false">J66/I66</f>
        <v>#DIV/0!</v>
      </c>
      <c r="O66" s="2" t="e">
        <f aca="false">N66/M66</f>
        <v>#DIV/0!</v>
      </c>
    </row>
    <row r="67" customFormat="false" ht="12.8" hidden="false" customHeight="false" outlineLevel="0" collapsed="false">
      <c r="A67" s="1" t="s">
        <v>84</v>
      </c>
      <c r="B67" s="1" t="n">
        <v>2017</v>
      </c>
      <c r="C67" s="1" t="s">
        <v>85</v>
      </c>
      <c r="D67" s="1" t="n">
        <v>73</v>
      </c>
      <c r="G67" s="2" t="n">
        <v>0.2476859906</v>
      </c>
      <c r="H67" s="2" t="n">
        <v>18.5</v>
      </c>
      <c r="I67" s="2" t="n">
        <v>1.649</v>
      </c>
      <c r="J67" s="2" t="n">
        <v>64.2925</v>
      </c>
      <c r="K67" s="2" t="n">
        <f aca="false">J67/I67</f>
        <v>38.9887810794421</v>
      </c>
      <c r="L67" s="2" t="n">
        <v>11.1</v>
      </c>
      <c r="M67" s="2" t="n">
        <v>1.4121</v>
      </c>
      <c r="N67" s="2" t="n">
        <v>49.1052</v>
      </c>
      <c r="O67" s="2" t="n">
        <f aca="false">N67/M67</f>
        <v>34.7745910346293</v>
      </c>
      <c r="Q67" s="2" t="n">
        <v>40</v>
      </c>
    </row>
    <row r="68" customFormat="false" ht="12.8" hidden="false" customHeight="false" outlineLevel="0" collapsed="false">
      <c r="A68" s="1" t="s">
        <v>86</v>
      </c>
      <c r="B68" s="1" t="n">
        <v>2017</v>
      </c>
      <c r="C68" s="1" t="s">
        <v>85</v>
      </c>
      <c r="D68" s="1" t="n">
        <v>73</v>
      </c>
      <c r="E68" s="1" t="n">
        <v>81.78751095</v>
      </c>
      <c r="F68" s="2"/>
      <c r="G68" s="2" t="n">
        <v>0.2829507098</v>
      </c>
      <c r="H68" s="2" t="n">
        <v>30.3</v>
      </c>
      <c r="I68" s="2" t="n">
        <v>6.2512</v>
      </c>
      <c r="J68" s="2" t="n">
        <v>150.1627</v>
      </c>
      <c r="K68" s="2" t="n">
        <f aca="false">J68/I68</f>
        <v>24.0214198873816</v>
      </c>
      <c r="L68" s="2" t="n">
        <v>8.51</v>
      </c>
      <c r="M68" s="2" t="n">
        <v>3.2944</v>
      </c>
      <c r="N68" s="2" t="n">
        <v>59.8879</v>
      </c>
      <c r="O68" s="2" t="n">
        <f aca="false">N68/M68</f>
        <v>18.1786971830986</v>
      </c>
      <c r="Q68" s="2" t="n">
        <v>0</v>
      </c>
    </row>
    <row r="69" customFormat="false" ht="12.8" hidden="false" customHeight="false" outlineLevel="0" collapsed="false">
      <c r="A69" s="1" t="s">
        <v>87</v>
      </c>
      <c r="B69" s="1" t="n">
        <v>2017</v>
      </c>
      <c r="C69" s="1" t="s">
        <v>85</v>
      </c>
      <c r="D69" s="1" t="n">
        <v>148</v>
      </c>
      <c r="F69" s="2"/>
      <c r="G69" s="2" t="n">
        <v>0.2351474238</v>
      </c>
      <c r="H69" s="2" t="n">
        <v>24.7</v>
      </c>
      <c r="I69" s="2" t="n">
        <v>1.2044</v>
      </c>
      <c r="J69" s="2" t="n">
        <v>100.6003</v>
      </c>
      <c r="K69" s="2" t="n">
        <f aca="false">J69/I69</f>
        <v>83.5273165061441</v>
      </c>
      <c r="L69" s="2" t="n">
        <v>15.7</v>
      </c>
      <c r="M69" s="2" t="n">
        <v>1.462</v>
      </c>
      <c r="N69" s="2" t="n">
        <v>70.7984</v>
      </c>
      <c r="O69" s="2" t="n">
        <f aca="false">N69/M69</f>
        <v>48.4257181942545</v>
      </c>
    </row>
    <row r="70" customFormat="false" ht="12.8" hidden="false" customHeight="false" outlineLevel="0" collapsed="false">
      <c r="A70" s="1" t="s">
        <v>88</v>
      </c>
      <c r="B70" s="1" t="n">
        <v>2017</v>
      </c>
      <c r="C70" s="1" t="s">
        <v>85</v>
      </c>
      <c r="D70" s="1" t="n">
        <v>148</v>
      </c>
      <c r="E70" s="1" t="n">
        <v>90.82039063</v>
      </c>
      <c r="F70" s="2"/>
      <c r="G70" s="2" t="n">
        <v>0.3046794761</v>
      </c>
      <c r="H70" s="2" t="n">
        <v>24.2</v>
      </c>
      <c r="I70" s="2" t="n">
        <v>4.4984</v>
      </c>
      <c r="J70" s="2" t="n">
        <v>116.3244</v>
      </c>
      <c r="K70" s="2" t="n">
        <f aca="false">J70/I70</f>
        <v>25.8590609994665</v>
      </c>
      <c r="L70" s="2" t="n">
        <v>12.35</v>
      </c>
      <c r="M70" s="2" t="n">
        <v>2.7711</v>
      </c>
      <c r="N70" s="2" t="n">
        <v>54.7854</v>
      </c>
      <c r="O70" s="2" t="n">
        <f aca="false">N70/M70</f>
        <v>19.7702717332467</v>
      </c>
    </row>
    <row r="71" customFormat="false" ht="12.8" hidden="false" customHeight="false" outlineLevel="0" collapsed="false">
      <c r="A71" s="1" t="s">
        <v>89</v>
      </c>
      <c r="B71" s="1" t="n">
        <v>2017</v>
      </c>
      <c r="C71" s="1" t="s">
        <v>85</v>
      </c>
      <c r="D71" s="1" t="n">
        <v>100</v>
      </c>
      <c r="F71" s="2"/>
      <c r="G71" s="2" t="n">
        <v>0.2476859906</v>
      </c>
      <c r="K71" s="2" t="e">
        <f aca="false">J71/I71</f>
        <v>#DIV/0!</v>
      </c>
      <c r="O71" s="2" t="e">
        <f aca="false">N71/M71</f>
        <v>#DIV/0!</v>
      </c>
      <c r="Q71" s="2" t="n">
        <v>42.86</v>
      </c>
    </row>
    <row r="72" customFormat="false" ht="12.8" hidden="false" customHeight="false" outlineLevel="0" collapsed="false">
      <c r="A72" s="1" t="s">
        <v>90</v>
      </c>
      <c r="B72" s="1" t="n">
        <v>2017</v>
      </c>
      <c r="C72" s="1" t="s">
        <v>85</v>
      </c>
      <c r="D72" s="1" t="n">
        <v>100</v>
      </c>
      <c r="E72" s="1" t="n">
        <v>138.4426437</v>
      </c>
      <c r="F72" s="2"/>
      <c r="G72" s="2" t="n">
        <v>0.3150573944</v>
      </c>
      <c r="H72" s="2" t="n">
        <v>30.7</v>
      </c>
      <c r="I72" s="2" t="n">
        <v>9.3902</v>
      </c>
      <c r="J72" s="2" t="n">
        <v>115.9716</v>
      </c>
      <c r="K72" s="2" t="n">
        <f aca="false">J72/I72</f>
        <v>12.3502800792315</v>
      </c>
      <c r="L72" s="2" t="n">
        <v>14.54</v>
      </c>
      <c r="M72" s="2" t="n">
        <v>4.2181</v>
      </c>
      <c r="N72" s="2" t="n">
        <v>44.7671</v>
      </c>
      <c r="O72" s="2" t="n">
        <f aca="false">N72/M72</f>
        <v>10.6130959436713</v>
      </c>
      <c r="Q72" s="2" t="n">
        <v>52.78</v>
      </c>
    </row>
    <row r="73" customFormat="false" ht="12.8" hidden="false" customHeight="false" outlineLevel="0" collapsed="false">
      <c r="A73" s="1" t="s">
        <v>91</v>
      </c>
      <c r="B73" s="1" t="n">
        <v>2017</v>
      </c>
      <c r="C73" s="1" t="s">
        <v>85</v>
      </c>
      <c r="D73" s="1" t="n">
        <v>100</v>
      </c>
      <c r="F73" s="2"/>
      <c r="G73" s="2" t="n">
        <v>0.2829507098</v>
      </c>
      <c r="H73" s="0"/>
      <c r="I73" s="0"/>
      <c r="J73" s="0"/>
      <c r="K73" s="0"/>
      <c r="L73" s="0"/>
      <c r="M73" s="0"/>
      <c r="N73" s="0"/>
      <c r="O73" s="0"/>
    </row>
    <row r="74" customFormat="false" ht="12.8" hidden="false" customHeight="false" outlineLevel="0" collapsed="false">
      <c r="A74" s="1" t="s">
        <v>92</v>
      </c>
      <c r="B74" s="1" t="n">
        <v>2017</v>
      </c>
      <c r="C74" s="1" t="s">
        <v>85</v>
      </c>
      <c r="D74" s="1" t="n">
        <v>150</v>
      </c>
      <c r="F74" s="2"/>
      <c r="G74" s="2" t="n">
        <v>0.2829507098</v>
      </c>
      <c r="K74" s="2" t="e">
        <f aca="false">J74/I74</f>
        <v>#DIV/0!</v>
      </c>
      <c r="O74" s="2" t="e">
        <f aca="false">N74/M74</f>
        <v>#DIV/0!</v>
      </c>
      <c r="Q74" s="2" t="n">
        <v>34.29</v>
      </c>
    </row>
    <row r="75" customFormat="false" ht="12.8" hidden="false" customHeight="false" outlineLevel="0" collapsed="false">
      <c r="A75" s="1" t="s">
        <v>93</v>
      </c>
      <c r="B75" s="1" t="n">
        <v>2017</v>
      </c>
      <c r="C75" s="1" t="s">
        <v>85</v>
      </c>
      <c r="D75" s="1" t="n">
        <v>150</v>
      </c>
      <c r="E75" s="1" t="n">
        <v>70.65449111</v>
      </c>
      <c r="F75" s="2"/>
      <c r="G75" s="2" t="n">
        <v>0.388117939</v>
      </c>
      <c r="K75" s="2" t="e">
        <f aca="false">J75/I75</f>
        <v>#DIV/0!</v>
      </c>
      <c r="O75" s="2" t="e">
        <f aca="false">N75/M75</f>
        <v>#DIV/0!</v>
      </c>
      <c r="Q75" s="2" t="n">
        <v>861.11</v>
      </c>
    </row>
    <row r="76" customFormat="false" ht="12.8" hidden="false" customHeight="false" outlineLevel="0" collapsed="false">
      <c r="A76" s="1" t="s">
        <v>94</v>
      </c>
      <c r="B76" s="1" t="n">
        <v>2017</v>
      </c>
      <c r="C76" s="1" t="s">
        <v>85</v>
      </c>
      <c r="D76" s="1" t="n">
        <v>150</v>
      </c>
      <c r="F76" s="2"/>
      <c r="G76" s="2" t="n">
        <v>0.3046794761</v>
      </c>
      <c r="K76" s="2" t="e">
        <f aca="false">J76/I76</f>
        <v>#DIV/0!</v>
      </c>
      <c r="O76" s="2" t="e">
        <f aca="false">N76/M76</f>
        <v>#DIV/0!</v>
      </c>
      <c r="Q76" s="2" t="n">
        <v>125.71</v>
      </c>
    </row>
    <row r="77" customFormat="false" ht="12.8" hidden="false" customHeight="false" outlineLevel="0" collapsed="false">
      <c r="A77" s="1" t="s">
        <v>95</v>
      </c>
      <c r="B77" s="1" t="n">
        <v>2017</v>
      </c>
      <c r="C77" s="1" t="s">
        <v>85</v>
      </c>
      <c r="D77" s="1" t="n">
        <v>150</v>
      </c>
      <c r="G77" s="2" t="n">
        <v>0.3046794761</v>
      </c>
      <c r="K77" s="2" t="e">
        <f aca="false">J77/I77</f>
        <v>#DIV/0!</v>
      </c>
      <c r="O77" s="2" t="e">
        <f aca="false">N77/M77</f>
        <v>#DIV/0!</v>
      </c>
    </row>
    <row r="78" customFormat="false" ht="12.8" hidden="false" customHeight="false" outlineLevel="0" collapsed="false">
      <c r="A78" s="1" t="s">
        <v>96</v>
      </c>
      <c r="B78" s="1" t="n">
        <v>2017</v>
      </c>
      <c r="C78" s="1" t="s">
        <v>85</v>
      </c>
      <c r="D78" s="1" t="n">
        <v>150</v>
      </c>
      <c r="F78" s="2"/>
      <c r="G78" s="2" t="n">
        <v>0.3349108033</v>
      </c>
      <c r="K78" s="2" t="e">
        <f aca="false">J78/I78</f>
        <v>#DIV/0!</v>
      </c>
      <c r="O78" s="2" t="e">
        <f aca="false">N78/M78</f>
        <v>#DIV/0!</v>
      </c>
    </row>
    <row r="79" customFormat="false" ht="12.8" hidden="false" customHeight="false" outlineLevel="0" collapsed="false">
      <c r="A79" s="1" t="s">
        <v>97</v>
      </c>
      <c r="B79" s="1" t="n">
        <v>2017</v>
      </c>
      <c r="C79" s="1" t="s">
        <v>85</v>
      </c>
      <c r="D79" s="1" t="n">
        <v>150</v>
      </c>
      <c r="F79" s="2"/>
      <c r="G79" s="2" t="n">
        <v>0.271568975</v>
      </c>
      <c r="K79" s="2" t="e">
        <f aca="false">J79/I79</f>
        <v>#DIV/0!</v>
      </c>
      <c r="O79" s="2" t="e">
        <f aca="false">N79/M79</f>
        <v>#DIV/0!</v>
      </c>
    </row>
    <row r="80" customFormat="false" ht="12.8" hidden="false" customHeight="false" outlineLevel="0" collapsed="false">
      <c r="A80" s="1" t="s">
        <v>98</v>
      </c>
      <c r="B80" s="1" t="n">
        <v>2017</v>
      </c>
      <c r="C80" s="1" t="s">
        <v>85</v>
      </c>
      <c r="D80" s="1" t="n">
        <v>120</v>
      </c>
      <c r="F80" s="2"/>
      <c r="G80" s="2" t="n">
        <v>0.271568975</v>
      </c>
      <c r="K80" s="2" t="e">
        <f aca="false">J80/I80</f>
        <v>#DIV/0!</v>
      </c>
      <c r="O80" s="2" t="e">
        <f aca="false">N80/M80</f>
        <v>#DIV/0!</v>
      </c>
      <c r="Q80" s="2" t="n">
        <v>31.43</v>
      </c>
    </row>
    <row r="81" customFormat="false" ht="12.8" hidden="false" customHeight="false" outlineLevel="0" collapsed="false">
      <c r="A81" s="1" t="s">
        <v>99</v>
      </c>
      <c r="B81" s="1" t="n">
        <v>2017</v>
      </c>
      <c r="C81" s="1" t="s">
        <v>85</v>
      </c>
      <c r="D81" s="1" t="n">
        <v>120</v>
      </c>
      <c r="E81" s="1" t="n">
        <v>129.1017662</v>
      </c>
      <c r="F81" s="2"/>
      <c r="G81" s="2" t="n">
        <v>0.2829507098</v>
      </c>
      <c r="H81" s="2" t="n">
        <v>23.4</v>
      </c>
      <c r="I81" s="2" t="n">
        <v>10.4133</v>
      </c>
      <c r="J81" s="2" t="n">
        <v>161.0988</v>
      </c>
      <c r="K81" s="2" t="n">
        <f aca="false">J81/I81</f>
        <v>15.470484860707</v>
      </c>
      <c r="L81" s="2" t="n">
        <v>9.6</v>
      </c>
      <c r="M81" s="2" t="n">
        <v>8.8344</v>
      </c>
      <c r="N81" s="2" t="n">
        <v>118.8603</v>
      </c>
      <c r="O81" s="2" t="n">
        <f aca="false">N81/M81</f>
        <v>13.4542583537082</v>
      </c>
      <c r="Q81" s="2" t="n">
        <v>0</v>
      </c>
    </row>
    <row r="82" customFormat="false" ht="12.8" hidden="false" customHeight="false" outlineLevel="0" collapsed="false">
      <c r="A82" s="1" t="s">
        <v>100</v>
      </c>
      <c r="B82" s="1" t="n">
        <v>2017</v>
      </c>
      <c r="C82" s="1" t="s">
        <v>85</v>
      </c>
      <c r="D82" s="1" t="n">
        <v>120</v>
      </c>
      <c r="G82" s="2" t="n">
        <v>0.208773197</v>
      </c>
      <c r="H82" s="0"/>
      <c r="I82" s="0"/>
      <c r="J82" s="0"/>
      <c r="K82" s="0"/>
      <c r="L82" s="0"/>
      <c r="M82" s="0"/>
      <c r="N82" s="0"/>
      <c r="O82" s="0"/>
    </row>
    <row r="83" customFormat="false" ht="12.8" hidden="false" customHeight="false" outlineLevel="0" collapsed="false">
      <c r="A83" s="1" t="s">
        <v>101</v>
      </c>
      <c r="B83" s="1" t="n">
        <v>2017</v>
      </c>
      <c r="C83" s="1" t="s">
        <v>85</v>
      </c>
      <c r="D83" s="1" t="n">
        <v>179</v>
      </c>
      <c r="F83" s="2"/>
      <c r="G83" s="2" t="n">
        <v>0.2829507098</v>
      </c>
      <c r="K83" s="2" t="e">
        <f aca="false">J83/I83</f>
        <v>#DIV/0!</v>
      </c>
      <c r="O83" s="2" t="e">
        <f aca="false">N83/M83</f>
        <v>#DIV/0!</v>
      </c>
    </row>
    <row r="84" customFormat="false" ht="12.8" hidden="false" customHeight="false" outlineLevel="0" collapsed="false">
      <c r="A84" s="1" t="s">
        <v>102</v>
      </c>
      <c r="B84" s="1" t="n">
        <v>2017</v>
      </c>
      <c r="C84" s="1" t="s">
        <v>85</v>
      </c>
      <c r="D84" s="1" t="n">
        <v>179</v>
      </c>
      <c r="E84" s="1" t="n">
        <v>62.81986415</v>
      </c>
      <c r="F84" s="2"/>
      <c r="G84" s="2" t="n">
        <v>0.3251300798</v>
      </c>
      <c r="K84" s="2" t="e">
        <f aca="false">J84/I84</f>
        <v>#DIV/0!</v>
      </c>
      <c r="O84" s="2" t="e">
        <f aca="false">N84/M84</f>
        <v>#DIV/0!</v>
      </c>
    </row>
    <row r="85" customFormat="false" ht="12.8" hidden="false" customHeight="false" outlineLevel="0" collapsed="false">
      <c r="A85" s="1" t="s">
        <v>103</v>
      </c>
      <c r="B85" s="1" t="n">
        <v>2017</v>
      </c>
      <c r="C85" s="1" t="s">
        <v>85</v>
      </c>
      <c r="D85" s="1" t="n">
        <v>179</v>
      </c>
      <c r="F85" s="2"/>
      <c r="G85" s="2" t="n">
        <v>0.3150573944</v>
      </c>
      <c r="K85" s="2" t="e">
        <f aca="false">J85/I85</f>
        <v>#DIV/0!</v>
      </c>
      <c r="O85" s="2" t="e">
        <f aca="false">N85/M85</f>
        <v>#DIV/0!</v>
      </c>
    </row>
    <row r="86" customFormat="false" ht="12.8" hidden="false" customHeight="false" outlineLevel="0" collapsed="false">
      <c r="A86" s="1" t="s">
        <v>104</v>
      </c>
      <c r="B86" s="1" t="n">
        <v>2017</v>
      </c>
      <c r="C86" s="1" t="s">
        <v>85</v>
      </c>
      <c r="D86" s="1" t="n">
        <v>179</v>
      </c>
      <c r="F86" s="2"/>
      <c r="G86" s="2" t="n">
        <v>0.2829507098</v>
      </c>
      <c r="K86" s="2" t="e">
        <f aca="false">J86/I86</f>
        <v>#DIV/0!</v>
      </c>
      <c r="O86" s="2" t="e">
        <f aca="false">N86/M86</f>
        <v>#DIV/0!</v>
      </c>
    </row>
    <row r="87" customFormat="false" ht="12.8" hidden="false" customHeight="false" outlineLevel="0" collapsed="false">
      <c r="A87" s="1" t="s">
        <v>105</v>
      </c>
      <c r="B87" s="1" t="n">
        <v>2017</v>
      </c>
      <c r="C87" s="1" t="s">
        <v>85</v>
      </c>
      <c r="D87" s="1" t="n">
        <v>179</v>
      </c>
      <c r="F87" s="2"/>
      <c r="G87" s="2" t="n">
        <v>0.3349108033</v>
      </c>
      <c r="K87" s="2" t="e">
        <f aca="false">J87/I87</f>
        <v>#DIV/0!</v>
      </c>
      <c r="O87" s="2" t="e">
        <f aca="false">N87/M87</f>
        <v>#DIV/0!</v>
      </c>
    </row>
    <row r="88" customFormat="false" ht="12.8" hidden="false" customHeight="false" outlineLevel="0" collapsed="false">
      <c r="A88" s="1" t="s">
        <v>106</v>
      </c>
      <c r="B88" s="1" t="n">
        <v>2017</v>
      </c>
      <c r="C88" s="1" t="s">
        <v>85</v>
      </c>
      <c r="D88" s="1" t="n">
        <v>113</v>
      </c>
      <c r="F88" s="2"/>
      <c r="G88" s="2" t="n">
        <v>0.194892025</v>
      </c>
      <c r="K88" s="2" t="e">
        <f aca="false">J88/I88</f>
        <v>#DIV/0!</v>
      </c>
      <c r="O88" s="2" t="e">
        <f aca="false">N88/M88</f>
        <v>#DIV/0!</v>
      </c>
      <c r="Q88" s="2" t="n">
        <v>40</v>
      </c>
    </row>
    <row r="89" customFormat="false" ht="12.8" hidden="false" customHeight="false" outlineLevel="0" collapsed="false">
      <c r="A89" s="1" t="s">
        <v>107</v>
      </c>
      <c r="B89" s="1" t="n">
        <v>2017</v>
      </c>
      <c r="C89" s="1" t="s">
        <v>85</v>
      </c>
      <c r="D89" s="1" t="n">
        <v>113</v>
      </c>
      <c r="E89" s="1" t="n">
        <v>92.04438506</v>
      </c>
      <c r="F89" s="2"/>
      <c r="G89" s="2" t="n">
        <v>0.194892025</v>
      </c>
      <c r="K89" s="2" t="e">
        <f aca="false">J89/I89</f>
        <v>#DIV/0!</v>
      </c>
      <c r="O89" s="2" t="e">
        <f aca="false">N89/M89</f>
        <v>#DIV/0!</v>
      </c>
      <c r="Q89" s="2" t="n">
        <v>0</v>
      </c>
    </row>
    <row r="90" customFormat="false" ht="12.8" hidden="false" customHeight="false" outlineLevel="0" collapsed="false">
      <c r="A90" s="1" t="s">
        <v>108</v>
      </c>
      <c r="B90" s="1" t="n">
        <v>2017</v>
      </c>
      <c r="C90" s="1" t="s">
        <v>85</v>
      </c>
      <c r="D90" s="1" t="n">
        <v>113</v>
      </c>
      <c r="F90" s="2"/>
      <c r="G90" s="2" t="n">
        <v>0.2598200875</v>
      </c>
      <c r="K90" s="2" t="e">
        <f aca="false">J90/I90</f>
        <v>#DIV/0!</v>
      </c>
      <c r="O90" s="2" t="e">
        <f aca="false">N90/M90</f>
        <v>#DIV/0!</v>
      </c>
      <c r="Q90" s="2" t="n">
        <v>28.57</v>
      </c>
    </row>
    <row r="91" customFormat="false" ht="12.8" hidden="false" customHeight="false" outlineLevel="0" collapsed="false">
      <c r="A91" s="1" t="s">
        <v>109</v>
      </c>
      <c r="B91" s="1" t="n">
        <v>2017</v>
      </c>
      <c r="C91" s="1" t="s">
        <v>85</v>
      </c>
      <c r="D91" s="1" t="n">
        <v>140</v>
      </c>
      <c r="F91" s="2"/>
      <c r="G91" s="2" t="n">
        <v>0.2351474237</v>
      </c>
      <c r="K91" s="2" t="e">
        <f aca="false">J91/I91</f>
        <v>#DIV/0!</v>
      </c>
      <c r="O91" s="2" t="e">
        <f aca="false">N91/M91</f>
        <v>#DIV/0!</v>
      </c>
      <c r="Q91" s="2" t="n">
        <v>45.71</v>
      </c>
    </row>
    <row r="92" customFormat="false" ht="12.8" hidden="false" customHeight="false" outlineLevel="0" collapsed="false">
      <c r="A92" s="1" t="s">
        <v>110</v>
      </c>
      <c r="B92" s="1" t="n">
        <v>2017</v>
      </c>
      <c r="C92" s="1" t="s">
        <v>85</v>
      </c>
      <c r="D92" s="1" t="n">
        <v>140</v>
      </c>
      <c r="E92" s="1" t="n">
        <v>119.9515607</v>
      </c>
      <c r="G92" s="2" t="n">
        <v>0.208773197</v>
      </c>
      <c r="K92" s="2" t="e">
        <f aca="false">J92/I92</f>
        <v>#DIV/0!</v>
      </c>
      <c r="O92" s="2" t="e">
        <f aca="false">N92/M92</f>
        <v>#DIV/0!</v>
      </c>
      <c r="Q92" s="2" t="n">
        <v>52.78</v>
      </c>
    </row>
    <row r="93" customFormat="false" ht="12.8" hidden="false" customHeight="false" outlineLevel="0" collapsed="false">
      <c r="A93" s="1" t="s">
        <v>111</v>
      </c>
      <c r="B93" s="1" t="n">
        <v>2017</v>
      </c>
      <c r="C93" s="1" t="s">
        <v>85</v>
      </c>
      <c r="D93" s="1" t="n">
        <v>140</v>
      </c>
      <c r="F93" s="2"/>
      <c r="G93" s="2" t="n">
        <v>0.2476859906</v>
      </c>
      <c r="K93" s="2" t="e">
        <f aca="false">J93/I93</f>
        <v>#DIV/0!</v>
      </c>
      <c r="O93" s="2" t="e">
        <f aca="false">N93/M93</f>
        <v>#DIV/0!</v>
      </c>
      <c r="Q93" s="2" t="n">
        <v>40</v>
      </c>
    </row>
    <row r="94" customFormat="false" ht="12.8" hidden="false" customHeight="false" outlineLevel="0" collapsed="false">
      <c r="A94" s="1" t="s">
        <v>112</v>
      </c>
      <c r="B94" s="1" t="n">
        <v>2017</v>
      </c>
      <c r="C94" s="1" t="s">
        <v>85</v>
      </c>
      <c r="D94" s="1" t="n">
        <v>100</v>
      </c>
      <c r="F94" s="2"/>
      <c r="G94" s="2" t="n">
        <v>0.2351474237</v>
      </c>
      <c r="K94" s="2" t="e">
        <f aca="false">J94/I94</f>
        <v>#DIV/0!</v>
      </c>
      <c r="O94" s="2" t="e">
        <f aca="false">N94/M94</f>
        <v>#DIV/0!</v>
      </c>
    </row>
    <row r="95" customFormat="false" ht="12.8" hidden="false" customHeight="false" outlineLevel="0" collapsed="false">
      <c r="A95" s="1" t="s">
        <v>113</v>
      </c>
      <c r="B95" s="1" t="n">
        <v>2017</v>
      </c>
      <c r="C95" s="1" t="s">
        <v>85</v>
      </c>
      <c r="D95" s="1" t="n">
        <v>100</v>
      </c>
      <c r="E95" s="1" t="n">
        <v>111.1657614</v>
      </c>
      <c r="F95" s="2"/>
      <c r="G95" s="2" t="n">
        <v>0.2351474238</v>
      </c>
      <c r="H95" s="2" t="n">
        <v>29.8</v>
      </c>
      <c r="I95" s="2" t="n">
        <v>33.0376</v>
      </c>
      <c r="J95" s="2" t="n">
        <v>291.1786</v>
      </c>
      <c r="K95" s="2" t="n">
        <f aca="false">J95/I95</f>
        <v>8.81355183185219</v>
      </c>
      <c r="L95" s="2" t="n">
        <v>16.8</v>
      </c>
      <c r="M95" s="2" t="n">
        <v>20.4075</v>
      </c>
      <c r="N95" s="2" t="n">
        <v>154.9533</v>
      </c>
      <c r="O95" s="2" t="n">
        <f aca="false">N95/M95</f>
        <v>7.59295847115031</v>
      </c>
    </row>
    <row r="96" customFormat="false" ht="12.8" hidden="false" customHeight="false" outlineLevel="0" collapsed="false">
      <c r="A96" s="1" t="s">
        <v>114</v>
      </c>
      <c r="B96" s="1" t="n">
        <v>2017</v>
      </c>
      <c r="C96" s="1" t="s">
        <v>85</v>
      </c>
      <c r="D96" s="1" t="n">
        <v>100</v>
      </c>
      <c r="F96" s="2"/>
      <c r="G96" s="2" t="n">
        <v>0.271568975</v>
      </c>
      <c r="H96" s="0"/>
      <c r="I96" s="0"/>
      <c r="J96" s="0"/>
      <c r="K96" s="0"/>
      <c r="L96" s="0"/>
      <c r="M96" s="0"/>
      <c r="N96" s="0"/>
      <c r="O96" s="0"/>
    </row>
    <row r="97" customFormat="false" ht="12.8" hidden="false" customHeight="false" outlineLevel="0" collapsed="false">
      <c r="A97" s="1" t="s">
        <v>115</v>
      </c>
      <c r="B97" s="1" t="n">
        <v>2017</v>
      </c>
      <c r="C97" s="1" t="s">
        <v>85</v>
      </c>
      <c r="D97" s="1" t="n">
        <v>150</v>
      </c>
      <c r="F97" s="2"/>
      <c r="G97" s="2" t="n">
        <v>0.2939822373</v>
      </c>
      <c r="K97" s="2" t="e">
        <f aca="false">J97/I97</f>
        <v>#DIV/0!</v>
      </c>
      <c r="O97" s="2" t="e">
        <f aca="false">N97/M97</f>
        <v>#DIV/0!</v>
      </c>
    </row>
    <row r="98" customFormat="false" ht="12.8" hidden="false" customHeight="false" outlineLevel="0" collapsed="false">
      <c r="A98" s="1" t="s">
        <v>116</v>
      </c>
      <c r="B98" s="1" t="n">
        <v>2017</v>
      </c>
      <c r="C98" s="1" t="s">
        <v>85</v>
      </c>
      <c r="D98" s="1" t="n">
        <v>150</v>
      </c>
      <c r="E98" s="1" t="n">
        <v>56.4248001</v>
      </c>
      <c r="F98" s="2"/>
      <c r="G98" s="2" t="n">
        <v>0.3251300798</v>
      </c>
      <c r="H98" s="2" t="n">
        <v>26.8</v>
      </c>
      <c r="I98" s="2" t="n">
        <v>17.7348</v>
      </c>
      <c r="J98" s="2" t="n">
        <v>250.6656</v>
      </c>
      <c r="K98" s="2" t="n">
        <f aca="false">J98/I98</f>
        <v>14.1341092090128</v>
      </c>
      <c r="L98" s="2" t="n">
        <v>15.88</v>
      </c>
      <c r="M98" s="2" t="n">
        <v>8.9554</v>
      </c>
      <c r="N98" s="2" t="n">
        <v>116.4777</v>
      </c>
      <c r="O98" s="2" t="n">
        <f aca="false">N98/M98</f>
        <v>13.0064207070594</v>
      </c>
    </row>
    <row r="99" customFormat="false" ht="12.8" hidden="false" customHeight="false" outlineLevel="0" collapsed="false">
      <c r="A99" s="1" t="s">
        <v>117</v>
      </c>
      <c r="B99" s="1" t="n">
        <v>2017</v>
      </c>
      <c r="C99" s="1" t="s">
        <v>85</v>
      </c>
      <c r="D99" s="1" t="n">
        <v>150</v>
      </c>
      <c r="F99" s="2"/>
      <c r="G99" s="2" t="n">
        <v>0.2939822373</v>
      </c>
      <c r="H99" s="0"/>
      <c r="I99" s="0"/>
      <c r="J99" s="0"/>
      <c r="K99" s="0"/>
      <c r="L99" s="0"/>
      <c r="M99" s="0"/>
      <c r="N99" s="0"/>
      <c r="O99" s="0"/>
    </row>
    <row r="100" customFormat="false" ht="12.8" hidden="false" customHeight="false" outlineLevel="0" collapsed="false">
      <c r="A100" s="1" t="s">
        <v>118</v>
      </c>
      <c r="B100" s="1" t="n">
        <v>2017</v>
      </c>
      <c r="C100" s="1" t="s">
        <v>85</v>
      </c>
      <c r="D100" s="1" t="n">
        <v>150</v>
      </c>
      <c r="F100" s="2"/>
      <c r="G100" s="2" t="n">
        <v>0.3150573944</v>
      </c>
      <c r="K100" s="2" t="e">
        <f aca="false">J100/I100</f>
        <v>#DIV/0!</v>
      </c>
      <c r="O100" s="2" t="e">
        <f aca="false">N100/M100</f>
        <v>#DIV/0!</v>
      </c>
    </row>
    <row r="101" customFormat="false" ht="12.8" hidden="false" customHeight="false" outlineLevel="0" collapsed="false">
      <c r="A101" s="1" t="s">
        <v>119</v>
      </c>
      <c r="B101" s="1" t="n">
        <v>2017</v>
      </c>
      <c r="C101" s="1" t="s">
        <v>85</v>
      </c>
      <c r="D101" s="1" t="n">
        <v>150</v>
      </c>
      <c r="G101" s="2" t="n">
        <v>0.3150573944</v>
      </c>
      <c r="K101" s="2" t="e">
        <f aca="false">J101/I101</f>
        <v>#DIV/0!</v>
      </c>
      <c r="O101" s="2" t="e">
        <f aca="false">N101/M101</f>
        <v>#DIV/0!</v>
      </c>
    </row>
    <row r="102" customFormat="false" ht="12.8" hidden="false" customHeight="false" outlineLevel="0" collapsed="false">
      <c r="A102" s="1" t="s">
        <v>120</v>
      </c>
      <c r="B102" s="1" t="n">
        <v>2017</v>
      </c>
      <c r="C102" s="1" t="s">
        <v>85</v>
      </c>
      <c r="D102" s="1" t="n">
        <v>150</v>
      </c>
      <c r="F102" s="2"/>
      <c r="G102" s="2" t="n">
        <v>0.3251300798</v>
      </c>
      <c r="H102" s="2" t="n">
        <v>32.1</v>
      </c>
      <c r="I102" s="2" t="n">
        <v>50.8092</v>
      </c>
      <c r="J102" s="2" t="n">
        <v>473.574</v>
      </c>
      <c r="K102" s="2" t="n">
        <f aca="false">J102/I102</f>
        <v>9.32063484565787</v>
      </c>
      <c r="L102" s="2" t="n">
        <v>21.5</v>
      </c>
      <c r="M102" s="2" t="n">
        <v>39.5536</v>
      </c>
      <c r="N102" s="2" t="n">
        <v>324.9837</v>
      </c>
      <c r="O102" s="2" t="n">
        <f aca="false">N102/M102</f>
        <v>8.21628625460135</v>
      </c>
    </row>
    <row r="103" customFormat="false" ht="12.8" hidden="false" customHeight="false" outlineLevel="0" collapsed="false">
      <c r="A103" s="1" t="s">
        <v>121</v>
      </c>
      <c r="B103" s="1" t="n">
        <v>2017</v>
      </c>
      <c r="C103" s="1" t="s">
        <v>85</v>
      </c>
      <c r="D103" s="1" t="n">
        <v>150</v>
      </c>
      <c r="F103" s="2"/>
      <c r="G103" s="2" t="n">
        <v>0.2829507098</v>
      </c>
      <c r="K103" s="2" t="e">
        <f aca="false">J103/I103</f>
        <v>#DIV/0!</v>
      </c>
      <c r="O103" s="2" t="e">
        <f aca="false">N103/M103</f>
        <v>#DIV/0!</v>
      </c>
    </row>
    <row r="104" customFormat="false" ht="12.8" hidden="false" customHeight="false" outlineLevel="0" collapsed="false">
      <c r="A104" s="1" t="s">
        <v>122</v>
      </c>
      <c r="B104" s="1" t="n">
        <v>2017</v>
      </c>
      <c r="C104" s="1" t="s">
        <v>85</v>
      </c>
      <c r="D104" s="1" t="n">
        <v>120</v>
      </c>
      <c r="F104" s="2"/>
      <c r="G104" s="2" t="n">
        <v>0.2598200875</v>
      </c>
      <c r="K104" s="2" t="e">
        <f aca="false">J104/I104</f>
        <v>#DIV/0!</v>
      </c>
      <c r="O104" s="2" t="e">
        <f aca="false">N104/M104</f>
        <v>#DIV/0!</v>
      </c>
    </row>
    <row r="105" customFormat="false" ht="12.8" hidden="false" customHeight="false" outlineLevel="0" collapsed="false">
      <c r="A105" s="1" t="s">
        <v>123</v>
      </c>
      <c r="B105" s="1" t="n">
        <v>2017</v>
      </c>
      <c r="C105" s="1" t="s">
        <v>85</v>
      </c>
      <c r="D105" s="1" t="n">
        <v>120</v>
      </c>
      <c r="E105" s="1" t="n">
        <v>139.1207513</v>
      </c>
      <c r="F105" s="2"/>
      <c r="G105" s="2" t="n">
        <v>0.3046794761</v>
      </c>
      <c r="H105" s="2" t="n">
        <v>29.1</v>
      </c>
      <c r="I105" s="2" t="n">
        <v>32.2147</v>
      </c>
      <c r="J105" s="2" t="n">
        <v>331.5024</v>
      </c>
      <c r="K105" s="2" t="n">
        <f aca="false">J105/I105</f>
        <v>10.2904077951991</v>
      </c>
      <c r="L105" s="2" t="n">
        <v>12.66</v>
      </c>
      <c r="M105" s="2" t="n">
        <v>16.3866</v>
      </c>
      <c r="N105" s="2" t="n">
        <v>157.3665</v>
      </c>
      <c r="O105" s="2" t="n">
        <f aca="false">N105/M105</f>
        <v>9.60336494452785</v>
      </c>
    </row>
    <row r="106" customFormat="false" ht="12.8" hidden="false" customHeight="false" outlineLevel="0" collapsed="false">
      <c r="A106" s="1" t="s">
        <v>124</v>
      </c>
      <c r="B106" s="1" t="n">
        <v>2017</v>
      </c>
      <c r="C106" s="1" t="s">
        <v>85</v>
      </c>
      <c r="D106" s="1" t="n">
        <v>120</v>
      </c>
      <c r="F106" s="2"/>
      <c r="G106" s="2" t="n">
        <v>0.3150573944</v>
      </c>
      <c r="H106" s="0"/>
      <c r="I106" s="0"/>
      <c r="J106" s="0"/>
      <c r="K106" s="0"/>
      <c r="L106" s="0"/>
      <c r="M106" s="0"/>
      <c r="N106" s="0"/>
      <c r="O106" s="0"/>
    </row>
    <row r="107" customFormat="false" ht="12.8" hidden="false" customHeight="false" outlineLevel="0" collapsed="false">
      <c r="A107" s="1" t="s">
        <v>125</v>
      </c>
      <c r="B107" s="1" t="n">
        <v>2017</v>
      </c>
      <c r="C107" s="1" t="s">
        <v>85</v>
      </c>
      <c r="D107" s="1" t="n">
        <v>180</v>
      </c>
      <c r="F107" s="2"/>
      <c r="G107" s="2" t="n">
        <v>0.2939822373</v>
      </c>
      <c r="K107" s="2" t="e">
        <f aca="false">J107/I107</f>
        <v>#DIV/0!</v>
      </c>
      <c r="O107" s="2" t="e">
        <f aca="false">N107/M107</f>
        <v>#DIV/0!</v>
      </c>
      <c r="Q107" s="2" t="n">
        <v>22.86</v>
      </c>
    </row>
    <row r="108" customFormat="false" ht="12.8" hidden="false" customHeight="false" outlineLevel="0" collapsed="false">
      <c r="A108" s="1" t="s">
        <v>126</v>
      </c>
      <c r="B108" s="1" t="n">
        <v>2017</v>
      </c>
      <c r="C108" s="1" t="s">
        <v>85</v>
      </c>
      <c r="D108" s="1" t="n">
        <v>180</v>
      </c>
      <c r="E108" s="1" t="n">
        <v>41.10025186</v>
      </c>
      <c r="G108" s="2" t="n">
        <v>0.2598200875</v>
      </c>
      <c r="H108" s="2" t="n">
        <v>39.8</v>
      </c>
      <c r="I108" s="2" t="n">
        <v>105.6375</v>
      </c>
      <c r="J108" s="2" t="n">
        <v>892.8279</v>
      </c>
      <c r="K108" s="2" t="n">
        <f aca="false">J108/I108</f>
        <v>8.45180830670927</v>
      </c>
      <c r="L108" s="2" t="n">
        <v>8.56</v>
      </c>
      <c r="M108" s="2" t="n">
        <v>22.1414</v>
      </c>
      <c r="N108" s="2" t="n">
        <v>158.7265</v>
      </c>
      <c r="O108" s="2" t="n">
        <f aca="false">N108/M108</f>
        <v>7.1687652993939</v>
      </c>
      <c r="Q108" s="2" t="n">
        <v>222.22</v>
      </c>
    </row>
    <row r="109" customFormat="false" ht="12.8" hidden="false" customHeight="false" outlineLevel="0" collapsed="false">
      <c r="A109" s="1" t="s">
        <v>127</v>
      </c>
      <c r="B109" s="1" t="n">
        <v>2017</v>
      </c>
      <c r="C109" s="1" t="s">
        <v>85</v>
      </c>
      <c r="D109" s="1" t="n">
        <v>180</v>
      </c>
      <c r="F109" s="2"/>
      <c r="G109" s="2" t="n">
        <v>0.271568975</v>
      </c>
      <c r="H109" s="2" t="n">
        <v>39.8</v>
      </c>
      <c r="I109" s="2" t="n">
        <v>105.6375</v>
      </c>
      <c r="J109" s="2" t="n">
        <v>892.8279</v>
      </c>
      <c r="K109" s="2" t="n">
        <f aca="false">J109/I109</f>
        <v>8.45180830670927</v>
      </c>
      <c r="L109" s="2" t="n">
        <v>8.56</v>
      </c>
      <c r="M109" s="2" t="n">
        <v>22.1414</v>
      </c>
      <c r="N109" s="2" t="n">
        <v>158.7265</v>
      </c>
      <c r="O109" s="2" t="n">
        <f aca="false">N109/M109</f>
        <v>7.1687652993939</v>
      </c>
      <c r="Q109" s="2" t="n">
        <v>62.86</v>
      </c>
    </row>
    <row r="110" customFormat="false" ht="12.8" hidden="false" customHeight="false" outlineLevel="0" collapsed="false">
      <c r="A110" s="1" t="s">
        <v>128</v>
      </c>
      <c r="B110" s="1" t="n">
        <v>2017</v>
      </c>
      <c r="C110" s="1" t="s">
        <v>85</v>
      </c>
      <c r="D110" s="1" t="n">
        <v>180</v>
      </c>
      <c r="F110" s="2"/>
      <c r="G110" s="2" t="s">
        <v>54</v>
      </c>
      <c r="K110" s="2" t="e">
        <f aca="false">J110/I110</f>
        <v>#DIV/0!</v>
      </c>
      <c r="O110" s="2" t="e">
        <f aca="false">N110/M110</f>
        <v>#DIV/0!</v>
      </c>
    </row>
    <row r="111" customFormat="false" ht="12.8" hidden="false" customHeight="false" outlineLevel="0" collapsed="false">
      <c r="A111" s="1" t="s">
        <v>129</v>
      </c>
      <c r="B111" s="1" t="n">
        <v>2017</v>
      </c>
      <c r="C111" s="1" t="s">
        <v>85</v>
      </c>
      <c r="D111" s="1" t="n">
        <v>265</v>
      </c>
      <c r="F111" s="2"/>
      <c r="G111" s="2" t="n">
        <v>0.2221838208</v>
      </c>
      <c r="H111" s="2" t="n">
        <v>20.5</v>
      </c>
      <c r="I111" s="2" t="n">
        <v>1.5242</v>
      </c>
      <c r="J111" s="2" t="n">
        <v>128.2369</v>
      </c>
      <c r="K111" s="2" t="n">
        <f aca="false">J111/I111</f>
        <v>84.1339063115077</v>
      </c>
      <c r="L111" s="2" t="n">
        <v>15.9</v>
      </c>
      <c r="M111" s="2" t="n">
        <v>1.3744</v>
      </c>
      <c r="N111" s="2" t="n">
        <v>88.3042</v>
      </c>
      <c r="O111" s="2" t="n">
        <f aca="false">N111/M111</f>
        <v>64.2492724097788</v>
      </c>
    </row>
    <row r="112" customFormat="false" ht="12.8" hidden="false" customHeight="false" outlineLevel="0" collapsed="false">
      <c r="A112" s="1" t="s">
        <v>130</v>
      </c>
      <c r="B112" s="1" t="n">
        <v>2017</v>
      </c>
      <c r="C112" s="1" t="s">
        <v>85</v>
      </c>
      <c r="D112" s="1" t="n">
        <v>265</v>
      </c>
      <c r="E112" s="1" t="n">
        <v>10.19766882</v>
      </c>
      <c r="F112" s="2"/>
      <c r="G112" s="2" t="n">
        <v>0.3713540469</v>
      </c>
      <c r="H112" s="2" t="n">
        <v>31.3</v>
      </c>
      <c r="I112" s="2" t="n">
        <v>170.907</v>
      </c>
      <c r="J112" s="2" t="n">
        <v>1260.6557</v>
      </c>
      <c r="K112" s="2" t="n">
        <f aca="false">J112/I112</f>
        <v>7.37626720965203</v>
      </c>
      <c r="L112" s="2" t="n">
        <v>20.82</v>
      </c>
      <c r="M112" s="2" t="n">
        <v>111.2722</v>
      </c>
      <c r="N112" s="2" t="n">
        <v>628.3967</v>
      </c>
      <c r="O112" s="2" t="n">
        <f aca="false">N112/M112</f>
        <v>5.64738272452598</v>
      </c>
      <c r="P112" s="2" t="n">
        <v>0.5</v>
      </c>
    </row>
    <row r="113" customFormat="false" ht="12.8" hidden="false" customHeight="false" outlineLevel="0" collapsed="false">
      <c r="A113" s="1" t="s">
        <v>131</v>
      </c>
      <c r="B113" s="1" t="n">
        <v>2017</v>
      </c>
      <c r="C113" s="1" t="s">
        <v>85</v>
      </c>
      <c r="D113" s="1" t="n">
        <v>265</v>
      </c>
      <c r="F113" s="2"/>
      <c r="G113" s="2" t="n">
        <v>0.3251300798</v>
      </c>
      <c r="H113" s="2" t="n">
        <v>34.1</v>
      </c>
      <c r="I113" s="2" t="n">
        <v>62.1958</v>
      </c>
      <c r="J113" s="2" t="n">
        <v>664.1216</v>
      </c>
      <c r="K113" s="2" t="n">
        <f aca="false">J113/I113</f>
        <v>10.6779171583933</v>
      </c>
      <c r="L113" s="2" t="n">
        <v>13.38</v>
      </c>
      <c r="M113" s="2" t="n">
        <v>25.8292</v>
      </c>
      <c r="N113" s="2" t="n">
        <v>240.0414</v>
      </c>
      <c r="O113" s="2" t="n">
        <f aca="false">N113/M113</f>
        <v>9.29341210722748</v>
      </c>
      <c r="P113" s="2" t="n">
        <v>0.25</v>
      </c>
    </row>
    <row r="114" customFormat="false" ht="12.8" hidden="false" customHeight="false" outlineLevel="0" collapsed="false">
      <c r="A114" s="1" t="s">
        <v>132</v>
      </c>
      <c r="B114" s="1" t="n">
        <v>2017</v>
      </c>
      <c r="C114" s="1" t="s">
        <v>85</v>
      </c>
      <c r="D114" s="1" t="n">
        <v>265</v>
      </c>
      <c r="F114" s="2"/>
      <c r="G114" s="2" t="n">
        <v>0.3626228531</v>
      </c>
      <c r="K114" s="2" t="e">
        <f aca="false">J114/I114</f>
        <v>#DIV/0!</v>
      </c>
      <c r="O114" s="2" t="e">
        <f aca="false">N114/M114</f>
        <v>#DIV/0!</v>
      </c>
    </row>
    <row r="115" customFormat="false" ht="12.8" hidden="false" customHeight="false" outlineLevel="0" collapsed="false">
      <c r="A115" s="1" t="s">
        <v>133</v>
      </c>
      <c r="B115" s="1" t="n">
        <v>2017</v>
      </c>
      <c r="C115" s="1" t="s">
        <v>85</v>
      </c>
      <c r="D115" s="1" t="n">
        <v>265</v>
      </c>
      <c r="F115" s="2"/>
      <c r="G115" s="2" t="n">
        <v>0.3251300798</v>
      </c>
      <c r="K115" s="2" t="e">
        <f aca="false">J115/I115</f>
        <v>#DIV/0!</v>
      </c>
      <c r="O115" s="2" t="e">
        <f aca="false">N115/M115</f>
        <v>#DIV/0!</v>
      </c>
      <c r="P115" s="2" t="n">
        <v>0.25</v>
      </c>
    </row>
    <row r="116" customFormat="false" ht="12.8" hidden="false" customHeight="false" outlineLevel="0" collapsed="false">
      <c r="A116" s="1" t="s">
        <v>134</v>
      </c>
      <c r="B116" s="1" t="n">
        <v>2017</v>
      </c>
      <c r="C116" s="1" t="s">
        <v>85</v>
      </c>
      <c r="D116" s="1" t="n">
        <v>265</v>
      </c>
      <c r="F116" s="2"/>
      <c r="G116" s="2" t="s">
        <v>54</v>
      </c>
      <c r="K116" s="2" t="e">
        <f aca="false">J116/I116</f>
        <v>#DIV/0!</v>
      </c>
      <c r="O116" s="2" t="e">
        <f aca="false">N116/M116</f>
        <v>#DIV/0!</v>
      </c>
    </row>
    <row r="117" customFormat="false" ht="12.8" hidden="false" customHeight="false" outlineLevel="0" collapsed="false">
      <c r="A117" s="1" t="s">
        <v>135</v>
      </c>
      <c r="B117" s="1" t="n">
        <v>2017</v>
      </c>
      <c r="C117" s="1" t="s">
        <v>85</v>
      </c>
      <c r="D117" s="1" t="n">
        <v>265</v>
      </c>
      <c r="F117" s="2"/>
      <c r="G117" s="2" t="s">
        <v>54</v>
      </c>
      <c r="K117" s="2" t="e">
        <f aca="false">J117/I117</f>
        <v>#DIV/0!</v>
      </c>
      <c r="O117" s="2" t="e">
        <f aca="false">N117/M117</f>
        <v>#DIV/0!</v>
      </c>
    </row>
    <row r="118" customFormat="false" ht="12.8" hidden="false" customHeight="false" outlineLevel="0" collapsed="false">
      <c r="A118" s="1" t="s">
        <v>136</v>
      </c>
      <c r="B118" s="1" t="n">
        <v>2017</v>
      </c>
      <c r="C118" s="1" t="s">
        <v>85</v>
      </c>
      <c r="D118" s="1" t="n">
        <v>965</v>
      </c>
      <c r="F118" s="2"/>
      <c r="G118" s="2" t="n">
        <v>0.3444120775</v>
      </c>
      <c r="H118" s="2" t="n">
        <v>27.5</v>
      </c>
      <c r="I118" s="2" t="n">
        <v>3.6227</v>
      </c>
      <c r="J118" s="2" t="n">
        <v>126.8054</v>
      </c>
      <c r="K118" s="2" t="n">
        <f aca="false">J118/I118</f>
        <v>35.003008805587</v>
      </c>
      <c r="L118" s="2" t="n">
        <v>17.46</v>
      </c>
      <c r="M118" s="2" t="n">
        <v>2.1592</v>
      </c>
      <c r="N118" s="2" t="n">
        <v>76.2536</v>
      </c>
      <c r="O118" s="2" t="n">
        <f aca="false">N118/M118</f>
        <v>35.3156724712857</v>
      </c>
      <c r="P118" s="2" t="n">
        <v>0.5</v>
      </c>
    </row>
    <row r="119" customFormat="false" ht="12.8" hidden="false" customHeight="false" outlineLevel="0" collapsed="false">
      <c r="A119" s="1" t="s">
        <v>137</v>
      </c>
      <c r="B119" s="1" t="n">
        <v>2017</v>
      </c>
      <c r="C119" s="1" t="s">
        <v>85</v>
      </c>
      <c r="D119" s="1" t="n">
        <v>965</v>
      </c>
      <c r="G119" s="2" t="n">
        <v>0.2829507098</v>
      </c>
      <c r="K119" s="2" t="e">
        <f aca="false">J119/I119</f>
        <v>#DIV/0!</v>
      </c>
      <c r="O119" s="2" t="e">
        <f aca="false">N119/M119</f>
        <v>#DIV/0!</v>
      </c>
    </row>
    <row r="120" customFormat="false" ht="16.15" hidden="false" customHeight="true" outlineLevel="0" collapsed="false">
      <c r="A120" s="1" t="s">
        <v>138</v>
      </c>
      <c r="B120" s="1" t="n">
        <v>2017</v>
      </c>
      <c r="C120" s="1" t="s">
        <v>85</v>
      </c>
      <c r="D120" s="1" t="n">
        <v>965</v>
      </c>
      <c r="F120" s="2"/>
      <c r="G120" s="2" t="s">
        <v>54</v>
      </c>
      <c r="H120" s="0"/>
      <c r="I120" s="0"/>
      <c r="J120" s="0"/>
      <c r="K120" s="0"/>
      <c r="L120" s="0"/>
      <c r="M120" s="0"/>
      <c r="N120" s="0"/>
      <c r="O120" s="0"/>
      <c r="P120" s="2" t="s">
        <v>139</v>
      </c>
    </row>
    <row r="121" customFormat="false" ht="12.8" hidden="false" customHeight="false" outlineLevel="0" collapsed="false">
      <c r="A121" s="1" t="s">
        <v>140</v>
      </c>
      <c r="B121" s="1" t="n">
        <v>2017</v>
      </c>
      <c r="C121" s="1" t="s">
        <v>85</v>
      </c>
      <c r="D121" s="1" t="n">
        <v>965</v>
      </c>
      <c r="E121" s="1" t="n">
        <v>17.82170147</v>
      </c>
      <c r="F121" s="2"/>
      <c r="G121" s="2" t="n">
        <v>0.3251300798</v>
      </c>
      <c r="H121" s="2" t="n">
        <v>32.2</v>
      </c>
      <c r="I121" s="2" t="n">
        <v>43.8293</v>
      </c>
      <c r="J121" s="2" t="n">
        <v>576.1935</v>
      </c>
      <c r="K121" s="2" t="n">
        <f aca="false">J121/I121</f>
        <v>13.1463085196433</v>
      </c>
      <c r="L121" s="2" t="n">
        <v>19.08</v>
      </c>
      <c r="M121" s="2" t="n">
        <v>25.0153</v>
      </c>
      <c r="N121" s="2" t="n">
        <v>239.9391</v>
      </c>
      <c r="O121" s="2" t="n">
        <f aca="false">N121/M121</f>
        <v>9.59169388334339</v>
      </c>
    </row>
    <row r="122" customFormat="false" ht="12.8" hidden="false" customHeight="false" outlineLevel="0" collapsed="false">
      <c r="A122" s="1" t="s">
        <v>141</v>
      </c>
      <c r="B122" s="1" t="n">
        <v>2017</v>
      </c>
      <c r="C122" s="1" t="s">
        <v>85</v>
      </c>
      <c r="D122" s="1" t="n">
        <v>965</v>
      </c>
      <c r="F122" s="2"/>
      <c r="G122" s="2" t="s">
        <v>54</v>
      </c>
      <c r="K122" s="2" t="e">
        <f aca="false">J122/I122</f>
        <v>#DIV/0!</v>
      </c>
      <c r="O122" s="2" t="e">
        <f aca="false">N122/M122</f>
        <v>#DIV/0!</v>
      </c>
      <c r="P122" s="2" t="n">
        <v>0.25</v>
      </c>
    </row>
    <row r="123" customFormat="false" ht="12.8" hidden="false" customHeight="false" outlineLevel="0" collapsed="false">
      <c r="A123" s="1" t="s">
        <v>142</v>
      </c>
      <c r="B123" s="1" t="n">
        <v>2017</v>
      </c>
      <c r="C123" s="1" t="s">
        <v>85</v>
      </c>
      <c r="D123" s="1" t="n">
        <v>965</v>
      </c>
      <c r="F123" s="2"/>
      <c r="G123" s="2" t="n">
        <v>0.4470945232</v>
      </c>
      <c r="K123" s="2" t="e">
        <f aca="false">J123/I123</f>
        <v>#DIV/0!</v>
      </c>
      <c r="O123" s="2" t="e">
        <f aca="false">N123/M123</f>
        <v>#DIV/0!</v>
      </c>
    </row>
    <row r="124" customFormat="false" ht="12.8" hidden="false" customHeight="false" outlineLevel="0" collapsed="false">
      <c r="A124" s="1" t="s">
        <v>143</v>
      </c>
      <c r="B124" s="1" t="n">
        <v>2017</v>
      </c>
      <c r="C124" s="1" t="s">
        <v>85</v>
      </c>
      <c r="D124" s="1" t="n">
        <v>965</v>
      </c>
      <c r="F124" s="2"/>
      <c r="G124" s="2" t="n">
        <v>0.3961690188</v>
      </c>
      <c r="K124" s="2" t="e">
        <f aca="false">J124/I124</f>
        <v>#DIV/0!</v>
      </c>
      <c r="O124" s="2" t="e">
        <f aca="false">N124/M124</f>
        <v>#DIV/0!</v>
      </c>
    </row>
    <row r="125" customFormat="false" ht="12.8" hidden="false" customHeight="false" outlineLevel="0" collapsed="false">
      <c r="A125" s="1" t="s">
        <v>144</v>
      </c>
      <c r="B125" s="1" t="n">
        <v>2017</v>
      </c>
      <c r="C125" s="1" t="s">
        <v>85</v>
      </c>
      <c r="D125" s="1" t="n">
        <v>965</v>
      </c>
      <c r="F125" s="2"/>
      <c r="G125" s="2" t="n">
        <v>0.4470945232</v>
      </c>
      <c r="K125" s="2" t="e">
        <f aca="false">J125/I125</f>
        <v>#DIV/0!</v>
      </c>
      <c r="O125" s="2" t="e">
        <f aca="false">N125/M125</f>
        <v>#DIV/0!</v>
      </c>
    </row>
    <row r="126" customFormat="false" ht="12.8" hidden="false" customHeight="false" outlineLevel="0" collapsed="false">
      <c r="A126" s="1" t="s">
        <v>145</v>
      </c>
      <c r="B126" s="1" t="n">
        <v>2017</v>
      </c>
      <c r="C126" s="1" t="s">
        <v>85</v>
      </c>
      <c r="D126" s="1" t="n">
        <v>965</v>
      </c>
      <c r="F126" s="2"/>
      <c r="G126" s="2" t="n">
        <v>0.4725154647</v>
      </c>
      <c r="K126" s="2" t="e">
        <f aca="false">J126/I126</f>
        <v>#DIV/0!</v>
      </c>
      <c r="O126" s="2" t="e">
        <f aca="false">N126/M126</f>
        <v>#DIV/0!</v>
      </c>
      <c r="P126" s="2" t="n">
        <v>0.25</v>
      </c>
    </row>
    <row r="127" customFormat="false" ht="12.8" hidden="false" customHeight="false" outlineLevel="0" collapsed="false">
      <c r="A127" s="1" t="s">
        <v>146</v>
      </c>
      <c r="B127" s="1" t="n">
        <v>2017</v>
      </c>
      <c r="C127" s="1" t="s">
        <v>85</v>
      </c>
      <c r="D127" s="1" t="n">
        <v>119</v>
      </c>
      <c r="G127" s="2" t="n">
        <v>0.2351474238</v>
      </c>
      <c r="K127" s="2" t="e">
        <f aca="false">J127/I127</f>
        <v>#DIV/0!</v>
      </c>
      <c r="O127" s="2" t="e">
        <f aca="false">N127/M127</f>
        <v>#DIV/0!</v>
      </c>
    </row>
    <row r="128" customFormat="false" ht="12.8" hidden="false" customHeight="false" outlineLevel="0" collapsed="false">
      <c r="A128" s="1" t="s">
        <v>147</v>
      </c>
      <c r="B128" s="1" t="n">
        <v>2017</v>
      </c>
      <c r="C128" s="1" t="s">
        <v>85</v>
      </c>
      <c r="D128" s="1" t="n">
        <v>119</v>
      </c>
      <c r="E128" s="1" t="n">
        <v>79.71774684</v>
      </c>
      <c r="F128" s="2"/>
      <c r="G128" s="2" t="n">
        <v>0.2351474237</v>
      </c>
      <c r="K128" s="2" t="e">
        <f aca="false">J128/I128</f>
        <v>#DIV/0!</v>
      </c>
      <c r="O128" s="2" t="e">
        <f aca="false">N128/M128</f>
        <v>#DIV/0!</v>
      </c>
    </row>
    <row r="129" customFormat="false" ht="12.8" hidden="false" customHeight="false" outlineLevel="0" collapsed="false">
      <c r="A129" s="1" t="s">
        <v>148</v>
      </c>
      <c r="B129" s="1" t="n">
        <v>2017</v>
      </c>
      <c r="C129" s="1" t="s">
        <v>85</v>
      </c>
      <c r="D129" s="1" t="n">
        <v>119</v>
      </c>
      <c r="F129" s="2"/>
      <c r="G129" s="2" t="n">
        <v>0.2351474238</v>
      </c>
      <c r="K129" s="2" t="e">
        <f aca="false">J129/I129</f>
        <v>#DIV/0!</v>
      </c>
      <c r="O129" s="2" t="e">
        <f aca="false">N129/M129</f>
        <v>#DIV/0!</v>
      </c>
    </row>
    <row r="130" customFormat="false" ht="12.8" hidden="false" customHeight="false" outlineLevel="0" collapsed="false">
      <c r="A130" s="1" t="s">
        <v>149</v>
      </c>
      <c r="B130" s="1" t="n">
        <v>2017</v>
      </c>
      <c r="C130" s="1" t="s">
        <v>85</v>
      </c>
      <c r="D130" s="1" t="n">
        <v>159</v>
      </c>
      <c r="E130" s="1" t="n">
        <v>61.53991313</v>
      </c>
      <c r="F130" s="2"/>
      <c r="G130" s="2" t="n">
        <v>0.194892025</v>
      </c>
      <c r="H130" s="2" t="n">
        <v>29.8</v>
      </c>
      <c r="I130" s="2" t="n">
        <v>15.0112</v>
      </c>
      <c r="J130" s="2" t="n">
        <v>188.9298</v>
      </c>
      <c r="K130" s="2" t="n">
        <f aca="false">J130/I130</f>
        <v>12.5859225111916</v>
      </c>
      <c r="L130" s="2" t="n">
        <v>11.85</v>
      </c>
      <c r="M130" s="2" t="n">
        <v>7.3374</v>
      </c>
      <c r="N130" s="2" t="n">
        <v>76.8978</v>
      </c>
      <c r="O130" s="2" t="n">
        <f aca="false">N130/M130</f>
        <v>10.480251860332</v>
      </c>
    </row>
    <row r="131" customFormat="false" ht="12.8" hidden="false" customHeight="false" outlineLevel="0" collapsed="false">
      <c r="A131" s="1" t="s">
        <v>150</v>
      </c>
      <c r="B131" s="1" t="n">
        <v>2017</v>
      </c>
      <c r="C131" s="1" t="s">
        <v>85</v>
      </c>
      <c r="D131" s="1" t="n">
        <v>159</v>
      </c>
      <c r="F131" s="2"/>
      <c r="G131" s="2" t="n">
        <v>0.1805150969</v>
      </c>
      <c r="H131" s="0"/>
      <c r="I131" s="0"/>
      <c r="J131" s="0"/>
      <c r="K131" s="0"/>
      <c r="L131" s="0"/>
      <c r="M131" s="0"/>
      <c r="N131" s="0"/>
      <c r="O131" s="0"/>
    </row>
    <row r="132" customFormat="false" ht="12.8" hidden="false" customHeight="false" outlineLevel="0" collapsed="false">
      <c r="A132" s="1" t="s">
        <v>151</v>
      </c>
      <c r="B132" s="1" t="n">
        <v>2017</v>
      </c>
      <c r="C132" s="1" t="s">
        <v>85</v>
      </c>
      <c r="D132" s="1" t="n">
        <v>312</v>
      </c>
      <c r="F132" s="2"/>
      <c r="G132" s="2" t="n">
        <v>0.2598200875</v>
      </c>
      <c r="K132" s="2" t="e">
        <f aca="false">J132/I132</f>
        <v>#DIV/0!</v>
      </c>
      <c r="O132" s="2" t="e">
        <f aca="false">N132/M132</f>
        <v>#DIV/0!</v>
      </c>
    </row>
    <row r="133" customFormat="false" ht="12.8" hidden="false" customHeight="false" outlineLevel="0" collapsed="false">
      <c r="A133" s="1" t="s">
        <v>152</v>
      </c>
      <c r="B133" s="1" t="n">
        <v>2017</v>
      </c>
      <c r="C133" s="1" t="s">
        <v>85</v>
      </c>
      <c r="D133" s="1" t="n">
        <v>312</v>
      </c>
      <c r="E133" s="1" t="n">
        <v>40.90035685</v>
      </c>
      <c r="F133" s="2"/>
      <c r="G133" s="2" t="n">
        <v>0.2598200875</v>
      </c>
      <c r="K133" s="2" t="e">
        <f aca="false">J133/I133</f>
        <v>#DIV/0!</v>
      </c>
      <c r="O133" s="2" t="e">
        <f aca="false">N133/M133</f>
        <v>#DIV/0!</v>
      </c>
    </row>
    <row r="134" customFormat="false" ht="12.8" hidden="false" customHeight="false" outlineLevel="0" collapsed="false">
      <c r="A134" s="1" t="s">
        <v>153</v>
      </c>
      <c r="B134" s="1" t="n">
        <v>2017</v>
      </c>
      <c r="C134" s="1" t="s">
        <v>85</v>
      </c>
      <c r="D134" s="1" t="n">
        <v>312</v>
      </c>
      <c r="F134" s="2"/>
      <c r="G134" s="2" t="n">
        <v>0.271568975</v>
      </c>
      <c r="K134" s="2" t="e">
        <f aca="false">J134/I134</f>
        <v>#DIV/0!</v>
      </c>
      <c r="O134" s="2" t="e">
        <f aca="false">N134/M134</f>
        <v>#DIV/0!</v>
      </c>
    </row>
    <row r="135" customFormat="false" ht="12.8" hidden="false" customHeight="false" outlineLevel="0" collapsed="false">
      <c r="A135" s="1" t="s">
        <v>154</v>
      </c>
      <c r="B135" s="1" t="n">
        <v>2017</v>
      </c>
      <c r="C135" s="1" t="s">
        <v>85</v>
      </c>
      <c r="D135" s="1" t="n">
        <v>312</v>
      </c>
      <c r="F135" s="2"/>
      <c r="G135" s="2" t="n">
        <v>0.3251300798</v>
      </c>
      <c r="K135" s="2" t="e">
        <f aca="false">J135/I135</f>
        <v>#DIV/0!</v>
      </c>
      <c r="O135" s="2" t="e">
        <f aca="false">N135/M135</f>
        <v>#DIV/0!</v>
      </c>
    </row>
    <row r="136" customFormat="false" ht="12.8" hidden="false" customHeight="false" outlineLevel="0" collapsed="false">
      <c r="A136" s="1" t="s">
        <v>155</v>
      </c>
      <c r="B136" s="1" t="n">
        <v>2017</v>
      </c>
      <c r="C136" s="1" t="s">
        <v>85</v>
      </c>
      <c r="D136" s="1" t="n">
        <v>312</v>
      </c>
      <c r="F136" s="2"/>
      <c r="G136" s="2" t="n">
        <v>0.2939822373</v>
      </c>
      <c r="K136" s="2" t="e">
        <f aca="false">J136/I136</f>
        <v>#DIV/0!</v>
      </c>
      <c r="O136" s="2" t="e">
        <f aca="false">N136/M136</f>
        <v>#DIV/0!</v>
      </c>
    </row>
    <row r="137" customFormat="false" ht="12.8" hidden="false" customHeight="false" outlineLevel="0" collapsed="false">
      <c r="A137" s="1" t="s">
        <v>156</v>
      </c>
      <c r="B137" s="1" t="n">
        <v>2017</v>
      </c>
      <c r="C137" s="1" t="s">
        <v>85</v>
      </c>
      <c r="D137" s="1" t="n">
        <v>412</v>
      </c>
      <c r="F137" s="2"/>
      <c r="G137" s="2" t="n">
        <v>0.271568975</v>
      </c>
      <c r="K137" s="2" t="e">
        <f aca="false">J137/I137</f>
        <v>#DIV/0!</v>
      </c>
      <c r="O137" s="2" t="e">
        <f aca="false">N137/M137</f>
        <v>#DIV/0!</v>
      </c>
    </row>
    <row r="138" customFormat="false" ht="12.8" hidden="false" customHeight="false" outlineLevel="0" collapsed="false">
      <c r="A138" s="1" t="s">
        <v>157</v>
      </c>
      <c r="B138" s="1" t="n">
        <v>2017</v>
      </c>
      <c r="C138" s="1" t="s">
        <v>85</v>
      </c>
      <c r="D138" s="1" t="n">
        <v>412</v>
      </c>
      <c r="E138" s="1" t="n">
        <v>16.13711754</v>
      </c>
      <c r="F138" s="2"/>
      <c r="G138" s="2" t="n">
        <v>0.2221838208</v>
      </c>
      <c r="K138" s="2" t="e">
        <f aca="false">J138/I138</f>
        <v>#DIV/0!</v>
      </c>
      <c r="O138" s="2" t="e">
        <f aca="false">N138/M138</f>
        <v>#DIV/0!</v>
      </c>
    </row>
    <row r="139" customFormat="false" ht="12.8" hidden="false" customHeight="false" outlineLevel="0" collapsed="false">
      <c r="A139" s="1" t="s">
        <v>158</v>
      </c>
      <c r="B139" s="1" t="n">
        <v>2017</v>
      </c>
      <c r="C139" s="1" t="s">
        <v>85</v>
      </c>
      <c r="D139" s="1" t="n">
        <v>412</v>
      </c>
      <c r="F139" s="2"/>
      <c r="G139" s="2" t="n">
        <v>0.3251300798</v>
      </c>
      <c r="K139" s="2" t="e">
        <f aca="false">J139/I139</f>
        <v>#DIV/0!</v>
      </c>
      <c r="O139" s="2" t="e">
        <f aca="false">N139/M139</f>
        <v>#DIV/0!</v>
      </c>
    </row>
    <row r="140" customFormat="false" ht="12.8" hidden="false" customHeight="false" outlineLevel="0" collapsed="false">
      <c r="A140" s="1" t="s">
        <v>159</v>
      </c>
      <c r="B140" s="1" t="n">
        <v>2017</v>
      </c>
      <c r="C140" s="1" t="s">
        <v>85</v>
      </c>
      <c r="D140" s="1" t="n">
        <v>412</v>
      </c>
      <c r="F140" s="2"/>
      <c r="G140" s="2" t="n">
        <v>0.3349108033</v>
      </c>
      <c r="K140" s="2" t="e">
        <f aca="false">J140/I140</f>
        <v>#DIV/0!</v>
      </c>
      <c r="O140" s="2" t="e">
        <f aca="false">N140/M140</f>
        <v>#DIV/0!</v>
      </c>
    </row>
    <row r="141" customFormat="false" ht="12.8" hidden="false" customHeight="false" outlineLevel="0" collapsed="false">
      <c r="A141" s="1" t="s">
        <v>160</v>
      </c>
      <c r="B141" s="1" t="n">
        <v>2017</v>
      </c>
      <c r="C141" s="1" t="s">
        <v>85</v>
      </c>
      <c r="D141" s="1" t="n">
        <v>412</v>
      </c>
      <c r="F141" s="2"/>
      <c r="G141" s="2" t="n">
        <v>0.271568975</v>
      </c>
      <c r="K141" s="2" t="e">
        <f aca="false">J141/I141</f>
        <v>#DIV/0!</v>
      </c>
      <c r="O141" s="2" t="e">
        <f aca="false">N141/M141</f>
        <v>#DIV/0!</v>
      </c>
    </row>
    <row r="142" customFormat="false" ht="12.8" hidden="false" customHeight="false" outlineLevel="0" collapsed="false">
      <c r="A142" s="1" t="s">
        <v>161</v>
      </c>
      <c r="B142" s="1" t="n">
        <v>2017</v>
      </c>
      <c r="C142" s="1" t="s">
        <v>85</v>
      </c>
      <c r="D142" s="1" t="n">
        <v>365</v>
      </c>
      <c r="F142" s="2"/>
      <c r="G142" s="2" t="n">
        <v>0.2598200875</v>
      </c>
      <c r="K142" s="2" t="e">
        <f aca="false">J142/I142</f>
        <v>#DIV/0!</v>
      </c>
      <c r="O142" s="2" t="e">
        <f aca="false">N142/M142</f>
        <v>#DIV/0!</v>
      </c>
      <c r="Q142" s="2" t="n">
        <v>105.71</v>
      </c>
    </row>
    <row r="143" customFormat="false" ht="12.8" hidden="false" customHeight="false" outlineLevel="0" collapsed="false">
      <c r="A143" s="1" t="s">
        <v>162</v>
      </c>
      <c r="B143" s="1" t="n">
        <v>2017</v>
      </c>
      <c r="C143" s="1" t="s">
        <v>85</v>
      </c>
      <c r="D143" s="1" t="n">
        <v>365</v>
      </c>
      <c r="E143" s="1" t="n">
        <v>36.05092706</v>
      </c>
      <c r="F143" s="2"/>
      <c r="G143" s="2" t="n">
        <v>0.2221838208</v>
      </c>
      <c r="H143" s="2" t="n">
        <v>23.5</v>
      </c>
      <c r="I143" s="2" t="n">
        <v>52.6675</v>
      </c>
      <c r="J143" s="2" t="n">
        <v>512.0445</v>
      </c>
      <c r="K143" s="2" t="n">
        <f aca="false">J143/I143</f>
        <v>9.72221009161247</v>
      </c>
      <c r="L143" s="2" t="n">
        <v>9.3</v>
      </c>
      <c r="M143" s="2" t="n">
        <v>24.9375</v>
      </c>
      <c r="N143" s="2" t="n">
        <v>199.329</v>
      </c>
      <c r="O143" s="2" t="n">
        <f aca="false">N143/M143</f>
        <v>7.99314285714286</v>
      </c>
      <c r="Q143" s="2" t="n">
        <v>19.44</v>
      </c>
    </row>
    <row r="144" customFormat="false" ht="12.8" hidden="false" customHeight="false" outlineLevel="0" collapsed="false">
      <c r="A144" s="1" t="s">
        <v>163</v>
      </c>
      <c r="B144" s="1" t="n">
        <v>2017</v>
      </c>
      <c r="C144" s="1" t="s">
        <v>85</v>
      </c>
      <c r="D144" s="1" t="n">
        <v>365</v>
      </c>
      <c r="G144" s="2" t="n">
        <v>0.2939822373</v>
      </c>
      <c r="K144" s="2" t="e">
        <f aca="false">J144/I144</f>
        <v>#DIV/0!</v>
      </c>
      <c r="O144" s="2" t="e">
        <f aca="false">N144/M144</f>
        <v>#DIV/0!</v>
      </c>
    </row>
    <row r="145" customFormat="false" ht="12.8" hidden="false" customHeight="false" outlineLevel="0" collapsed="false">
      <c r="A145" s="1" t="s">
        <v>164</v>
      </c>
      <c r="B145" s="1" t="n">
        <v>2017</v>
      </c>
      <c r="C145" s="1" t="s">
        <v>85</v>
      </c>
      <c r="D145" s="1" t="n">
        <v>365</v>
      </c>
      <c r="F145" s="2"/>
      <c r="G145" s="2" t="n">
        <v>0.3046794761</v>
      </c>
      <c r="K145" s="2" t="e">
        <f aca="false">J145/I145</f>
        <v>#DIV/0!</v>
      </c>
      <c r="O145" s="2" t="e">
        <f aca="false">N145/M145</f>
        <v>#DIV/0!</v>
      </c>
      <c r="Q145" s="2" t="n">
        <v>97.14</v>
      </c>
    </row>
    <row r="146" customFormat="false" ht="12.8" hidden="false" customHeight="false" outlineLevel="0" collapsed="false">
      <c r="A146" s="1" t="s">
        <v>165</v>
      </c>
      <c r="B146" s="1" t="n">
        <v>2017</v>
      </c>
      <c r="C146" s="1" t="s">
        <v>85</v>
      </c>
      <c r="D146" s="1" t="n">
        <v>365</v>
      </c>
      <c r="F146" s="2"/>
      <c r="G146" s="2" t="n">
        <v>0.3251300798</v>
      </c>
      <c r="K146" s="2" t="e">
        <f aca="false">J146/I146</f>
        <v>#DIV/0!</v>
      </c>
      <c r="O146" s="2" t="e">
        <f aca="false">N146/M146</f>
        <v>#DIV/0!</v>
      </c>
    </row>
    <row r="147" customFormat="false" ht="12.8" hidden="false" customHeight="false" outlineLevel="0" collapsed="false">
      <c r="A147" s="1" t="s">
        <v>166</v>
      </c>
      <c r="B147" s="1" t="n">
        <v>2017</v>
      </c>
      <c r="C147" s="1" t="s">
        <v>85</v>
      </c>
      <c r="D147" s="1" t="n">
        <v>365</v>
      </c>
      <c r="F147" s="2"/>
      <c r="G147" s="2" t="n">
        <v>0.2939822373</v>
      </c>
      <c r="K147" s="2" t="e">
        <f aca="false">J147/I147</f>
        <v>#DIV/0!</v>
      </c>
      <c r="O147" s="2" t="e">
        <f aca="false">N147/M147</f>
        <v>#DIV/0!</v>
      </c>
    </row>
    <row r="148" customFormat="false" ht="12.8" hidden="false" customHeight="false" outlineLevel="0" collapsed="false">
      <c r="A148" s="1" t="s">
        <v>167</v>
      </c>
      <c r="B148" s="1" t="n">
        <v>2017</v>
      </c>
      <c r="C148" s="1" t="s">
        <v>85</v>
      </c>
      <c r="D148" s="1" t="n">
        <v>452</v>
      </c>
      <c r="F148" s="2"/>
      <c r="G148" s="2" t="n">
        <v>0.2829507098</v>
      </c>
      <c r="K148" s="2" t="e">
        <f aca="false">J148/I148</f>
        <v>#DIV/0!</v>
      </c>
      <c r="O148" s="2" t="e">
        <f aca="false">N148/M148</f>
        <v>#DIV/0!</v>
      </c>
      <c r="Q148" s="2" t="n">
        <v>48.57</v>
      </c>
    </row>
    <row r="149" customFormat="false" ht="12.8" hidden="false" customHeight="false" outlineLevel="0" collapsed="false">
      <c r="A149" s="1" t="s">
        <v>168</v>
      </c>
      <c r="B149" s="1" t="n">
        <v>2017</v>
      </c>
      <c r="C149" s="1" t="s">
        <v>85</v>
      </c>
      <c r="D149" s="1" t="n">
        <v>452</v>
      </c>
      <c r="E149" s="1" t="n">
        <v>51.64578176</v>
      </c>
      <c r="F149" s="2"/>
      <c r="G149" s="2" t="n">
        <v>0.3626228531</v>
      </c>
      <c r="H149" s="2" t="n">
        <v>32.5</v>
      </c>
      <c r="I149" s="2" t="n">
        <v>52.2836</v>
      </c>
      <c r="J149" s="2" t="n">
        <v>636.7048</v>
      </c>
      <c r="K149" s="2" t="n">
        <f aca="false">J149/I149</f>
        <v>12.1779066475912</v>
      </c>
      <c r="L149" s="2" t="n">
        <v>21.43</v>
      </c>
      <c r="M149" s="2" t="n">
        <v>31.0277</v>
      </c>
      <c r="N149" s="2" t="n">
        <v>295.3914</v>
      </c>
      <c r="O149" s="2" t="n">
        <f aca="false">N149/M149</f>
        <v>9.52024803643196</v>
      </c>
      <c r="Q149" s="2" t="n">
        <v>0</v>
      </c>
    </row>
    <row r="150" customFormat="false" ht="12.8" hidden="false" customHeight="false" outlineLevel="0" collapsed="false">
      <c r="A150" s="1" t="s">
        <v>169</v>
      </c>
      <c r="B150" s="1" t="n">
        <v>2017</v>
      </c>
      <c r="C150" s="1" t="s">
        <v>85</v>
      </c>
      <c r="D150" s="1" t="n">
        <v>452</v>
      </c>
      <c r="G150" s="2" t="n">
        <v>0.2829507098</v>
      </c>
      <c r="H150" s="2" t="n">
        <v>23.6</v>
      </c>
      <c r="I150" s="2" t="n">
        <v>6.44</v>
      </c>
      <c r="J150" s="2" t="n">
        <v>160.2399</v>
      </c>
      <c r="K150" s="2" t="n">
        <f aca="false">J150/I150</f>
        <v>24.8819720496894</v>
      </c>
      <c r="L150" s="2" t="n">
        <v>19.49</v>
      </c>
      <c r="M150" s="2" t="n">
        <v>4.9661</v>
      </c>
      <c r="N150" s="2" t="n">
        <v>81.0161</v>
      </c>
      <c r="O150" s="2" t="n">
        <f aca="false">N150/M150</f>
        <v>16.3138277521596</v>
      </c>
    </row>
    <row r="151" customFormat="false" ht="12.8" hidden="false" customHeight="false" outlineLevel="0" collapsed="false">
      <c r="A151" s="1" t="s">
        <v>170</v>
      </c>
      <c r="B151" s="1" t="n">
        <v>2017</v>
      </c>
      <c r="C151" s="1" t="s">
        <v>85</v>
      </c>
      <c r="D151" s="1" t="n">
        <v>452</v>
      </c>
      <c r="F151" s="2"/>
      <c r="G151" s="2" t="n">
        <v>0.2829507098</v>
      </c>
      <c r="K151" s="2" t="e">
        <f aca="false">J151/I151</f>
        <v>#DIV/0!</v>
      </c>
      <c r="O151" s="2" t="e">
        <f aca="false">N151/M151</f>
        <v>#DIV/0!</v>
      </c>
      <c r="Q151" s="2" t="n">
        <v>222.86</v>
      </c>
    </row>
    <row r="152" customFormat="false" ht="12.8" hidden="false" customHeight="false" outlineLevel="0" collapsed="false">
      <c r="A152" s="1" t="s">
        <v>171</v>
      </c>
      <c r="B152" s="1" t="n">
        <v>2017</v>
      </c>
      <c r="C152" s="1" t="s">
        <v>85</v>
      </c>
      <c r="D152" s="1" t="n">
        <v>452</v>
      </c>
      <c r="F152" s="2"/>
      <c r="G152" s="2" t="n">
        <v>0.3251300798</v>
      </c>
      <c r="K152" s="2" t="e">
        <f aca="false">J152/I152</f>
        <v>#DIV/0!</v>
      </c>
      <c r="O152" s="2" t="e">
        <f aca="false">N152/M152</f>
        <v>#DIV/0!</v>
      </c>
    </row>
    <row r="153" customFormat="false" ht="12.8" hidden="false" customHeight="false" outlineLevel="0" collapsed="false">
      <c r="A153" s="1" t="s">
        <v>172</v>
      </c>
      <c r="B153" s="1" t="n">
        <v>2017</v>
      </c>
      <c r="C153" s="1" t="s">
        <v>85</v>
      </c>
      <c r="D153" s="1" t="n">
        <v>59</v>
      </c>
      <c r="F153" s="2"/>
      <c r="G153" s="2" t="n">
        <v>0.2829507098</v>
      </c>
      <c r="K153" s="2" t="e">
        <f aca="false">J153/I153</f>
        <v>#DIV/0!</v>
      </c>
      <c r="O153" s="2" t="e">
        <f aca="false">N153/M153</f>
        <v>#DIV/0!</v>
      </c>
    </row>
    <row r="154" customFormat="false" ht="12.8" hidden="false" customHeight="false" outlineLevel="0" collapsed="false">
      <c r="A154" s="1" t="s">
        <v>173</v>
      </c>
      <c r="B154" s="1" t="n">
        <v>2017</v>
      </c>
      <c r="C154" s="1" t="s">
        <v>85</v>
      </c>
      <c r="D154" s="1" t="n">
        <v>59</v>
      </c>
      <c r="E154" s="1" t="n">
        <v>64.57753223</v>
      </c>
      <c r="F154" s="2"/>
      <c r="G154" s="2" t="n">
        <v>0.3150573944</v>
      </c>
      <c r="K154" s="2" t="e">
        <f aca="false">J154/I154</f>
        <v>#DIV/0!</v>
      </c>
      <c r="O154" s="2" t="e">
        <f aca="false">N154/M154</f>
        <v>#DIV/0!</v>
      </c>
    </row>
    <row r="155" customFormat="false" ht="12.8" hidden="false" customHeight="false" outlineLevel="0" collapsed="false">
      <c r="A155" s="1" t="s">
        <v>174</v>
      </c>
      <c r="B155" s="1" t="n">
        <v>2017</v>
      </c>
      <c r="C155" s="1" t="s">
        <v>85</v>
      </c>
      <c r="D155" s="1" t="n">
        <v>69</v>
      </c>
      <c r="F155" s="2"/>
      <c r="G155" s="2" t="n">
        <v>0.2829507098</v>
      </c>
      <c r="K155" s="2" t="e">
        <f aca="false">J155/I155</f>
        <v>#DIV/0!</v>
      </c>
      <c r="O155" s="2" t="e">
        <f aca="false">N155/M155</f>
        <v>#DIV/0!</v>
      </c>
    </row>
    <row r="156" customFormat="false" ht="12.8" hidden="false" customHeight="false" outlineLevel="0" collapsed="false">
      <c r="A156" s="1" t="s">
        <v>175</v>
      </c>
      <c r="B156" s="1" t="n">
        <v>2017</v>
      </c>
      <c r="C156" s="1" t="s">
        <v>85</v>
      </c>
      <c r="D156" s="1" t="n">
        <v>69</v>
      </c>
      <c r="E156" s="1" t="n">
        <v>133.1442223</v>
      </c>
      <c r="F156" s="2"/>
      <c r="G156" s="2" t="n">
        <v>0.3349108033</v>
      </c>
      <c r="H156" s="2" t="n">
        <v>28</v>
      </c>
      <c r="I156" s="2" t="n">
        <v>69.2205</v>
      </c>
      <c r="J156" s="2" t="n">
        <v>576.3571</v>
      </c>
      <c r="K156" s="2" t="n">
        <f aca="false">J156/I156</f>
        <v>8.32639319276804</v>
      </c>
      <c r="L156" s="2" t="n">
        <v>21.09</v>
      </c>
      <c r="M156" s="2" t="n">
        <v>48.9755</v>
      </c>
      <c r="N156" s="2" t="n">
        <v>359.8549</v>
      </c>
      <c r="O156" s="2" t="n">
        <f aca="false">N156/M156</f>
        <v>7.34765137670876</v>
      </c>
    </row>
    <row r="157" customFormat="false" ht="12.8" hidden="false" customHeight="false" outlineLevel="0" collapsed="false">
      <c r="A157" s="1" t="s">
        <v>176</v>
      </c>
      <c r="B157" s="1" t="n">
        <v>2017</v>
      </c>
      <c r="C157" s="1" t="s">
        <v>85</v>
      </c>
      <c r="D157" s="1" t="n">
        <v>69</v>
      </c>
      <c r="F157" s="2"/>
      <c r="G157" s="2" t="n">
        <v>0.271568975</v>
      </c>
    </row>
    <row r="158" customFormat="false" ht="12.8" hidden="false" customHeight="false" outlineLevel="0" collapsed="false">
      <c r="F158" s="2"/>
    </row>
    <row r="159" customFormat="false" ht="12.8" hidden="false" customHeight="false" outlineLevel="0" collapsed="false">
      <c r="F159" s="2"/>
    </row>
    <row r="160" customFormat="false" ht="12.8" hidden="false" customHeight="false" outlineLevel="0" collapsed="false">
      <c r="F160" s="2"/>
    </row>
    <row r="162" customFormat="false" ht="12.8" hidden="false" customHeight="false" outlineLevel="0" collapsed="false">
      <c r="F162" s="2"/>
    </row>
    <row r="163" customFormat="false" ht="12.8" hidden="false" customHeight="false" outlineLevel="0" collapsed="false">
      <c r="F163" s="2"/>
    </row>
    <row r="164" customFormat="false" ht="12.8" hidden="false" customHeight="false" outlineLevel="0" collapsed="false">
      <c r="F164" s="2"/>
    </row>
    <row r="165" customFormat="false" ht="12.8" hidden="false" customHeight="false" outlineLevel="0" collapsed="false">
      <c r="F165" s="2"/>
    </row>
    <row r="166" customFormat="false" ht="12.8" hidden="false" customHeight="false" outlineLevel="0" collapsed="false">
      <c r="F166" s="2"/>
    </row>
    <row r="167" customFormat="false" ht="12.8" hidden="false" customHeight="false" outlineLevel="0" collapsed="false">
      <c r="F167" s="2"/>
    </row>
    <row r="168" customFormat="false" ht="12.8" hidden="false" customHeight="false" outlineLevel="0" collapsed="false">
      <c r="F168" s="2"/>
    </row>
    <row r="169" customFormat="false" ht="12.8" hidden="false" customHeight="false" outlineLevel="0" collapsed="false">
      <c r="F169" s="2"/>
    </row>
    <row r="170" customFormat="false" ht="12.8" hidden="false" customHeight="false" outlineLevel="0" collapsed="false">
      <c r="F170" s="2"/>
    </row>
    <row r="171" customFormat="false" ht="12.8" hidden="false" customHeight="false" outlineLevel="0" collapsed="false">
      <c r="F171" s="2"/>
    </row>
    <row r="172" customFormat="false" ht="12.8" hidden="false" customHeight="false" outlineLevel="0" collapsed="false">
      <c r="F172" s="2"/>
    </row>
    <row r="174" customFormat="false" ht="12.8" hidden="false" customHeight="false" outlineLevel="0" collapsed="false">
      <c r="F174" s="2"/>
    </row>
    <row r="175" customFormat="false" ht="12.8" hidden="false" customHeight="false" outlineLevel="0" collapsed="false">
      <c r="F175" s="2"/>
    </row>
    <row r="176" customFormat="false" ht="12.8" hidden="false" customHeight="false" outlineLevel="0" collapsed="false">
      <c r="F176" s="2"/>
    </row>
    <row r="177" customFormat="false" ht="12.8" hidden="false" customHeight="false" outlineLevel="0" collapsed="false">
      <c r="F177" s="2"/>
    </row>
    <row r="178" customFormat="false" ht="12.8" hidden="false" customHeight="false" outlineLevel="0" collapsed="false">
      <c r="F178" s="2"/>
    </row>
    <row r="179" customFormat="false" ht="12.8" hidden="false" customHeight="false" outlineLevel="0" collapsed="false">
      <c r="F179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MJ183"/>
  <sheetViews>
    <sheetView showFormulas="false" showGridLines="true" showRowColHeaders="true" showZeros="true" rightToLeft="false" tabSelected="false" showOutlineSymbols="true" defaultGridColor="true" view="normal" topLeftCell="J1" colorId="64" zoomScale="120" zoomScaleNormal="120" zoomScalePageLayoutView="100" workbookViewId="0">
      <selection pane="topLeft" activeCell="N12" activeCellId="0" sqref="N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49"/>
    <col collapsed="false" customWidth="true" hidden="false" outlineLevel="0" max="2" min="2" style="1" width="5.04"/>
    <col collapsed="false" customWidth="true" hidden="false" outlineLevel="0" max="3" min="3" style="1" width="31.72"/>
    <col collapsed="false" customWidth="true" hidden="false" outlineLevel="0" max="4" min="4" style="1" width="9.2"/>
    <col collapsed="false" customWidth="true" hidden="false" outlineLevel="0" max="5" min="5" style="1" width="15.74"/>
    <col collapsed="false" customWidth="false" hidden="false" outlineLevel="0" max="6" min="6" style="1" width="11.52"/>
    <col collapsed="false" customWidth="true" hidden="false" outlineLevel="0" max="7" min="7" style="1" width="13.66"/>
    <col collapsed="false" customWidth="false" hidden="false" outlineLevel="0" max="9" min="8" style="1" width="11.52"/>
    <col collapsed="false" customWidth="true" hidden="false" outlineLevel="0" max="10" min="10" style="1" width="13.43"/>
    <col collapsed="false" customWidth="false" hidden="false" outlineLevel="0" max="12" min="11" style="1" width="11.52"/>
    <col collapsed="false" customWidth="true" hidden="false" outlineLevel="0" max="13" min="13" style="1" width="16.79"/>
    <col collapsed="false" customWidth="false" hidden="false" outlineLevel="0" max="1024" min="14" style="1" width="11.52"/>
  </cols>
  <sheetData>
    <row r="1" s="2" customFormat="true" ht="68.6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177</v>
      </c>
      <c r="I1" s="2" t="s">
        <v>178</v>
      </c>
      <c r="J1" s="2" t="s">
        <v>11</v>
      </c>
      <c r="K1" s="2" t="s">
        <v>12</v>
      </c>
      <c r="L1" s="2" t="s">
        <v>13</v>
      </c>
      <c r="M1" s="2" t="s">
        <v>15</v>
      </c>
      <c r="N1" s="2" t="s">
        <v>16</v>
      </c>
      <c r="O1" s="2" t="s">
        <v>179</v>
      </c>
      <c r="P1" s="2" t="s">
        <v>180</v>
      </c>
      <c r="Q1" s="2" t="s">
        <v>181</v>
      </c>
      <c r="R1" s="2" t="s">
        <v>182</v>
      </c>
      <c r="S1" s="2" t="s">
        <v>183</v>
      </c>
      <c r="AMJ1" s="0"/>
    </row>
    <row r="2" customFormat="false" ht="12.8" hidden="true" customHeight="false" outlineLevel="0" collapsed="false">
      <c r="A2" s="1" t="s">
        <v>184</v>
      </c>
      <c r="B2" s="1" t="n">
        <v>2017</v>
      </c>
      <c r="C2" s="1" t="s">
        <v>85</v>
      </c>
      <c r="D2" s="1" t="n">
        <v>151</v>
      </c>
    </row>
    <row r="3" customFormat="false" ht="12.8" hidden="true" customHeight="false" outlineLevel="0" collapsed="false">
      <c r="B3" s="1" t="n">
        <v>2017</v>
      </c>
    </row>
    <row r="4" customFormat="false" ht="12.8" hidden="false" customHeight="false" outlineLevel="0" collapsed="false">
      <c r="A4" s="1" t="s">
        <v>17</v>
      </c>
      <c r="B4" s="1" t="n">
        <v>2017</v>
      </c>
      <c r="C4" s="1" t="s">
        <v>18</v>
      </c>
      <c r="D4" s="1" t="n">
        <v>60</v>
      </c>
      <c r="E4" s="1" t="n">
        <v>88.65132562</v>
      </c>
      <c r="F4" s="2" t="n">
        <v>0.2476859906</v>
      </c>
      <c r="O4" s="0"/>
    </row>
    <row r="5" customFormat="false" ht="12.8" hidden="true" customHeight="false" outlineLevel="0" collapsed="false">
      <c r="B5" s="1" t="n">
        <v>2017</v>
      </c>
      <c r="F5" s="2" t="s">
        <v>185</v>
      </c>
      <c r="T5" s="1" t="n">
        <v>21.56060103</v>
      </c>
    </row>
    <row r="6" customFormat="false" ht="12.8" hidden="true" customHeight="false" outlineLevel="0" collapsed="false">
      <c r="A6" s="1" t="s">
        <v>19</v>
      </c>
      <c r="B6" s="1" t="n">
        <v>2017</v>
      </c>
      <c r="C6" s="1" t="s">
        <v>18</v>
      </c>
      <c r="D6" s="1" t="n">
        <v>50</v>
      </c>
      <c r="F6" s="2" t="s">
        <v>54</v>
      </c>
      <c r="N6" s="2" t="n">
        <v>34.93</v>
      </c>
      <c r="T6" s="1" t="n">
        <v>24.85007471</v>
      </c>
    </row>
    <row r="7" customFormat="false" ht="12.8" hidden="false" customHeight="false" outlineLevel="0" collapsed="false">
      <c r="A7" s="1" t="s">
        <v>20</v>
      </c>
      <c r="B7" s="1" t="n">
        <v>2017</v>
      </c>
      <c r="C7" s="1" t="s">
        <v>18</v>
      </c>
      <c r="D7" s="1" t="n">
        <v>50</v>
      </c>
      <c r="E7" s="1" t="n">
        <v>190.8767912</v>
      </c>
      <c r="F7" s="2" t="n">
        <v>0.2221838208</v>
      </c>
      <c r="N7" s="2" t="n">
        <v>36.31</v>
      </c>
    </row>
    <row r="8" customFormat="false" ht="12.8" hidden="true" customHeight="false" outlineLevel="0" collapsed="false">
      <c r="A8" s="1" t="s">
        <v>21</v>
      </c>
      <c r="B8" s="1" t="n">
        <v>2017</v>
      </c>
      <c r="C8" s="1" t="s">
        <v>18</v>
      </c>
      <c r="D8" s="1" t="n">
        <v>50</v>
      </c>
      <c r="F8" s="2" t="n">
        <v>0.194892025</v>
      </c>
      <c r="N8" s="2" t="n">
        <v>54.79</v>
      </c>
      <c r="T8" s="1" t="n">
        <v>21.56060103</v>
      </c>
    </row>
    <row r="9" customFormat="false" ht="12.8" hidden="true" customHeight="false" outlineLevel="0" collapsed="false">
      <c r="A9" s="1" t="s">
        <v>22</v>
      </c>
      <c r="B9" s="1" t="n">
        <v>2017</v>
      </c>
      <c r="C9" s="1" t="s">
        <v>18</v>
      </c>
      <c r="D9" s="1" t="n">
        <v>320</v>
      </c>
      <c r="F9" s="2" t="n">
        <v>0.3349108033</v>
      </c>
      <c r="G9" s="2" t="n">
        <v>31.4</v>
      </c>
      <c r="H9" s="2" t="n">
        <v>38.49</v>
      </c>
      <c r="I9" s="2" t="n">
        <v>397.1659</v>
      </c>
      <c r="J9" s="2" t="n">
        <v>19.8</v>
      </c>
      <c r="K9" s="2" t="n">
        <v>23.9557</v>
      </c>
      <c r="L9" s="2" t="n">
        <v>224.7257</v>
      </c>
      <c r="T9" s="1" t="n">
        <v>19.91586419</v>
      </c>
    </row>
    <row r="10" customFormat="false" ht="12.8" hidden="true" customHeight="false" outlineLevel="0" collapsed="false">
      <c r="B10" s="1" t="n">
        <v>2017</v>
      </c>
      <c r="F10" s="2" t="s">
        <v>185</v>
      </c>
      <c r="T10" s="1" t="n">
        <v>21.56060103</v>
      </c>
    </row>
    <row r="11" customFormat="false" ht="12.8" hidden="true" customHeight="false" outlineLevel="0" collapsed="false">
      <c r="A11" s="1" t="s">
        <v>23</v>
      </c>
      <c r="B11" s="1" t="n">
        <v>2017</v>
      </c>
      <c r="C11" s="1" t="s">
        <v>18</v>
      </c>
      <c r="D11" s="1" t="n">
        <v>150</v>
      </c>
      <c r="F11" s="2" t="n">
        <v>0.194892025</v>
      </c>
      <c r="N11" s="2" t="n">
        <v>0</v>
      </c>
      <c r="T11" s="1" t="n">
        <v>19.91586419</v>
      </c>
    </row>
    <row r="12" customFormat="false" ht="12.8" hidden="false" customHeight="false" outlineLevel="0" collapsed="false">
      <c r="A12" s="1" t="s">
        <v>24</v>
      </c>
      <c r="B12" s="1" t="n">
        <v>2017</v>
      </c>
      <c r="C12" s="1" t="s">
        <v>18</v>
      </c>
      <c r="D12" s="1" t="n">
        <v>150</v>
      </c>
      <c r="E12" s="1" t="n">
        <v>83.15257603</v>
      </c>
      <c r="F12" s="2" t="n">
        <v>0.2476859906</v>
      </c>
      <c r="G12" s="2" t="n">
        <v>31.5</v>
      </c>
      <c r="H12" s="2" t="n">
        <v>29.1405</v>
      </c>
      <c r="I12" s="2" t="n">
        <v>222.8915</v>
      </c>
      <c r="J12" s="2" t="n">
        <v>25.3</v>
      </c>
      <c r="K12" s="2" t="n">
        <v>24.1259</v>
      </c>
      <c r="L12" s="2" t="n">
        <v>164.0805</v>
      </c>
      <c r="N12" s="2" t="n">
        <v>212.29</v>
      </c>
      <c r="O12" s="1" t="n">
        <f aca="false">(I12/(G12*1000*F12))*E12</f>
        <v>2.37551194216587</v>
      </c>
      <c r="P12" s="1" t="n">
        <f aca="false">O12/12*1000</f>
        <v>197.959328513823</v>
      </c>
      <c r="Q12" s="1" t="n">
        <f aca="false">(L12/(J12*1000*F12))*E12</f>
        <v>2.17726210868461</v>
      </c>
      <c r="R12" s="1" t="n">
        <f aca="false">Q12/12*1000</f>
        <v>181.438509057051</v>
      </c>
    </row>
    <row r="13" customFormat="false" ht="12.8" hidden="true" customHeight="false" outlineLevel="0" collapsed="false">
      <c r="A13" s="1" t="s">
        <v>25</v>
      </c>
      <c r="B13" s="1" t="n">
        <v>2017</v>
      </c>
      <c r="C13" s="1" t="s">
        <v>18</v>
      </c>
      <c r="D13" s="1" t="n">
        <v>150</v>
      </c>
      <c r="F13" s="2" t="n">
        <v>0.2351474238</v>
      </c>
      <c r="G13" s="2" t="n">
        <v>32.2</v>
      </c>
      <c r="H13" s="2" t="n">
        <v>33.1379</v>
      </c>
      <c r="I13" s="2" t="n">
        <v>259.9648</v>
      </c>
      <c r="J13" s="2" t="n">
        <v>25.2</v>
      </c>
      <c r="K13" s="2" t="n">
        <v>27.7126</v>
      </c>
      <c r="L13" s="2" t="n">
        <v>175.4337</v>
      </c>
      <c r="N13" s="2" t="n">
        <v>17.12</v>
      </c>
      <c r="T13" s="1" t="n">
        <v>31.42902208</v>
      </c>
    </row>
    <row r="14" customFormat="false" ht="12.8" hidden="true" customHeight="false" outlineLevel="0" collapsed="false">
      <c r="A14" s="1" t="s">
        <v>26</v>
      </c>
      <c r="B14" s="1" t="n">
        <v>2017</v>
      </c>
      <c r="C14" s="1" t="s">
        <v>18</v>
      </c>
      <c r="D14" s="1" t="n">
        <v>150</v>
      </c>
      <c r="F14" s="2" t="n">
        <v>0.2829507098</v>
      </c>
      <c r="T14" s="1" t="n">
        <v>23.20533787</v>
      </c>
    </row>
    <row r="15" customFormat="false" ht="12.8" hidden="true" customHeight="false" outlineLevel="0" collapsed="false">
      <c r="A15" s="1" t="s">
        <v>27</v>
      </c>
      <c r="B15" s="1" t="n">
        <v>2017</v>
      </c>
      <c r="C15" s="1" t="s">
        <v>18</v>
      </c>
      <c r="D15" s="1" t="n">
        <v>150</v>
      </c>
      <c r="F15" s="2" t="n">
        <v>0.271568975</v>
      </c>
      <c r="T15" s="1" t="n">
        <v>10.04744313</v>
      </c>
    </row>
    <row r="16" customFormat="false" ht="12.8" hidden="true" customHeight="false" outlineLevel="0" collapsed="false">
      <c r="A16" s="1" t="s">
        <v>28</v>
      </c>
      <c r="B16" s="1" t="n">
        <v>2017</v>
      </c>
      <c r="C16" s="1" t="s">
        <v>18</v>
      </c>
      <c r="D16" s="1" t="n">
        <v>150</v>
      </c>
      <c r="F16" s="2" t="n">
        <v>0.2598200875</v>
      </c>
      <c r="T16" s="1" t="n">
        <v>18.27112734</v>
      </c>
    </row>
    <row r="17" customFormat="false" ht="12.8" hidden="true" customHeight="false" outlineLevel="0" collapsed="false">
      <c r="A17" s="1" t="s">
        <v>29</v>
      </c>
      <c r="B17" s="1" t="n">
        <v>2017</v>
      </c>
      <c r="C17" s="1" t="s">
        <v>18</v>
      </c>
      <c r="D17" s="1" t="n">
        <v>150</v>
      </c>
      <c r="F17" s="2" t="n">
        <v>0.2476859906</v>
      </c>
      <c r="T17" s="1" t="n">
        <v>23.20533787</v>
      </c>
    </row>
    <row r="18" customFormat="false" ht="12.8" hidden="true" customHeight="false" outlineLevel="0" collapsed="false">
      <c r="B18" s="1" t="n">
        <v>2017</v>
      </c>
      <c r="F18" s="2" t="s">
        <v>185</v>
      </c>
      <c r="T18" s="1" t="n">
        <v>23.20533787</v>
      </c>
    </row>
    <row r="19" customFormat="false" ht="12.8" hidden="false" customHeight="false" outlineLevel="0" collapsed="false">
      <c r="A19" s="1" t="s">
        <v>30</v>
      </c>
      <c r="B19" s="1" t="n">
        <v>2017</v>
      </c>
      <c r="C19" s="1" t="s">
        <v>18</v>
      </c>
      <c r="D19" s="1" t="n">
        <v>100</v>
      </c>
      <c r="E19" s="1" t="n">
        <v>127.9433857</v>
      </c>
      <c r="F19" s="2" t="n">
        <v>0.271568975</v>
      </c>
      <c r="N19" s="2" t="n">
        <v>19.55</v>
      </c>
    </row>
    <row r="20" customFormat="false" ht="12.8" hidden="true" customHeight="false" outlineLevel="0" collapsed="false">
      <c r="A20" s="1" t="s">
        <v>31</v>
      </c>
      <c r="B20" s="1" t="n">
        <v>2017</v>
      </c>
      <c r="C20" s="1" t="s">
        <v>18</v>
      </c>
      <c r="D20" s="1" t="n">
        <v>100</v>
      </c>
      <c r="F20" s="2" t="n">
        <v>0.063445825</v>
      </c>
      <c r="G20" s="2" t="n">
        <v>29.3</v>
      </c>
      <c r="H20" s="2" t="n">
        <v>2.9915</v>
      </c>
      <c r="I20" s="2" t="n">
        <v>71.9714</v>
      </c>
      <c r="J20" s="2" t="n">
        <v>30</v>
      </c>
      <c r="K20" s="2" t="n">
        <v>2.9985</v>
      </c>
      <c r="L20" s="2" t="n">
        <v>77.1038</v>
      </c>
      <c r="N20" s="2" t="n">
        <v>54.79</v>
      </c>
      <c r="T20" s="1" t="n">
        <v>29.78428524</v>
      </c>
    </row>
    <row r="21" customFormat="false" ht="12.8" hidden="false" customHeight="false" outlineLevel="0" collapsed="false">
      <c r="A21" s="1" t="s">
        <v>32</v>
      </c>
      <c r="B21" s="1" t="n">
        <v>2017</v>
      </c>
      <c r="C21" s="1" t="s">
        <v>18</v>
      </c>
      <c r="D21" s="1" t="n">
        <v>150</v>
      </c>
      <c r="E21" s="1" t="n">
        <v>132.0557482</v>
      </c>
      <c r="F21" s="2" t="n">
        <v>0.2221838208</v>
      </c>
    </row>
    <row r="22" customFormat="false" ht="12.8" hidden="true" customHeight="false" outlineLevel="0" collapsed="false">
      <c r="A22" s="1" t="s">
        <v>33</v>
      </c>
      <c r="B22" s="1" t="n">
        <v>2017</v>
      </c>
      <c r="C22" s="1" t="s">
        <v>18</v>
      </c>
      <c r="D22" s="1" t="n">
        <v>150</v>
      </c>
      <c r="F22" s="2" t="n">
        <v>0.2476859906</v>
      </c>
      <c r="G22" s="2" t="n">
        <v>27.4</v>
      </c>
      <c r="H22" s="2" t="n">
        <v>2.7275</v>
      </c>
      <c r="I22" s="2" t="n">
        <v>104.8122</v>
      </c>
      <c r="J22" s="2" t="n">
        <v>23.9</v>
      </c>
      <c r="K22" s="2" t="n">
        <v>2.3698</v>
      </c>
      <c r="L22" s="2" t="n">
        <v>88.8127</v>
      </c>
      <c r="T22" s="1" t="n">
        <v>34.71849576</v>
      </c>
    </row>
    <row r="23" customFormat="false" ht="12.8" hidden="true" customHeight="false" outlineLevel="0" collapsed="false">
      <c r="B23" s="1" t="n">
        <v>2017</v>
      </c>
      <c r="F23" s="2" t="s">
        <v>185</v>
      </c>
      <c r="T23" s="1" t="n">
        <v>47.8763905</v>
      </c>
    </row>
    <row r="24" customFormat="false" ht="12.8" hidden="true" customHeight="false" outlineLevel="0" collapsed="false">
      <c r="A24" s="1" t="s">
        <v>34</v>
      </c>
      <c r="B24" s="1" t="n">
        <v>2017</v>
      </c>
      <c r="C24" s="1" t="s">
        <v>18</v>
      </c>
      <c r="D24" s="1" t="n">
        <v>90</v>
      </c>
      <c r="F24" s="2" t="n">
        <v>0.2351474238</v>
      </c>
      <c r="T24" s="1" t="n">
        <v>29.78428524</v>
      </c>
    </row>
    <row r="25" customFormat="false" ht="12.8" hidden="false" customHeight="false" outlineLevel="0" collapsed="false">
      <c r="A25" s="1" t="s">
        <v>35</v>
      </c>
      <c r="B25" s="1" t="n">
        <v>2017</v>
      </c>
      <c r="C25" s="1" t="s">
        <v>18</v>
      </c>
      <c r="D25" s="1" t="n">
        <v>90</v>
      </c>
      <c r="E25" s="1" t="n">
        <v>103.7328318</v>
      </c>
      <c r="F25" s="2" t="n">
        <v>0.208773197</v>
      </c>
    </row>
    <row r="26" customFormat="false" ht="12.8" hidden="true" customHeight="false" outlineLevel="0" collapsed="false">
      <c r="A26" s="1" t="s">
        <v>36</v>
      </c>
      <c r="B26" s="1" t="n">
        <v>2017</v>
      </c>
      <c r="C26" s="1" t="s">
        <v>18</v>
      </c>
      <c r="D26" s="1" t="n">
        <v>90</v>
      </c>
      <c r="F26" s="2" t="n">
        <v>0.194892025</v>
      </c>
      <c r="G26" s="2" t="n">
        <v>17</v>
      </c>
      <c r="H26" s="2" t="n">
        <v>3.4433</v>
      </c>
      <c r="I26" s="2" t="n">
        <v>59.7165</v>
      </c>
      <c r="J26" s="2" t="n">
        <v>23.3</v>
      </c>
      <c r="K26" s="2" t="n">
        <v>3.1131</v>
      </c>
      <c r="L26" s="2" t="n">
        <v>56.6686</v>
      </c>
      <c r="T26" s="1" t="n">
        <v>18.27112734</v>
      </c>
    </row>
    <row r="27" customFormat="false" ht="12.8" hidden="true" customHeight="false" outlineLevel="0" collapsed="false">
      <c r="A27" s="1" t="s">
        <v>37</v>
      </c>
      <c r="B27" s="1" t="n">
        <v>2017</v>
      </c>
      <c r="C27" s="1" t="s">
        <v>18</v>
      </c>
      <c r="D27" s="1" t="n">
        <v>355</v>
      </c>
      <c r="F27" s="2" t="n">
        <v>0.208773197</v>
      </c>
      <c r="N27" s="2" t="n">
        <v>62.33</v>
      </c>
      <c r="T27" s="1" t="n">
        <v>19.91586419</v>
      </c>
    </row>
    <row r="28" customFormat="false" ht="12.8" hidden="false" customHeight="false" outlineLevel="0" collapsed="false">
      <c r="A28" s="1" t="s">
        <v>38</v>
      </c>
      <c r="B28" s="1" t="n">
        <v>2017</v>
      </c>
      <c r="C28" s="1" t="s">
        <v>18</v>
      </c>
      <c r="D28" s="1" t="n">
        <v>355</v>
      </c>
      <c r="E28" s="1" t="n">
        <v>52.10180487</v>
      </c>
      <c r="F28" s="2" t="n">
        <v>0.2221838208</v>
      </c>
      <c r="N28" s="2" t="n">
        <v>192.74</v>
      </c>
    </row>
    <row r="29" customFormat="false" ht="12.8" hidden="true" customHeight="false" outlineLevel="0" collapsed="false">
      <c r="A29" s="1" t="s">
        <v>39</v>
      </c>
      <c r="B29" s="1" t="n">
        <v>2017</v>
      </c>
      <c r="C29" s="1" t="s">
        <v>18</v>
      </c>
      <c r="D29" s="1" t="n">
        <v>355</v>
      </c>
      <c r="F29" s="2" t="n">
        <v>0.3349108033</v>
      </c>
      <c r="G29" s="2" t="n">
        <v>38.2</v>
      </c>
      <c r="H29" s="2" t="n">
        <v>73.4874</v>
      </c>
      <c r="I29" s="2" t="n">
        <v>677.7437</v>
      </c>
      <c r="J29" s="2" t="n">
        <v>25.6</v>
      </c>
      <c r="K29" s="2" t="n">
        <v>49.3413</v>
      </c>
      <c r="L29" s="2" t="n">
        <v>418.4212</v>
      </c>
      <c r="N29" s="2" t="n">
        <v>178.08</v>
      </c>
      <c r="T29" s="1" t="n">
        <v>36.36323261</v>
      </c>
    </row>
    <row r="30" customFormat="false" ht="12.8" hidden="true" customHeight="false" outlineLevel="0" collapsed="false">
      <c r="A30" s="1" t="s">
        <v>40</v>
      </c>
      <c r="B30" s="1" t="n">
        <v>2017</v>
      </c>
      <c r="C30" s="1" t="s">
        <v>18</v>
      </c>
      <c r="D30" s="1" t="n">
        <v>355</v>
      </c>
      <c r="F30" s="2" t="n">
        <v>0.2221838208</v>
      </c>
      <c r="G30" s="2" t="n">
        <v>11.7</v>
      </c>
      <c r="H30" s="2" t="n">
        <v>18.5208</v>
      </c>
      <c r="I30" s="2" t="n">
        <v>188.1767</v>
      </c>
      <c r="J30" s="2" t="n">
        <v>31.6</v>
      </c>
      <c r="K30" s="2" t="n">
        <v>13.2628</v>
      </c>
      <c r="L30" s="2" t="n">
        <v>167.2245</v>
      </c>
      <c r="N30" s="2" t="n">
        <v>79.45</v>
      </c>
      <c r="T30" s="1" t="n">
        <v>33.07375892</v>
      </c>
    </row>
    <row r="31" customFormat="false" ht="12.8" hidden="true" customHeight="false" outlineLevel="0" collapsed="false">
      <c r="B31" s="1" t="n">
        <v>2017</v>
      </c>
      <c r="F31" s="2" t="s">
        <v>185</v>
      </c>
      <c r="T31" s="1" t="n">
        <v>26.49481155</v>
      </c>
    </row>
    <row r="32" customFormat="false" ht="12.8" hidden="false" customHeight="false" outlineLevel="0" collapsed="false">
      <c r="A32" s="1" t="s">
        <v>41</v>
      </c>
      <c r="B32" s="1" t="n">
        <v>2017</v>
      </c>
      <c r="C32" s="1" t="s">
        <v>18</v>
      </c>
      <c r="D32" s="1" t="n">
        <v>110</v>
      </c>
      <c r="E32" s="1" t="n">
        <v>109.2859583</v>
      </c>
      <c r="F32" s="2" t="n">
        <v>0.208773197</v>
      </c>
      <c r="N32" s="2" t="n">
        <v>36.31</v>
      </c>
    </row>
    <row r="33" customFormat="false" ht="12.8" hidden="true" customHeight="false" outlineLevel="0" collapsed="false">
      <c r="A33" s="1" t="s">
        <v>42</v>
      </c>
      <c r="B33" s="1" t="n">
        <v>2017</v>
      </c>
      <c r="C33" s="1" t="s">
        <v>18</v>
      </c>
      <c r="D33" s="1" t="n">
        <v>110</v>
      </c>
      <c r="F33" s="2" t="n">
        <v>0.208773197</v>
      </c>
      <c r="G33" s="2" t="n">
        <v>25.2</v>
      </c>
      <c r="H33" s="2" t="n">
        <v>4.7931</v>
      </c>
      <c r="I33" s="2" t="n">
        <v>82.6589</v>
      </c>
      <c r="J33" s="2" t="n">
        <v>24.2</v>
      </c>
      <c r="K33" s="2" t="n">
        <v>3.8477</v>
      </c>
      <c r="L33" s="2" t="n">
        <v>72.3089</v>
      </c>
      <c r="N33" s="2" t="n">
        <v>14.38</v>
      </c>
      <c r="T33" s="1" t="n">
        <v>36.36323261</v>
      </c>
    </row>
    <row r="34" customFormat="false" ht="12.8" hidden="true" customHeight="false" outlineLevel="0" collapsed="false">
      <c r="A34" s="1" t="s">
        <v>43</v>
      </c>
      <c r="B34" s="1" t="n">
        <v>2017</v>
      </c>
      <c r="C34" s="1" t="s">
        <v>18</v>
      </c>
      <c r="D34" s="1" t="n">
        <v>132</v>
      </c>
      <c r="F34" s="2" t="n">
        <v>0.208773197</v>
      </c>
      <c r="N34" s="2" t="n">
        <v>38.36</v>
      </c>
      <c r="T34" s="1" t="n">
        <v>23.20533787</v>
      </c>
    </row>
    <row r="35" customFormat="false" ht="12.8" hidden="false" customHeight="false" outlineLevel="0" collapsed="false">
      <c r="A35" s="1" t="s">
        <v>44</v>
      </c>
      <c r="B35" s="1" t="n">
        <v>2017</v>
      </c>
      <c r="C35" s="1" t="s">
        <v>18</v>
      </c>
      <c r="D35" s="1" t="n">
        <v>132</v>
      </c>
      <c r="E35" s="1" t="n">
        <v>40.74176943</v>
      </c>
      <c r="F35" s="2" t="n">
        <v>0.208773197</v>
      </c>
      <c r="N35" s="2" t="n">
        <v>58.66</v>
      </c>
    </row>
    <row r="36" customFormat="false" ht="12.8" hidden="true" customHeight="false" outlineLevel="0" collapsed="false">
      <c r="A36" s="1" t="s">
        <v>45</v>
      </c>
      <c r="B36" s="1" t="n">
        <v>2017</v>
      </c>
      <c r="C36" s="1" t="s">
        <v>18</v>
      </c>
      <c r="D36" s="1" t="n">
        <v>132</v>
      </c>
      <c r="F36" s="2" t="n">
        <v>0.2221838208</v>
      </c>
      <c r="G36" s="2" t="n">
        <v>25.6</v>
      </c>
      <c r="H36" s="2" t="n">
        <v>3.1972</v>
      </c>
      <c r="I36" s="2" t="n">
        <v>141.4773</v>
      </c>
      <c r="J36" s="2" t="n">
        <v>29.4</v>
      </c>
      <c r="K36" s="2" t="n">
        <v>3.2244</v>
      </c>
      <c r="L36" s="2" t="n">
        <v>149.5976</v>
      </c>
      <c r="N36" s="2" t="n">
        <v>232.88</v>
      </c>
      <c r="T36" s="1" t="n">
        <v>26.49481155</v>
      </c>
    </row>
    <row r="37" customFormat="false" ht="12.8" hidden="true" customHeight="false" outlineLevel="0" collapsed="false">
      <c r="A37" s="1" t="s">
        <v>46</v>
      </c>
      <c r="B37" s="1" t="n">
        <v>2017</v>
      </c>
      <c r="C37" s="1" t="s">
        <v>18</v>
      </c>
      <c r="D37" s="1" t="n">
        <v>132</v>
      </c>
      <c r="F37" s="2" t="n">
        <v>0.3046794761</v>
      </c>
      <c r="N37" s="2" t="n">
        <v>144.52</v>
      </c>
      <c r="T37" s="1" t="n">
        <v>21.56060103</v>
      </c>
    </row>
    <row r="38" customFormat="false" ht="12.8" hidden="true" customHeight="false" outlineLevel="0" collapsed="false">
      <c r="A38" s="1" t="s">
        <v>47</v>
      </c>
      <c r="B38" s="1" t="n">
        <v>2017</v>
      </c>
      <c r="C38" s="1" t="s">
        <v>18</v>
      </c>
      <c r="D38" s="1" t="n">
        <v>132</v>
      </c>
      <c r="F38" s="2" t="n">
        <v>0.2829507098</v>
      </c>
      <c r="T38" s="1" t="n">
        <v>21.56060103</v>
      </c>
    </row>
    <row r="39" customFormat="false" ht="12.8" hidden="true" customHeight="false" outlineLevel="0" collapsed="false">
      <c r="A39" s="1" t="s">
        <v>48</v>
      </c>
      <c r="B39" s="1" t="n">
        <v>2017</v>
      </c>
      <c r="C39" s="1" t="s">
        <v>18</v>
      </c>
      <c r="D39" s="1" t="n">
        <v>132</v>
      </c>
      <c r="F39" s="2" t="n">
        <v>0.2939822373</v>
      </c>
      <c r="G39" s="2" t="n">
        <v>18.3</v>
      </c>
      <c r="H39" s="2" t="n">
        <v>17.1089</v>
      </c>
      <c r="I39" s="2" t="n">
        <v>157.2463</v>
      </c>
      <c r="J39" s="2" t="n">
        <v>15.6</v>
      </c>
      <c r="K39" s="2" t="n">
        <v>13.2036</v>
      </c>
      <c r="L39" s="2" t="n">
        <v>118.5457</v>
      </c>
      <c r="T39" s="1" t="n">
        <v>42.94217998</v>
      </c>
    </row>
    <row r="40" customFormat="false" ht="12.8" hidden="true" customHeight="false" outlineLevel="0" collapsed="false">
      <c r="B40" s="1" t="n">
        <v>2017</v>
      </c>
      <c r="F40" s="2" t="s">
        <v>185</v>
      </c>
      <c r="T40" s="1" t="n">
        <v>34.71849576</v>
      </c>
    </row>
    <row r="41" customFormat="false" ht="12.8" hidden="true" customHeight="false" outlineLevel="0" collapsed="false">
      <c r="A41" s="1" t="s">
        <v>49</v>
      </c>
      <c r="B41" s="1" t="n">
        <v>2017</v>
      </c>
      <c r="C41" s="1" t="s">
        <v>18</v>
      </c>
      <c r="D41" s="1" t="n">
        <v>700</v>
      </c>
      <c r="F41" s="2" t="n">
        <v>0.208773197</v>
      </c>
      <c r="G41" s="2" t="n">
        <v>29</v>
      </c>
      <c r="H41" s="2" t="n">
        <v>1.7335</v>
      </c>
      <c r="I41" s="2" t="n">
        <v>87.2978</v>
      </c>
      <c r="J41" s="2" t="n">
        <v>26</v>
      </c>
      <c r="K41" s="2" t="n">
        <v>1.4362</v>
      </c>
      <c r="L41" s="2" t="n">
        <v>71.9624</v>
      </c>
      <c r="N41" s="2" t="n">
        <v>79.45</v>
      </c>
      <c r="T41" s="1" t="n">
        <v>38.00796945</v>
      </c>
    </row>
    <row r="42" customFormat="false" ht="12.8" hidden="false" customHeight="false" outlineLevel="0" collapsed="false">
      <c r="A42" s="1" t="s">
        <v>50</v>
      </c>
      <c r="B42" s="1" t="n">
        <v>2017</v>
      </c>
      <c r="C42" s="1" t="s">
        <v>18</v>
      </c>
      <c r="D42" s="1" t="n">
        <v>700</v>
      </c>
      <c r="E42" s="1" t="n">
        <v>32.16404374</v>
      </c>
      <c r="F42" s="2" t="n">
        <v>0.2939822373</v>
      </c>
      <c r="N42" s="2" t="n">
        <v>47.49</v>
      </c>
    </row>
    <row r="43" customFormat="false" ht="12.8" hidden="true" customHeight="false" outlineLevel="0" collapsed="false">
      <c r="A43" s="1" t="s">
        <v>51</v>
      </c>
      <c r="B43" s="1" t="n">
        <v>2017</v>
      </c>
      <c r="C43" s="1" t="s">
        <v>18</v>
      </c>
      <c r="D43" s="1" t="n">
        <v>700</v>
      </c>
      <c r="F43" s="2" t="n">
        <v>0.2476859906</v>
      </c>
      <c r="G43" s="2" t="n">
        <v>30.2</v>
      </c>
      <c r="H43" s="2" t="n">
        <v>32.2203</v>
      </c>
      <c r="I43" s="2" t="n">
        <v>307.7909</v>
      </c>
      <c r="J43" s="2" t="n">
        <v>26.1</v>
      </c>
      <c r="K43" s="2" t="n">
        <v>28.1653</v>
      </c>
      <c r="L43" s="2" t="n">
        <v>224.1651</v>
      </c>
      <c r="N43" s="2" t="n">
        <v>339.04</v>
      </c>
    </row>
    <row r="44" customFormat="false" ht="12.8" hidden="true" customHeight="false" outlineLevel="0" collapsed="false">
      <c r="A44" s="1" t="s">
        <v>52</v>
      </c>
      <c r="B44" s="1" t="n">
        <v>2017</v>
      </c>
      <c r="C44" s="1" t="s">
        <v>18</v>
      </c>
      <c r="D44" s="1" t="n">
        <v>700</v>
      </c>
      <c r="F44" s="2" t="n">
        <v>0.3046794761</v>
      </c>
    </row>
    <row r="45" customFormat="false" ht="12.8" hidden="true" customHeight="false" outlineLevel="0" collapsed="false">
      <c r="A45" s="1" t="s">
        <v>53</v>
      </c>
      <c r="B45" s="1" t="n">
        <v>2017</v>
      </c>
      <c r="C45" s="1" t="s">
        <v>18</v>
      </c>
      <c r="D45" s="1" t="n">
        <v>700</v>
      </c>
      <c r="F45" s="2" t="s">
        <v>54</v>
      </c>
    </row>
    <row r="46" customFormat="false" ht="12.8" hidden="true" customHeight="false" outlineLevel="0" collapsed="false">
      <c r="B46" s="1" t="n">
        <v>2017</v>
      </c>
      <c r="F46" s="2" t="s">
        <v>185</v>
      </c>
    </row>
    <row r="47" customFormat="false" ht="12.8" hidden="true" customHeight="false" outlineLevel="0" collapsed="false">
      <c r="A47" s="1" t="s">
        <v>55</v>
      </c>
      <c r="B47" s="1" t="n">
        <v>2017</v>
      </c>
      <c r="C47" s="1" t="s">
        <v>18</v>
      </c>
      <c r="D47" s="1" t="n">
        <v>265</v>
      </c>
      <c r="F47" s="2" t="n">
        <v>0.2351474237</v>
      </c>
      <c r="G47" s="2" t="n">
        <v>26.2</v>
      </c>
      <c r="H47" s="2" t="n">
        <v>1.7629</v>
      </c>
      <c r="I47" s="2" t="n">
        <v>65.9229</v>
      </c>
      <c r="J47" s="2" t="n">
        <v>26.9</v>
      </c>
      <c r="K47" s="2" t="n">
        <v>1.8685</v>
      </c>
      <c r="L47" s="2" t="n">
        <v>60.5147</v>
      </c>
      <c r="N47" s="2" t="n">
        <v>17.81</v>
      </c>
    </row>
    <row r="48" customFormat="false" ht="12.8" hidden="true" customHeight="false" outlineLevel="0" collapsed="false">
      <c r="A48" s="1" t="s">
        <v>56</v>
      </c>
      <c r="B48" s="1" t="n">
        <v>2017</v>
      </c>
      <c r="C48" s="1" t="s">
        <v>18</v>
      </c>
      <c r="D48" s="1" t="n">
        <v>265</v>
      </c>
      <c r="F48" s="2" t="s">
        <v>54</v>
      </c>
    </row>
    <row r="49" customFormat="false" ht="12.8" hidden="true" customHeight="false" outlineLevel="0" collapsed="false">
      <c r="A49" s="1" t="s">
        <v>57</v>
      </c>
      <c r="B49" s="1" t="n">
        <v>2017</v>
      </c>
      <c r="C49" s="1" t="s">
        <v>18</v>
      </c>
      <c r="D49" s="1" t="n">
        <v>265</v>
      </c>
      <c r="F49" s="2" t="s">
        <v>54</v>
      </c>
    </row>
    <row r="50" customFormat="false" ht="12.8" hidden="true" customHeight="false" outlineLevel="0" collapsed="false">
      <c r="A50" s="1" t="s">
        <v>58</v>
      </c>
      <c r="B50" s="1" t="n">
        <v>2017</v>
      </c>
      <c r="C50" s="1" t="s">
        <v>18</v>
      </c>
      <c r="D50" s="1" t="n">
        <v>265</v>
      </c>
      <c r="F50" s="2" t="n">
        <v>0.2829507098</v>
      </c>
    </row>
    <row r="51" customFormat="false" ht="12.8" hidden="true" customHeight="false" outlineLevel="0" collapsed="false">
      <c r="A51" s="1" t="s">
        <v>59</v>
      </c>
      <c r="B51" s="1" t="n">
        <v>2017</v>
      </c>
      <c r="C51" s="1" t="s">
        <v>18</v>
      </c>
      <c r="D51" s="1" t="n">
        <v>265</v>
      </c>
      <c r="F51" s="2" t="s">
        <v>54</v>
      </c>
    </row>
    <row r="52" customFormat="false" ht="12.8" hidden="true" customHeight="false" outlineLevel="0" collapsed="false">
      <c r="A52" s="1" t="s">
        <v>60</v>
      </c>
      <c r="B52" s="1" t="n">
        <v>2017</v>
      </c>
      <c r="C52" s="1" t="s">
        <v>18</v>
      </c>
      <c r="D52" s="1" t="n">
        <v>265</v>
      </c>
      <c r="F52" s="2" t="n">
        <v>0.2351474237</v>
      </c>
      <c r="G52" s="2" t="n">
        <v>29.7</v>
      </c>
      <c r="H52" s="2" t="n">
        <v>12.2335</v>
      </c>
      <c r="I52" s="2" t="n">
        <v>176.0052</v>
      </c>
      <c r="J52" s="2" t="n">
        <v>25.6</v>
      </c>
      <c r="K52" s="2" t="n">
        <v>11.3498</v>
      </c>
      <c r="L52" s="2" t="n">
        <v>141.9816</v>
      </c>
    </row>
    <row r="53" customFormat="false" ht="12.8" hidden="true" customHeight="false" outlineLevel="0" collapsed="false">
      <c r="A53" s="1" t="s">
        <v>61</v>
      </c>
      <c r="B53" s="1" t="n">
        <v>2017</v>
      </c>
      <c r="C53" s="1" t="s">
        <v>18</v>
      </c>
      <c r="D53" s="1" t="n">
        <v>265</v>
      </c>
      <c r="F53" s="2" t="n">
        <v>0.2939822373</v>
      </c>
    </row>
    <row r="54" customFormat="false" ht="12.8" hidden="true" customHeight="false" outlineLevel="0" collapsed="false">
      <c r="A54" s="1" t="s">
        <v>186</v>
      </c>
      <c r="B54" s="1" t="n">
        <v>2017</v>
      </c>
      <c r="C54" s="1" t="s">
        <v>18</v>
      </c>
      <c r="D54" s="1" t="n">
        <v>265</v>
      </c>
      <c r="F54" s="2" t="s">
        <v>54</v>
      </c>
    </row>
    <row r="55" customFormat="false" ht="12.8" hidden="true" customHeight="false" outlineLevel="0" collapsed="false">
      <c r="B55" s="1" t="n">
        <v>2017</v>
      </c>
      <c r="F55" s="2" t="s">
        <v>185</v>
      </c>
    </row>
    <row r="56" customFormat="false" ht="12.8" hidden="false" customHeight="false" outlineLevel="0" collapsed="false">
      <c r="A56" s="1" t="s">
        <v>62</v>
      </c>
      <c r="B56" s="1" t="n">
        <v>2017</v>
      </c>
      <c r="C56" s="1" t="s">
        <v>18</v>
      </c>
      <c r="D56" s="1" t="n">
        <v>73</v>
      </c>
      <c r="E56" s="1" t="n">
        <v>68.1893743</v>
      </c>
      <c r="F56" s="2" t="n">
        <v>0.2351474237</v>
      </c>
    </row>
    <row r="57" customFormat="false" ht="12.8" hidden="true" customHeight="false" outlineLevel="0" collapsed="false">
      <c r="A57" s="1" t="s">
        <v>63</v>
      </c>
      <c r="B57" s="1" t="n">
        <v>2017</v>
      </c>
      <c r="C57" s="1" t="s">
        <v>18</v>
      </c>
      <c r="D57" s="1" t="n">
        <v>73</v>
      </c>
      <c r="F57" s="2" t="n">
        <v>0.2598200875</v>
      </c>
    </row>
    <row r="58" customFormat="false" ht="12.8" hidden="true" customHeight="false" outlineLevel="0" collapsed="false">
      <c r="A58" s="1" t="s">
        <v>64</v>
      </c>
      <c r="B58" s="1" t="n">
        <v>2017</v>
      </c>
      <c r="C58" s="1" t="s">
        <v>18</v>
      </c>
      <c r="D58" s="1" t="n">
        <v>120</v>
      </c>
      <c r="F58" s="2" t="n">
        <v>0.2221838208</v>
      </c>
      <c r="N58" s="2" t="n">
        <v>10.96</v>
      </c>
    </row>
    <row r="59" customFormat="false" ht="12.8" hidden="false" customHeight="false" outlineLevel="0" collapsed="false">
      <c r="A59" s="1" t="s">
        <v>65</v>
      </c>
      <c r="B59" s="1" t="n">
        <v>2017</v>
      </c>
      <c r="C59" s="1" t="s">
        <v>18</v>
      </c>
      <c r="D59" s="1" t="n">
        <v>120</v>
      </c>
      <c r="E59" s="1" t="n">
        <v>60.64650195</v>
      </c>
      <c r="F59" s="2" t="n">
        <v>0.1174777966</v>
      </c>
      <c r="N59" s="2" t="n">
        <v>78.21</v>
      </c>
    </row>
    <row r="60" customFormat="false" ht="12.8" hidden="true" customHeight="false" outlineLevel="0" collapsed="false">
      <c r="A60" s="1" t="s">
        <v>66</v>
      </c>
      <c r="B60" s="1" t="n">
        <v>2017</v>
      </c>
      <c r="C60" s="1" t="s">
        <v>18</v>
      </c>
      <c r="D60" s="1" t="n">
        <v>120</v>
      </c>
      <c r="F60" s="2" t="n">
        <v>0.2598200875</v>
      </c>
      <c r="G60" s="2" t="n">
        <v>37.3</v>
      </c>
      <c r="H60" s="2" t="n">
        <v>96.6056</v>
      </c>
      <c r="I60" s="2" t="n">
        <v>509.0335</v>
      </c>
      <c r="J60" s="2" t="n">
        <v>22</v>
      </c>
      <c r="K60" s="2" t="n">
        <v>54.3155</v>
      </c>
      <c r="L60" s="2" t="n">
        <v>275.9063</v>
      </c>
      <c r="N60" s="2" t="n">
        <v>400.68</v>
      </c>
    </row>
    <row r="61" customFormat="false" ht="12.8" hidden="true" customHeight="false" outlineLevel="0" collapsed="false">
      <c r="A61" s="1" t="s">
        <v>187</v>
      </c>
      <c r="B61" s="1" t="n">
        <v>2017</v>
      </c>
      <c r="C61" s="1" t="s">
        <v>18</v>
      </c>
      <c r="D61" s="1" t="n">
        <v>120</v>
      </c>
      <c r="F61" s="2" t="s">
        <v>54</v>
      </c>
    </row>
    <row r="62" customFormat="false" ht="12.8" hidden="true" customHeight="false" outlineLevel="0" collapsed="false">
      <c r="B62" s="1" t="n">
        <v>2017</v>
      </c>
      <c r="F62" s="2" t="s">
        <v>185</v>
      </c>
    </row>
    <row r="63" customFormat="false" ht="12.8" hidden="true" customHeight="false" outlineLevel="0" collapsed="false">
      <c r="A63" s="1" t="s">
        <v>67</v>
      </c>
      <c r="B63" s="1" t="n">
        <v>2017</v>
      </c>
      <c r="C63" s="1" t="s">
        <v>18</v>
      </c>
      <c r="D63" s="1" t="n">
        <v>74</v>
      </c>
      <c r="F63" s="2" t="n">
        <v>0.134129159</v>
      </c>
      <c r="G63" s="2" t="n">
        <v>25.6</v>
      </c>
      <c r="H63" s="2" t="n">
        <v>2.1478</v>
      </c>
      <c r="I63" s="2" t="n">
        <v>101.4033</v>
      </c>
      <c r="J63" s="2" t="n">
        <v>25</v>
      </c>
      <c r="K63" s="2" t="n">
        <v>1.9417</v>
      </c>
      <c r="L63" s="2" t="n">
        <v>111.2036</v>
      </c>
    </row>
    <row r="64" customFormat="false" ht="12.8" hidden="false" customHeight="false" outlineLevel="0" collapsed="false">
      <c r="A64" s="1" t="s">
        <v>68</v>
      </c>
      <c r="B64" s="1" t="n">
        <v>2017</v>
      </c>
      <c r="C64" s="1" t="s">
        <v>18</v>
      </c>
      <c r="D64" s="1" t="n">
        <v>74</v>
      </c>
      <c r="E64" s="1" t="n">
        <v>38.13104837</v>
      </c>
      <c r="F64" s="2" t="n">
        <v>0.194892025</v>
      </c>
      <c r="G64" s="2" t="n">
        <v>25.9</v>
      </c>
      <c r="H64" s="2" t="n">
        <v>5.976</v>
      </c>
      <c r="I64" s="2" t="n">
        <v>118.6981</v>
      </c>
      <c r="J64" s="2" t="n">
        <v>21</v>
      </c>
      <c r="K64" s="2" t="n">
        <v>6.406</v>
      </c>
      <c r="L64" s="2" t="n">
        <v>142.7073</v>
      </c>
      <c r="O64" s="1" t="n">
        <f aca="false">(I64/(G64*1000*F64))*E64</f>
        <v>0.89666182643292</v>
      </c>
      <c r="P64" s="1" t="n">
        <f aca="false">O64/12*1000</f>
        <v>74.72181886941</v>
      </c>
      <c r="Q64" s="1" t="n">
        <f aca="false">(L64/(J64*1000*F64))*E64</f>
        <v>1.32957111802758</v>
      </c>
      <c r="R64" s="1" t="n">
        <f aca="false">Q64/12*1000</f>
        <v>110.797593168965</v>
      </c>
    </row>
    <row r="65" customFormat="false" ht="12.8" hidden="true" customHeight="false" outlineLevel="0" collapsed="false">
      <c r="A65" s="1" t="s">
        <v>69</v>
      </c>
      <c r="B65" s="1" t="n">
        <v>2017</v>
      </c>
      <c r="C65" s="1" t="s">
        <v>18</v>
      </c>
      <c r="D65" s="1" t="n">
        <v>94</v>
      </c>
      <c r="F65" s="2" t="n">
        <v>0.194892025</v>
      </c>
    </row>
    <row r="66" customFormat="false" ht="12.8" hidden="false" customHeight="false" outlineLevel="0" collapsed="false">
      <c r="A66" s="1" t="s">
        <v>70</v>
      </c>
      <c r="B66" s="1" t="n">
        <v>2017</v>
      </c>
      <c r="C66" s="1" t="s">
        <v>18</v>
      </c>
      <c r="D66" s="1" t="n">
        <v>94</v>
      </c>
      <c r="E66" s="1" t="n">
        <v>17.18357041</v>
      </c>
      <c r="F66" s="2" t="n">
        <v>0.2351474238</v>
      </c>
    </row>
    <row r="67" customFormat="false" ht="12.8" hidden="true" customHeight="false" outlineLevel="0" collapsed="false">
      <c r="A67" s="1" t="s">
        <v>71</v>
      </c>
      <c r="B67" s="1" t="n">
        <v>2017</v>
      </c>
      <c r="C67" s="1" t="s">
        <v>18</v>
      </c>
      <c r="D67" s="1" t="n">
        <v>94</v>
      </c>
      <c r="F67" s="2" t="n">
        <v>0.2598200875</v>
      </c>
    </row>
    <row r="68" customFormat="false" ht="12.8" hidden="true" customHeight="false" outlineLevel="0" collapsed="false">
      <c r="A68" s="1" t="s">
        <v>72</v>
      </c>
      <c r="B68" s="1" t="n">
        <v>2017</v>
      </c>
      <c r="C68" s="1" t="s">
        <v>18</v>
      </c>
      <c r="D68" s="1" t="n">
        <v>94</v>
      </c>
      <c r="F68" s="2" t="n">
        <v>0.3150573944</v>
      </c>
    </row>
    <row r="69" customFormat="false" ht="12.8" hidden="true" customHeight="false" outlineLevel="0" collapsed="false">
      <c r="A69" s="1" t="s">
        <v>73</v>
      </c>
      <c r="B69" s="1" t="n">
        <v>2017</v>
      </c>
      <c r="C69" s="1" t="s">
        <v>18</v>
      </c>
      <c r="D69" s="1" t="n">
        <v>94</v>
      </c>
      <c r="F69" s="2" t="n">
        <v>0.3046794761</v>
      </c>
    </row>
    <row r="70" customFormat="false" ht="12.8" hidden="true" customHeight="false" outlineLevel="0" collapsed="false">
      <c r="A70" s="1" t="s">
        <v>74</v>
      </c>
      <c r="B70" s="1" t="n">
        <v>2017</v>
      </c>
      <c r="C70" s="1" t="s">
        <v>18</v>
      </c>
      <c r="D70" s="1" t="n">
        <v>94</v>
      </c>
      <c r="F70" s="2" t="n">
        <v>0.2221838208</v>
      </c>
    </row>
    <row r="71" customFormat="false" ht="12.8" hidden="true" customHeight="false" outlineLevel="0" collapsed="false">
      <c r="B71" s="1" t="n">
        <v>2017</v>
      </c>
      <c r="F71" s="2" t="s">
        <v>185</v>
      </c>
    </row>
    <row r="72" customFormat="false" ht="12.8" hidden="true" customHeight="false" outlineLevel="0" collapsed="false">
      <c r="A72" s="1" t="s">
        <v>75</v>
      </c>
      <c r="B72" s="1" t="n">
        <v>2017</v>
      </c>
      <c r="C72" s="1" t="s">
        <v>18</v>
      </c>
      <c r="D72" s="1" t="n">
        <v>68</v>
      </c>
      <c r="F72" s="2" t="n">
        <v>0.2476859906</v>
      </c>
      <c r="N72" s="2" t="n">
        <v>7.53</v>
      </c>
    </row>
    <row r="73" customFormat="false" ht="12.8" hidden="false" customHeight="false" outlineLevel="0" collapsed="false">
      <c r="A73" s="1" t="s">
        <v>76</v>
      </c>
      <c r="B73" s="1" t="n">
        <v>2017</v>
      </c>
      <c r="C73" s="1" t="s">
        <v>18</v>
      </c>
      <c r="D73" s="1" t="n">
        <v>68</v>
      </c>
      <c r="E73" s="1" t="n">
        <v>92.05884388</v>
      </c>
      <c r="F73" s="2" t="n">
        <v>0.2351474238</v>
      </c>
      <c r="G73" s="2" t="n">
        <v>26.7</v>
      </c>
      <c r="H73" s="2" t="n">
        <v>10.4431</v>
      </c>
      <c r="I73" s="2" t="n">
        <v>149.4997</v>
      </c>
      <c r="J73" s="2" t="n">
        <v>26.1</v>
      </c>
      <c r="K73" s="2" t="n">
        <v>10.9134</v>
      </c>
      <c r="L73" s="2" t="n">
        <v>141.4537</v>
      </c>
      <c r="N73" s="2" t="n">
        <v>39.11</v>
      </c>
      <c r="O73" s="1" t="n">
        <f aca="false">(I73/(G73*1000*F73))*E73</f>
        <v>2.19206966035865</v>
      </c>
      <c r="P73" s="1" t="n">
        <f aca="false">O73/12*1000</f>
        <v>182.672471696554</v>
      </c>
      <c r="Q73" s="1" t="n">
        <f aca="false">(L73/(J73*1000*F73))*E73</f>
        <v>2.12177386572676</v>
      </c>
      <c r="R73" s="1" t="n">
        <f aca="false">Q73/12*1000</f>
        <v>176.814488810563</v>
      </c>
    </row>
    <row r="74" customFormat="false" ht="12.8" hidden="true" customHeight="false" outlineLevel="0" collapsed="false">
      <c r="A74" s="1" t="s">
        <v>77</v>
      </c>
      <c r="B74" s="1" t="n">
        <v>2017</v>
      </c>
      <c r="C74" s="1" t="s">
        <v>18</v>
      </c>
      <c r="D74" s="1" t="n">
        <v>68</v>
      </c>
      <c r="F74" s="2" t="n">
        <v>0.2351474238</v>
      </c>
      <c r="G74" s="2" t="n">
        <v>25.5</v>
      </c>
      <c r="H74" s="2" t="n">
        <v>6.0947</v>
      </c>
      <c r="I74" s="2" t="n">
        <v>97.9073</v>
      </c>
      <c r="J74" s="2" t="n">
        <v>25.1</v>
      </c>
      <c r="K74" s="2" t="n">
        <v>6.5087</v>
      </c>
      <c r="L74" s="2" t="n">
        <v>103.2737</v>
      </c>
      <c r="N74" s="2" t="n">
        <v>20.55</v>
      </c>
    </row>
    <row r="75" customFormat="false" ht="12.8" hidden="true" customHeight="false" outlineLevel="0" collapsed="false">
      <c r="A75" s="1" t="s">
        <v>78</v>
      </c>
      <c r="B75" s="1" t="n">
        <v>2017</v>
      </c>
      <c r="C75" s="1" t="s">
        <v>18</v>
      </c>
      <c r="D75" s="1" t="n">
        <v>168</v>
      </c>
      <c r="F75" s="2" t="n">
        <v>0.2476859906</v>
      </c>
      <c r="G75" s="2" t="n">
        <v>22.2</v>
      </c>
      <c r="H75" s="2" t="n">
        <v>1.8822</v>
      </c>
      <c r="I75" s="2" t="n">
        <v>51.8283</v>
      </c>
      <c r="J75" s="2" t="n">
        <v>28.7</v>
      </c>
      <c r="K75" s="2" t="n">
        <v>2.0598</v>
      </c>
      <c r="L75" s="2" t="n">
        <v>55.7706</v>
      </c>
      <c r="N75" s="2" t="n">
        <v>0</v>
      </c>
    </row>
    <row r="76" customFormat="false" ht="12.8" hidden="false" customHeight="false" outlineLevel="0" collapsed="false">
      <c r="A76" s="1" t="s">
        <v>79</v>
      </c>
      <c r="B76" s="1" t="n">
        <v>2017</v>
      </c>
      <c r="C76" s="1" t="s">
        <v>18</v>
      </c>
      <c r="D76" s="1" t="n">
        <v>168</v>
      </c>
      <c r="E76" s="1" t="n">
        <v>48.55500417</v>
      </c>
      <c r="F76" s="2" t="n">
        <v>0.4190993092</v>
      </c>
      <c r="G76" s="2" t="n">
        <v>33</v>
      </c>
      <c r="H76" s="2" t="n">
        <v>244.3563</v>
      </c>
      <c r="I76" s="2" t="n">
        <v>1536.701</v>
      </c>
      <c r="J76" s="2" t="n">
        <v>36.6</v>
      </c>
      <c r="K76" s="2" t="n">
        <v>274.5581</v>
      </c>
      <c r="L76" s="2" t="n">
        <v>1637.7995</v>
      </c>
      <c r="N76" s="2" t="n">
        <v>262.57</v>
      </c>
      <c r="O76" s="1" t="n">
        <f aca="false">(I76/(G76*1000*F76))*E76</f>
        <v>5.39501286667061</v>
      </c>
      <c r="P76" s="1" t="n">
        <f aca="false">O76/12*1000</f>
        <v>449.584405555884</v>
      </c>
      <c r="Q76" s="1" t="n">
        <f aca="false">(L76/(J76*1000*F76))*E76</f>
        <v>5.18437848409334</v>
      </c>
      <c r="R76" s="1" t="n">
        <f aca="false">Q76/12*1000</f>
        <v>432.031540341111</v>
      </c>
    </row>
    <row r="77" customFormat="false" ht="12.8" hidden="true" customHeight="false" outlineLevel="0" collapsed="false">
      <c r="A77" s="1" t="s">
        <v>80</v>
      </c>
      <c r="B77" s="1" t="n">
        <v>2017</v>
      </c>
      <c r="C77" s="1" t="s">
        <v>18</v>
      </c>
      <c r="D77" s="1" t="n">
        <v>168</v>
      </c>
      <c r="F77" s="2" t="n">
        <v>0.194892025</v>
      </c>
    </row>
    <row r="78" customFormat="false" ht="12.8" hidden="true" customHeight="false" outlineLevel="0" collapsed="false">
      <c r="A78" s="1" t="s">
        <v>81</v>
      </c>
      <c r="B78" s="1" t="n">
        <v>2017</v>
      </c>
      <c r="C78" s="1" t="s">
        <v>18</v>
      </c>
      <c r="D78" s="1" t="n">
        <v>168</v>
      </c>
      <c r="F78" s="2" t="n">
        <v>0.3251300798</v>
      </c>
      <c r="N78" s="2" t="n">
        <v>106.16</v>
      </c>
    </row>
    <row r="79" customFormat="false" ht="12.8" hidden="true" customHeight="false" outlineLevel="0" collapsed="false">
      <c r="A79" s="1" t="s">
        <v>82</v>
      </c>
      <c r="B79" s="1" t="n">
        <v>2017</v>
      </c>
      <c r="C79" s="1" t="s">
        <v>18</v>
      </c>
      <c r="D79" s="1" t="n">
        <v>168</v>
      </c>
      <c r="F79" s="2" t="n">
        <v>0.2829507098</v>
      </c>
    </row>
    <row r="80" customFormat="false" ht="12.8" hidden="true" customHeight="false" outlineLevel="0" collapsed="false">
      <c r="A80" s="1" t="s">
        <v>83</v>
      </c>
      <c r="B80" s="1" t="n">
        <v>2017</v>
      </c>
      <c r="C80" s="1" t="s">
        <v>18</v>
      </c>
      <c r="D80" s="1" t="n">
        <v>168</v>
      </c>
      <c r="F80" s="2" t="n">
        <v>0.2221838208</v>
      </c>
    </row>
    <row r="81" customFormat="false" ht="12.8" hidden="true" customHeight="false" outlineLevel="0" collapsed="false">
      <c r="B81" s="1" t="n">
        <v>2017</v>
      </c>
      <c r="F81" s="2" t="s">
        <v>185</v>
      </c>
    </row>
    <row r="82" customFormat="false" ht="12.8" hidden="true" customHeight="false" outlineLevel="0" collapsed="false">
      <c r="A82" s="1" t="s">
        <v>84</v>
      </c>
      <c r="B82" s="1" t="n">
        <v>2017</v>
      </c>
      <c r="C82" s="1" t="s">
        <v>85</v>
      </c>
      <c r="D82" s="1" t="n">
        <v>73</v>
      </c>
      <c r="F82" s="2" t="n">
        <v>0.2476859906</v>
      </c>
      <c r="G82" s="2" t="n">
        <v>18.5</v>
      </c>
      <c r="H82" s="2" t="n">
        <v>1.649</v>
      </c>
      <c r="I82" s="2" t="n">
        <v>64.2925</v>
      </c>
      <c r="J82" s="2" t="n">
        <v>11.1</v>
      </c>
      <c r="K82" s="2" t="n">
        <v>1.4121</v>
      </c>
      <c r="L82" s="2" t="n">
        <v>49.1052</v>
      </c>
      <c r="N82" s="2" t="n">
        <v>40</v>
      </c>
    </row>
    <row r="83" customFormat="false" ht="12.8" hidden="false" customHeight="false" outlineLevel="0" collapsed="false">
      <c r="A83" s="1" t="s">
        <v>86</v>
      </c>
      <c r="B83" s="1" t="n">
        <v>2017</v>
      </c>
      <c r="C83" s="1" t="s">
        <v>85</v>
      </c>
      <c r="D83" s="1" t="n">
        <v>73</v>
      </c>
      <c r="E83" s="1" t="n">
        <v>81.78751095</v>
      </c>
      <c r="F83" s="2" t="n">
        <v>0.2829507098</v>
      </c>
      <c r="G83" s="2" t="n">
        <v>30.3</v>
      </c>
      <c r="H83" s="2" t="n">
        <v>6.2512</v>
      </c>
      <c r="I83" s="2" t="n">
        <v>150.1627</v>
      </c>
      <c r="J83" s="2" t="n">
        <v>8.51</v>
      </c>
      <c r="K83" s="2" t="n">
        <v>3.2944</v>
      </c>
      <c r="L83" s="2" t="n">
        <v>59.8879</v>
      </c>
      <c r="N83" s="2" t="n">
        <v>0</v>
      </c>
      <c r="O83" s="1" t="n">
        <f aca="false">(I83/(G83*1000*F83))*E83</f>
        <v>1.43250334165189</v>
      </c>
      <c r="P83" s="1" t="n">
        <f aca="false">O83/12*1000</f>
        <v>119.37527847099</v>
      </c>
      <c r="Q83" s="1" t="n">
        <f aca="false">(L83/(J83*1000*F83))*E83</f>
        <v>2.03416289552556</v>
      </c>
      <c r="R83" s="1" t="n">
        <f aca="false">Q83/12*1000</f>
        <v>169.51357462713</v>
      </c>
    </row>
    <row r="84" customFormat="false" ht="12.8" hidden="true" customHeight="false" outlineLevel="0" collapsed="false">
      <c r="A84" s="1" t="s">
        <v>87</v>
      </c>
      <c r="B84" s="1" t="n">
        <v>2017</v>
      </c>
      <c r="C84" s="1" t="s">
        <v>85</v>
      </c>
      <c r="D84" s="1" t="n">
        <v>148</v>
      </c>
      <c r="F84" s="2" t="n">
        <v>0.2351474238</v>
      </c>
      <c r="G84" s="2" t="n">
        <v>24.7</v>
      </c>
      <c r="H84" s="2" t="n">
        <v>1.2044</v>
      </c>
      <c r="I84" s="2" t="n">
        <v>100.6003</v>
      </c>
      <c r="J84" s="2" t="n">
        <v>15.7</v>
      </c>
      <c r="K84" s="2" t="n">
        <v>1.462</v>
      </c>
      <c r="L84" s="2" t="n">
        <v>70.7984</v>
      </c>
    </row>
    <row r="85" customFormat="false" ht="12.8" hidden="false" customHeight="false" outlineLevel="0" collapsed="false">
      <c r="A85" s="1" t="s">
        <v>88</v>
      </c>
      <c r="B85" s="1" t="n">
        <v>2017</v>
      </c>
      <c r="C85" s="1" t="s">
        <v>85</v>
      </c>
      <c r="D85" s="1" t="n">
        <v>148</v>
      </c>
      <c r="E85" s="1" t="n">
        <v>90.82039063</v>
      </c>
      <c r="F85" s="2" t="n">
        <v>0.3046794761</v>
      </c>
      <c r="G85" s="2" t="n">
        <v>24.2</v>
      </c>
      <c r="H85" s="2" t="n">
        <v>4.4984</v>
      </c>
      <c r="I85" s="2" t="n">
        <v>116.3244</v>
      </c>
      <c r="J85" s="2" t="n">
        <v>12.35</v>
      </c>
      <c r="K85" s="2" t="n">
        <v>2.7711</v>
      </c>
      <c r="L85" s="2" t="n">
        <v>54.7854</v>
      </c>
      <c r="O85" s="1" t="n">
        <f aca="false">(I85/(G85*1000*F85))*E85</f>
        <v>1.43283314912754</v>
      </c>
      <c r="P85" s="1" t="n">
        <f aca="false">O85/12*1000</f>
        <v>119.402762427295</v>
      </c>
      <c r="Q85" s="1" t="n">
        <f aca="false">(L85/(J85*1000*F85))*E85</f>
        <v>1.32232450014019</v>
      </c>
      <c r="R85" s="1" t="n">
        <f aca="false">Q85/12*1000</f>
        <v>110.193708345016</v>
      </c>
    </row>
    <row r="86" customFormat="false" ht="12.8" hidden="true" customHeight="false" outlineLevel="0" collapsed="false">
      <c r="B86" s="1" t="n">
        <v>2017</v>
      </c>
      <c r="F86" s="2" t="s">
        <v>185</v>
      </c>
    </row>
    <row r="87" customFormat="false" ht="12.8" hidden="true" customHeight="false" outlineLevel="0" collapsed="false">
      <c r="A87" s="1" t="s">
        <v>89</v>
      </c>
      <c r="B87" s="1" t="n">
        <v>2017</v>
      </c>
      <c r="C87" s="1" t="s">
        <v>85</v>
      </c>
      <c r="D87" s="1" t="n">
        <v>100</v>
      </c>
      <c r="F87" s="2" t="n">
        <v>0.2476859906</v>
      </c>
      <c r="N87" s="2" t="n">
        <v>42.86</v>
      </c>
    </row>
    <row r="88" customFormat="false" ht="12.8" hidden="false" customHeight="false" outlineLevel="0" collapsed="false">
      <c r="A88" s="1" t="s">
        <v>90</v>
      </c>
      <c r="B88" s="1" t="n">
        <v>2017</v>
      </c>
      <c r="C88" s="1" t="s">
        <v>85</v>
      </c>
      <c r="D88" s="1" t="n">
        <v>100</v>
      </c>
      <c r="E88" s="1" t="n">
        <v>138.4426437</v>
      </c>
      <c r="F88" s="2" t="n">
        <v>0.3150573944</v>
      </c>
      <c r="N88" s="2" t="n">
        <v>52.78</v>
      </c>
    </row>
    <row r="89" customFormat="false" ht="12.8" hidden="true" customHeight="false" outlineLevel="0" collapsed="false">
      <c r="A89" s="1" t="s">
        <v>91</v>
      </c>
      <c r="B89" s="1" t="n">
        <v>2017</v>
      </c>
      <c r="C89" s="1" t="s">
        <v>85</v>
      </c>
      <c r="D89" s="1" t="n">
        <v>100</v>
      </c>
      <c r="F89" s="2" t="n">
        <v>0.2829507098</v>
      </c>
      <c r="G89" s="2" t="n">
        <v>30.7</v>
      </c>
      <c r="H89" s="2" t="n">
        <v>9.3902</v>
      </c>
      <c r="I89" s="2" t="n">
        <v>115.9716</v>
      </c>
      <c r="J89" s="2" t="n">
        <v>14.54</v>
      </c>
      <c r="K89" s="2" t="n">
        <v>4.2181</v>
      </c>
      <c r="L89" s="2" t="n">
        <v>44.7671</v>
      </c>
    </row>
    <row r="90" customFormat="false" ht="12.8" hidden="true" customHeight="false" outlineLevel="0" collapsed="false">
      <c r="A90" s="1" t="s">
        <v>92</v>
      </c>
      <c r="B90" s="1" t="n">
        <v>2017</v>
      </c>
      <c r="C90" s="1" t="s">
        <v>85</v>
      </c>
      <c r="D90" s="1" t="n">
        <v>150</v>
      </c>
      <c r="F90" s="2" t="n">
        <v>0.2829507098</v>
      </c>
      <c r="N90" s="2" t="n">
        <v>34.29</v>
      </c>
    </row>
    <row r="91" customFormat="false" ht="12.8" hidden="false" customHeight="false" outlineLevel="0" collapsed="false">
      <c r="A91" s="1" t="s">
        <v>93</v>
      </c>
      <c r="B91" s="1" t="n">
        <v>2017</v>
      </c>
      <c r="C91" s="1" t="s">
        <v>85</v>
      </c>
      <c r="D91" s="1" t="n">
        <v>150</v>
      </c>
      <c r="E91" s="1" t="n">
        <v>70.65449111</v>
      </c>
      <c r="F91" s="2" t="n">
        <v>0.388117939</v>
      </c>
      <c r="N91" s="2" t="n">
        <v>861.11</v>
      </c>
    </row>
    <row r="92" customFormat="false" ht="12.8" hidden="true" customHeight="false" outlineLevel="0" collapsed="false">
      <c r="A92" s="1" t="s">
        <v>94</v>
      </c>
      <c r="B92" s="1" t="n">
        <v>2017</v>
      </c>
      <c r="C92" s="1" t="s">
        <v>85</v>
      </c>
      <c r="D92" s="1" t="n">
        <v>150</v>
      </c>
      <c r="F92" s="2" t="n">
        <v>0.3046794761</v>
      </c>
      <c r="N92" s="2" t="n">
        <v>125.71</v>
      </c>
    </row>
    <row r="93" customFormat="false" ht="12.8" hidden="true" customHeight="false" outlineLevel="0" collapsed="false">
      <c r="A93" s="1" t="s">
        <v>95</v>
      </c>
      <c r="B93" s="1" t="n">
        <v>2017</v>
      </c>
      <c r="C93" s="1" t="s">
        <v>85</v>
      </c>
      <c r="D93" s="1" t="n">
        <v>150</v>
      </c>
      <c r="F93" s="2" t="n">
        <v>0.3046794761</v>
      </c>
    </row>
    <row r="94" customFormat="false" ht="12.8" hidden="true" customHeight="false" outlineLevel="0" collapsed="false">
      <c r="A94" s="1" t="s">
        <v>96</v>
      </c>
      <c r="B94" s="1" t="n">
        <v>2017</v>
      </c>
      <c r="C94" s="1" t="s">
        <v>85</v>
      </c>
      <c r="D94" s="1" t="n">
        <v>150</v>
      </c>
      <c r="F94" s="2" t="n">
        <v>0.3349108033</v>
      </c>
    </row>
    <row r="95" customFormat="false" ht="12.8" hidden="true" customHeight="false" outlineLevel="0" collapsed="false">
      <c r="A95" s="1" t="s">
        <v>97</v>
      </c>
      <c r="B95" s="1" t="n">
        <v>2017</v>
      </c>
      <c r="C95" s="1" t="s">
        <v>85</v>
      </c>
      <c r="D95" s="1" t="n">
        <v>150</v>
      </c>
      <c r="F95" s="2" t="n">
        <v>0.271568975</v>
      </c>
    </row>
    <row r="96" customFormat="false" ht="12.8" hidden="true" customHeight="false" outlineLevel="0" collapsed="false">
      <c r="B96" s="1" t="n">
        <v>2017</v>
      </c>
      <c r="F96" s="2" t="s">
        <v>185</v>
      </c>
    </row>
    <row r="97" customFormat="false" ht="12.8" hidden="true" customHeight="false" outlineLevel="0" collapsed="false">
      <c r="A97" s="1" t="s">
        <v>98</v>
      </c>
      <c r="B97" s="1" t="n">
        <v>2017</v>
      </c>
      <c r="C97" s="1" t="s">
        <v>85</v>
      </c>
      <c r="D97" s="1" t="n">
        <v>120</v>
      </c>
      <c r="F97" s="2" t="n">
        <v>0.271568975</v>
      </c>
      <c r="N97" s="2" t="n">
        <v>31.43</v>
      </c>
    </row>
    <row r="98" customFormat="false" ht="12.8" hidden="false" customHeight="false" outlineLevel="0" collapsed="false">
      <c r="A98" s="1" t="s">
        <v>99</v>
      </c>
      <c r="B98" s="1" t="n">
        <v>2017</v>
      </c>
      <c r="C98" s="1" t="s">
        <v>85</v>
      </c>
      <c r="D98" s="1" t="n">
        <v>120</v>
      </c>
      <c r="E98" s="1" t="n">
        <v>129.1017662</v>
      </c>
      <c r="F98" s="2" t="n">
        <v>0.2829507098</v>
      </c>
      <c r="N98" s="2" t="n">
        <v>0</v>
      </c>
    </row>
    <row r="99" customFormat="false" ht="12.8" hidden="true" customHeight="false" outlineLevel="0" collapsed="false">
      <c r="A99" s="1" t="s">
        <v>100</v>
      </c>
      <c r="B99" s="1" t="n">
        <v>2017</v>
      </c>
      <c r="C99" s="1" t="s">
        <v>85</v>
      </c>
      <c r="D99" s="1" t="n">
        <v>120</v>
      </c>
      <c r="F99" s="2" t="n">
        <v>0.208773197</v>
      </c>
      <c r="G99" s="2" t="n">
        <v>23.4</v>
      </c>
      <c r="H99" s="2" t="n">
        <v>10.4133</v>
      </c>
      <c r="I99" s="2" t="n">
        <v>161.0988</v>
      </c>
      <c r="J99" s="2" t="n">
        <v>9.6</v>
      </c>
      <c r="K99" s="2" t="n">
        <v>8.8344</v>
      </c>
      <c r="L99" s="2" t="n">
        <v>118.8603</v>
      </c>
    </row>
    <row r="100" customFormat="false" ht="12.8" hidden="true" customHeight="false" outlineLevel="0" collapsed="false">
      <c r="A100" s="1" t="s">
        <v>101</v>
      </c>
      <c r="B100" s="1" t="n">
        <v>2017</v>
      </c>
      <c r="C100" s="1" t="s">
        <v>85</v>
      </c>
      <c r="D100" s="1" t="n">
        <v>179</v>
      </c>
      <c r="F100" s="2" t="n">
        <v>0.2829507098</v>
      </c>
    </row>
    <row r="101" customFormat="false" ht="12.8" hidden="false" customHeight="false" outlineLevel="0" collapsed="false">
      <c r="A101" s="1" t="s">
        <v>102</v>
      </c>
      <c r="B101" s="1" t="n">
        <v>2017</v>
      </c>
      <c r="C101" s="1" t="s">
        <v>85</v>
      </c>
      <c r="D101" s="1" t="n">
        <v>179</v>
      </c>
      <c r="E101" s="1" t="n">
        <v>62.81986415</v>
      </c>
      <c r="F101" s="2" t="n">
        <v>0.3251300798</v>
      </c>
    </row>
    <row r="102" customFormat="false" ht="12.8" hidden="true" customHeight="false" outlineLevel="0" collapsed="false">
      <c r="A102" s="1" t="s">
        <v>103</v>
      </c>
      <c r="B102" s="1" t="n">
        <v>2017</v>
      </c>
      <c r="C102" s="1" t="s">
        <v>85</v>
      </c>
      <c r="D102" s="1" t="n">
        <v>179</v>
      </c>
      <c r="F102" s="2" t="n">
        <v>0.3150573944</v>
      </c>
    </row>
    <row r="103" customFormat="false" ht="12.8" hidden="true" customHeight="false" outlineLevel="0" collapsed="false">
      <c r="A103" s="1" t="s">
        <v>104</v>
      </c>
      <c r="B103" s="1" t="n">
        <v>2017</v>
      </c>
      <c r="C103" s="1" t="s">
        <v>85</v>
      </c>
      <c r="D103" s="1" t="n">
        <v>179</v>
      </c>
      <c r="F103" s="2" t="n">
        <v>0.2829507098</v>
      </c>
    </row>
    <row r="104" customFormat="false" ht="12.8" hidden="true" customHeight="false" outlineLevel="0" collapsed="false">
      <c r="A104" s="1" t="s">
        <v>105</v>
      </c>
      <c r="B104" s="1" t="n">
        <v>2017</v>
      </c>
      <c r="C104" s="1" t="s">
        <v>85</v>
      </c>
      <c r="D104" s="1" t="n">
        <v>179</v>
      </c>
      <c r="F104" s="2" t="n">
        <v>0.3349108033</v>
      </c>
    </row>
    <row r="105" customFormat="false" ht="12.8" hidden="true" customHeight="false" outlineLevel="0" collapsed="false">
      <c r="B105" s="1" t="n">
        <v>2017</v>
      </c>
      <c r="F105" s="2" t="s">
        <v>185</v>
      </c>
    </row>
    <row r="106" customFormat="false" ht="12.8" hidden="true" customHeight="false" outlineLevel="0" collapsed="false">
      <c r="A106" s="1" t="s">
        <v>106</v>
      </c>
      <c r="B106" s="1" t="n">
        <v>2017</v>
      </c>
      <c r="C106" s="1" t="s">
        <v>85</v>
      </c>
      <c r="D106" s="1" t="n">
        <v>113</v>
      </c>
      <c r="F106" s="2" t="n">
        <v>0.194892025</v>
      </c>
      <c r="N106" s="2" t="n">
        <v>40</v>
      </c>
    </row>
    <row r="107" customFormat="false" ht="12.8" hidden="false" customHeight="false" outlineLevel="0" collapsed="false">
      <c r="A107" s="1" t="s">
        <v>107</v>
      </c>
      <c r="B107" s="1" t="n">
        <v>2017</v>
      </c>
      <c r="C107" s="1" t="s">
        <v>85</v>
      </c>
      <c r="D107" s="1" t="n">
        <v>113</v>
      </c>
      <c r="E107" s="1" t="n">
        <v>92.04438506</v>
      </c>
      <c r="F107" s="2" t="n">
        <v>0.194892025</v>
      </c>
      <c r="N107" s="2" t="n">
        <v>0</v>
      </c>
    </row>
    <row r="108" customFormat="false" ht="12.8" hidden="true" customHeight="false" outlineLevel="0" collapsed="false">
      <c r="A108" s="1" t="s">
        <v>108</v>
      </c>
      <c r="B108" s="1" t="n">
        <v>2017</v>
      </c>
      <c r="C108" s="1" t="s">
        <v>85</v>
      </c>
      <c r="D108" s="1" t="n">
        <v>113</v>
      </c>
      <c r="F108" s="2" t="n">
        <v>0.2598200875</v>
      </c>
      <c r="N108" s="2" t="n">
        <v>28.57</v>
      </c>
    </row>
    <row r="109" customFormat="false" ht="12.8" hidden="true" customHeight="false" outlineLevel="0" collapsed="false">
      <c r="A109" s="1" t="s">
        <v>109</v>
      </c>
      <c r="B109" s="1" t="n">
        <v>2017</v>
      </c>
      <c r="C109" s="1" t="s">
        <v>85</v>
      </c>
      <c r="D109" s="1" t="n">
        <v>140</v>
      </c>
      <c r="F109" s="2" t="n">
        <v>0.2351474237</v>
      </c>
      <c r="N109" s="2" t="n">
        <v>45.71</v>
      </c>
    </row>
    <row r="110" customFormat="false" ht="12.8" hidden="false" customHeight="false" outlineLevel="0" collapsed="false">
      <c r="A110" s="1" t="s">
        <v>110</v>
      </c>
      <c r="B110" s="1" t="n">
        <v>2017</v>
      </c>
      <c r="C110" s="1" t="s">
        <v>85</v>
      </c>
      <c r="D110" s="1" t="n">
        <v>140</v>
      </c>
      <c r="E110" s="1" t="n">
        <v>119.9515607</v>
      </c>
      <c r="F110" s="2" t="n">
        <v>0.208773197</v>
      </c>
      <c r="N110" s="2" t="n">
        <v>52.78</v>
      </c>
    </row>
    <row r="111" customFormat="false" ht="12.8" hidden="true" customHeight="false" outlineLevel="0" collapsed="false">
      <c r="A111" s="1" t="s">
        <v>111</v>
      </c>
      <c r="B111" s="1" t="n">
        <v>2017</v>
      </c>
      <c r="C111" s="1" t="s">
        <v>85</v>
      </c>
      <c r="D111" s="1" t="n">
        <v>140</v>
      </c>
      <c r="F111" s="2" t="n">
        <v>0.2476859906</v>
      </c>
      <c r="N111" s="2" t="n">
        <v>40</v>
      </c>
    </row>
    <row r="112" customFormat="false" ht="12.8" hidden="true" customHeight="false" outlineLevel="0" collapsed="false">
      <c r="B112" s="1" t="n">
        <v>2017</v>
      </c>
      <c r="F112" s="2" t="s">
        <v>185</v>
      </c>
    </row>
    <row r="113" customFormat="false" ht="12.8" hidden="true" customHeight="false" outlineLevel="0" collapsed="false">
      <c r="A113" s="1" t="s">
        <v>112</v>
      </c>
      <c r="B113" s="1" t="n">
        <v>2017</v>
      </c>
      <c r="C113" s="1" t="s">
        <v>85</v>
      </c>
      <c r="D113" s="1" t="n">
        <v>100</v>
      </c>
      <c r="F113" s="2" t="n">
        <v>0.2351474237</v>
      </c>
    </row>
    <row r="114" customFormat="false" ht="12.8" hidden="false" customHeight="false" outlineLevel="0" collapsed="false">
      <c r="A114" s="1" t="s">
        <v>113</v>
      </c>
      <c r="B114" s="1" t="n">
        <v>2017</v>
      </c>
      <c r="C114" s="1" t="s">
        <v>85</v>
      </c>
      <c r="D114" s="1" t="n">
        <v>100</v>
      </c>
      <c r="E114" s="1" t="n">
        <v>111.1657614</v>
      </c>
      <c r="F114" s="2" t="n">
        <v>0.2351474238</v>
      </c>
    </row>
    <row r="115" customFormat="false" ht="12.8" hidden="true" customHeight="false" outlineLevel="0" collapsed="false">
      <c r="A115" s="1" t="s">
        <v>114</v>
      </c>
      <c r="B115" s="1" t="n">
        <v>2017</v>
      </c>
      <c r="C115" s="1" t="s">
        <v>85</v>
      </c>
      <c r="D115" s="1" t="n">
        <v>100</v>
      </c>
      <c r="F115" s="2" t="n">
        <v>0.271568975</v>
      </c>
      <c r="G115" s="2" t="n">
        <v>29.8</v>
      </c>
      <c r="H115" s="2" t="n">
        <v>33.0376</v>
      </c>
      <c r="I115" s="2" t="n">
        <v>291.1786</v>
      </c>
      <c r="J115" s="2" t="n">
        <v>16.8</v>
      </c>
      <c r="K115" s="2" t="n">
        <v>20.4075</v>
      </c>
      <c r="L115" s="2" t="n">
        <v>154.9533</v>
      </c>
    </row>
    <row r="116" customFormat="false" ht="12.8" hidden="true" customHeight="false" outlineLevel="0" collapsed="false">
      <c r="A116" s="1" t="s">
        <v>115</v>
      </c>
      <c r="B116" s="1" t="n">
        <v>2017</v>
      </c>
      <c r="C116" s="1" t="s">
        <v>85</v>
      </c>
      <c r="D116" s="1" t="n">
        <v>150</v>
      </c>
      <c r="F116" s="2" t="n">
        <v>0.2939822373</v>
      </c>
    </row>
    <row r="117" customFormat="false" ht="12.8" hidden="false" customHeight="false" outlineLevel="0" collapsed="false">
      <c r="A117" s="1" t="s">
        <v>116</v>
      </c>
      <c r="B117" s="1" t="n">
        <v>2017</v>
      </c>
      <c r="C117" s="1" t="s">
        <v>85</v>
      </c>
      <c r="D117" s="1" t="n">
        <v>150</v>
      </c>
      <c r="E117" s="1" t="n">
        <v>56.4248001</v>
      </c>
      <c r="F117" s="2" t="n">
        <v>0.3251300798</v>
      </c>
    </row>
    <row r="118" customFormat="false" ht="12.8" hidden="true" customHeight="false" outlineLevel="0" collapsed="false">
      <c r="A118" s="1" t="s">
        <v>117</v>
      </c>
      <c r="B118" s="1" t="n">
        <v>2017</v>
      </c>
      <c r="C118" s="1" t="s">
        <v>85</v>
      </c>
      <c r="D118" s="1" t="n">
        <v>150</v>
      </c>
      <c r="F118" s="2" t="n">
        <v>0.2939822373</v>
      </c>
      <c r="G118" s="2" t="n">
        <v>26.8</v>
      </c>
      <c r="H118" s="2" t="n">
        <v>17.7348</v>
      </c>
      <c r="I118" s="2" t="n">
        <v>250.6656</v>
      </c>
      <c r="J118" s="2" t="n">
        <v>15.88</v>
      </c>
      <c r="K118" s="2" t="n">
        <v>8.9554</v>
      </c>
      <c r="L118" s="2" t="n">
        <v>116.4777</v>
      </c>
    </row>
    <row r="119" customFormat="false" ht="12.8" hidden="true" customHeight="false" outlineLevel="0" collapsed="false">
      <c r="A119" s="1" t="s">
        <v>118</v>
      </c>
      <c r="B119" s="1" t="n">
        <v>2017</v>
      </c>
      <c r="C119" s="1" t="s">
        <v>85</v>
      </c>
      <c r="D119" s="1" t="n">
        <v>150</v>
      </c>
      <c r="F119" s="2" t="n">
        <v>0.3150573944</v>
      </c>
    </row>
    <row r="120" customFormat="false" ht="12.8" hidden="true" customHeight="false" outlineLevel="0" collapsed="false">
      <c r="A120" s="1" t="s">
        <v>119</v>
      </c>
      <c r="B120" s="1" t="n">
        <v>2017</v>
      </c>
      <c r="C120" s="1" t="s">
        <v>85</v>
      </c>
      <c r="D120" s="1" t="n">
        <v>150</v>
      </c>
      <c r="F120" s="2" t="n">
        <v>0.3150573944</v>
      </c>
    </row>
    <row r="121" customFormat="false" ht="12.8" hidden="true" customHeight="false" outlineLevel="0" collapsed="false">
      <c r="A121" s="1" t="s">
        <v>120</v>
      </c>
      <c r="B121" s="1" t="n">
        <v>2017</v>
      </c>
      <c r="C121" s="1" t="s">
        <v>85</v>
      </c>
      <c r="D121" s="1" t="n">
        <v>150</v>
      </c>
      <c r="F121" s="2" t="n">
        <v>0.3251300798</v>
      </c>
      <c r="G121" s="2" t="n">
        <v>32.1</v>
      </c>
      <c r="H121" s="2" t="n">
        <v>50.8092</v>
      </c>
      <c r="I121" s="2" t="n">
        <v>473.574</v>
      </c>
      <c r="J121" s="2" t="n">
        <v>21.5</v>
      </c>
      <c r="K121" s="2" t="n">
        <v>39.5536</v>
      </c>
      <c r="L121" s="2" t="n">
        <v>324.9837</v>
      </c>
    </row>
    <row r="122" customFormat="false" ht="12.8" hidden="true" customHeight="false" outlineLevel="0" collapsed="false">
      <c r="A122" s="1" t="s">
        <v>121</v>
      </c>
      <c r="B122" s="1" t="n">
        <v>2017</v>
      </c>
      <c r="C122" s="1" t="s">
        <v>85</v>
      </c>
      <c r="D122" s="1" t="n">
        <v>150</v>
      </c>
      <c r="F122" s="2" t="n">
        <v>0.2829507098</v>
      </c>
    </row>
    <row r="123" customFormat="false" ht="12.8" hidden="true" customHeight="false" outlineLevel="0" collapsed="false">
      <c r="B123" s="1" t="n">
        <v>2017</v>
      </c>
      <c r="F123" s="2" t="s">
        <v>185</v>
      </c>
    </row>
    <row r="124" customFormat="false" ht="12.8" hidden="true" customHeight="false" outlineLevel="0" collapsed="false">
      <c r="A124" s="1" t="s">
        <v>122</v>
      </c>
      <c r="B124" s="1" t="n">
        <v>2017</v>
      </c>
      <c r="C124" s="1" t="s">
        <v>85</v>
      </c>
      <c r="D124" s="1" t="n">
        <v>120</v>
      </c>
      <c r="F124" s="2" t="n">
        <v>0.2598200875</v>
      </c>
    </row>
    <row r="125" customFormat="false" ht="12.8" hidden="false" customHeight="false" outlineLevel="0" collapsed="false">
      <c r="A125" s="1" t="s">
        <v>123</v>
      </c>
      <c r="B125" s="1" t="n">
        <v>2017</v>
      </c>
      <c r="C125" s="1" t="s">
        <v>85</v>
      </c>
      <c r="D125" s="1" t="n">
        <v>120</v>
      </c>
      <c r="E125" s="1" t="n">
        <v>139.1207513</v>
      </c>
      <c r="F125" s="2" t="n">
        <v>0.3046794761</v>
      </c>
    </row>
    <row r="126" customFormat="false" ht="12.8" hidden="true" customHeight="false" outlineLevel="0" collapsed="false">
      <c r="A126" s="1" t="s">
        <v>124</v>
      </c>
      <c r="B126" s="1" t="n">
        <v>2017</v>
      </c>
      <c r="C126" s="1" t="s">
        <v>85</v>
      </c>
      <c r="D126" s="1" t="n">
        <v>120</v>
      </c>
      <c r="F126" s="2" t="n">
        <v>0.3150573944</v>
      </c>
      <c r="G126" s="2" t="n">
        <v>29.1</v>
      </c>
      <c r="H126" s="2" t="n">
        <v>32.2147</v>
      </c>
      <c r="I126" s="2" t="n">
        <v>331.5024</v>
      </c>
      <c r="J126" s="2" t="n">
        <v>12.66</v>
      </c>
      <c r="K126" s="2" t="n">
        <v>16.3866</v>
      </c>
      <c r="L126" s="2" t="n">
        <v>157.3665</v>
      </c>
    </row>
    <row r="127" customFormat="false" ht="12.8" hidden="true" customHeight="false" outlineLevel="0" collapsed="false">
      <c r="A127" s="1" t="s">
        <v>125</v>
      </c>
      <c r="B127" s="1" t="n">
        <v>2017</v>
      </c>
      <c r="C127" s="1" t="s">
        <v>85</v>
      </c>
      <c r="D127" s="1" t="n">
        <v>180</v>
      </c>
      <c r="F127" s="2" t="n">
        <v>0.2939822373</v>
      </c>
      <c r="N127" s="2" t="n">
        <v>22.86</v>
      </c>
    </row>
    <row r="128" customFormat="false" ht="12.8" hidden="false" customHeight="false" outlineLevel="0" collapsed="false">
      <c r="A128" s="1" t="s">
        <v>126</v>
      </c>
      <c r="B128" s="1" t="n">
        <v>2017</v>
      </c>
      <c r="C128" s="1" t="s">
        <v>85</v>
      </c>
      <c r="D128" s="1" t="n">
        <v>180</v>
      </c>
      <c r="E128" s="1" t="n">
        <v>41.10025186</v>
      </c>
      <c r="F128" s="2" t="n">
        <v>0.2598200875</v>
      </c>
      <c r="N128" s="2" t="n">
        <v>222.22</v>
      </c>
    </row>
    <row r="129" customFormat="false" ht="12.8" hidden="true" customHeight="false" outlineLevel="0" collapsed="false">
      <c r="A129" s="1" t="s">
        <v>127</v>
      </c>
      <c r="B129" s="1" t="n">
        <v>2017</v>
      </c>
      <c r="C129" s="1" t="s">
        <v>85</v>
      </c>
      <c r="D129" s="1" t="n">
        <v>180</v>
      </c>
      <c r="F129" s="2" t="n">
        <v>0.271568975</v>
      </c>
      <c r="G129" s="2" t="n">
        <v>39.8</v>
      </c>
      <c r="H129" s="2" t="n">
        <v>105.6375</v>
      </c>
      <c r="I129" s="2" t="n">
        <v>892.8279</v>
      </c>
      <c r="J129" s="2" t="n">
        <v>8.56</v>
      </c>
      <c r="K129" s="2" t="n">
        <v>22.1414</v>
      </c>
      <c r="L129" s="2" t="n">
        <v>158.7265</v>
      </c>
      <c r="N129" s="2" t="n">
        <v>62.86</v>
      </c>
    </row>
    <row r="130" customFormat="false" ht="12.8" hidden="true" customHeight="false" outlineLevel="0" collapsed="false">
      <c r="A130" s="1" t="s">
        <v>128</v>
      </c>
      <c r="B130" s="1" t="n">
        <v>2017</v>
      </c>
      <c r="C130" s="1" t="s">
        <v>85</v>
      </c>
      <c r="D130" s="1" t="n">
        <v>180</v>
      </c>
      <c r="F130" s="2" t="s">
        <v>54</v>
      </c>
    </row>
    <row r="131" customFormat="false" ht="12.8" hidden="true" customHeight="false" outlineLevel="0" collapsed="false">
      <c r="B131" s="1" t="n">
        <v>2017</v>
      </c>
      <c r="F131" s="2" t="s">
        <v>185</v>
      </c>
    </row>
    <row r="132" customFormat="false" ht="12.8" hidden="true" customHeight="false" outlineLevel="0" collapsed="false">
      <c r="A132" s="1" t="s">
        <v>129</v>
      </c>
      <c r="B132" s="1" t="n">
        <v>2017</v>
      </c>
      <c r="C132" s="1" t="s">
        <v>85</v>
      </c>
      <c r="D132" s="1" t="n">
        <v>265</v>
      </c>
      <c r="F132" s="2" t="n">
        <v>0.2221838208</v>
      </c>
      <c r="G132" s="2" t="n">
        <v>20.5</v>
      </c>
      <c r="H132" s="2" t="n">
        <v>1.5242</v>
      </c>
      <c r="I132" s="2" t="n">
        <v>128.2369</v>
      </c>
      <c r="J132" s="2" t="n">
        <v>15.9</v>
      </c>
      <c r="K132" s="2" t="n">
        <v>1.3744</v>
      </c>
      <c r="L132" s="2" t="n">
        <v>88.3042</v>
      </c>
    </row>
    <row r="133" customFormat="false" ht="12.8" hidden="false" customHeight="false" outlineLevel="0" collapsed="false">
      <c r="A133" s="1" t="s">
        <v>130</v>
      </c>
      <c r="B133" s="1" t="n">
        <v>2017</v>
      </c>
      <c r="C133" s="1" t="s">
        <v>85</v>
      </c>
      <c r="D133" s="1" t="n">
        <v>265</v>
      </c>
      <c r="E133" s="1" t="n">
        <v>10.19766882</v>
      </c>
      <c r="F133" s="2" t="n">
        <v>0.3713540469</v>
      </c>
      <c r="G133" s="2" t="n">
        <v>31.3</v>
      </c>
      <c r="H133" s="2" t="n">
        <v>170.907</v>
      </c>
      <c r="I133" s="2" t="n">
        <v>1260.6557</v>
      </c>
      <c r="J133" s="2" t="n">
        <v>20.82</v>
      </c>
      <c r="K133" s="2" t="n">
        <v>111.2722</v>
      </c>
      <c r="L133" s="2" t="n">
        <v>628.3967</v>
      </c>
      <c r="M133" s="2" t="n">
        <v>0.5</v>
      </c>
      <c r="O133" s="1" t="n">
        <f aca="false">(I133/(G133*1000*F133))*E133</f>
        <v>1.10602488087191</v>
      </c>
      <c r="P133" s="1" t="n">
        <f aca="false">O133/12*1000</f>
        <v>92.1687400726593</v>
      </c>
      <c r="Q133" s="1" t="n">
        <f aca="false">(L133/(J133*1000*F133))*E133</f>
        <v>0.828830860507312</v>
      </c>
      <c r="R133" s="1" t="n">
        <f aca="false">Q133/12*1000</f>
        <v>69.0692383756093</v>
      </c>
    </row>
    <row r="134" customFormat="false" ht="12.8" hidden="true" customHeight="false" outlineLevel="0" collapsed="false">
      <c r="A134" s="1" t="s">
        <v>131</v>
      </c>
      <c r="B134" s="1" t="n">
        <v>2017</v>
      </c>
      <c r="C134" s="1" t="s">
        <v>85</v>
      </c>
      <c r="D134" s="1" t="n">
        <v>265</v>
      </c>
      <c r="F134" s="2" t="n">
        <v>0.3251300798</v>
      </c>
      <c r="G134" s="2" t="n">
        <v>34.1</v>
      </c>
      <c r="H134" s="2" t="n">
        <v>62.1958</v>
      </c>
      <c r="I134" s="2" t="n">
        <v>664.1216</v>
      </c>
      <c r="J134" s="2" t="n">
        <v>13.38</v>
      </c>
      <c r="K134" s="2" t="n">
        <v>25.8292</v>
      </c>
      <c r="L134" s="2" t="n">
        <v>240.0414</v>
      </c>
      <c r="M134" s="2" t="n">
        <v>0.25</v>
      </c>
    </row>
    <row r="135" customFormat="false" ht="12.8" hidden="true" customHeight="false" outlineLevel="0" collapsed="false">
      <c r="A135" s="1" t="s">
        <v>132</v>
      </c>
      <c r="B135" s="1" t="n">
        <v>2017</v>
      </c>
      <c r="C135" s="1" t="s">
        <v>85</v>
      </c>
      <c r="D135" s="1" t="n">
        <v>265</v>
      </c>
      <c r="F135" s="2" t="n">
        <v>0.3626228531</v>
      </c>
    </row>
    <row r="136" customFormat="false" ht="12.8" hidden="true" customHeight="false" outlineLevel="0" collapsed="false">
      <c r="A136" s="1" t="s">
        <v>133</v>
      </c>
      <c r="B136" s="1" t="n">
        <v>2017</v>
      </c>
      <c r="C136" s="1" t="s">
        <v>85</v>
      </c>
      <c r="D136" s="1" t="n">
        <v>265</v>
      </c>
      <c r="F136" s="2" t="n">
        <v>0.3251300798</v>
      </c>
      <c r="M136" s="2" t="n">
        <v>0.25</v>
      </c>
    </row>
    <row r="137" customFormat="false" ht="12.8" hidden="true" customHeight="false" outlineLevel="0" collapsed="false">
      <c r="A137" s="1" t="s">
        <v>134</v>
      </c>
      <c r="B137" s="1" t="n">
        <v>2017</v>
      </c>
      <c r="C137" s="1" t="s">
        <v>85</v>
      </c>
      <c r="D137" s="1" t="n">
        <v>265</v>
      </c>
      <c r="F137" s="2" t="s">
        <v>54</v>
      </c>
    </row>
    <row r="138" customFormat="false" ht="12.8" hidden="true" customHeight="false" outlineLevel="0" collapsed="false">
      <c r="A138" s="1" t="s">
        <v>135</v>
      </c>
      <c r="B138" s="1" t="n">
        <v>2017</v>
      </c>
      <c r="C138" s="1" t="s">
        <v>85</v>
      </c>
      <c r="D138" s="1" t="n">
        <v>265</v>
      </c>
      <c r="F138" s="2" t="s">
        <v>54</v>
      </c>
    </row>
    <row r="139" customFormat="false" ht="12.8" hidden="true" customHeight="false" outlineLevel="0" collapsed="false">
      <c r="A139" s="1" t="s">
        <v>136</v>
      </c>
      <c r="B139" s="1" t="n">
        <v>2017</v>
      </c>
      <c r="C139" s="1" t="s">
        <v>85</v>
      </c>
      <c r="D139" s="1" t="n">
        <v>965</v>
      </c>
      <c r="F139" s="2" t="n">
        <v>0.3444120775</v>
      </c>
      <c r="G139" s="2" t="n">
        <v>27.5</v>
      </c>
      <c r="H139" s="2" t="n">
        <v>3.6227</v>
      </c>
      <c r="I139" s="2" t="n">
        <v>126.8054</v>
      </c>
      <c r="J139" s="2" t="n">
        <v>17.46</v>
      </c>
      <c r="K139" s="2" t="n">
        <v>2.1592</v>
      </c>
      <c r="L139" s="2" t="n">
        <v>76.2536</v>
      </c>
      <c r="M139" s="2" t="n">
        <v>0.5</v>
      </c>
    </row>
    <row r="140" customFormat="false" ht="12.8" hidden="true" customHeight="false" outlineLevel="0" collapsed="false">
      <c r="A140" s="1" t="s">
        <v>137</v>
      </c>
      <c r="B140" s="1" t="n">
        <v>2017</v>
      </c>
      <c r="C140" s="1" t="s">
        <v>85</v>
      </c>
      <c r="D140" s="1" t="n">
        <v>965</v>
      </c>
      <c r="F140" s="2" t="n">
        <v>0.2829507098</v>
      </c>
    </row>
    <row r="141" customFormat="false" ht="23.85" hidden="true" customHeight="false" outlineLevel="0" collapsed="false">
      <c r="A141" s="1" t="s">
        <v>138</v>
      </c>
      <c r="B141" s="1" t="n">
        <v>2017</v>
      </c>
      <c r="C141" s="1" t="s">
        <v>85</v>
      </c>
      <c r="D141" s="1" t="n">
        <v>965</v>
      </c>
      <c r="F141" s="2" t="s">
        <v>54</v>
      </c>
      <c r="G141" s="2" t="n">
        <v>32.2</v>
      </c>
      <c r="H141" s="2" t="n">
        <v>43.8293</v>
      </c>
      <c r="I141" s="2" t="n">
        <v>576.1935</v>
      </c>
      <c r="J141" s="2" t="n">
        <v>19.08</v>
      </c>
      <c r="K141" s="2" t="n">
        <v>25.0153</v>
      </c>
      <c r="L141" s="2" t="n">
        <v>239.9391</v>
      </c>
      <c r="M141" s="2" t="s">
        <v>139</v>
      </c>
    </row>
    <row r="142" customFormat="false" ht="12.8" hidden="false" customHeight="false" outlineLevel="0" collapsed="false">
      <c r="A142" s="1" t="s">
        <v>140</v>
      </c>
      <c r="B142" s="1" t="n">
        <v>2017</v>
      </c>
      <c r="C142" s="1" t="s">
        <v>85</v>
      </c>
      <c r="D142" s="1" t="n">
        <v>965</v>
      </c>
      <c r="E142" s="1" t="n">
        <v>17.82170147</v>
      </c>
      <c r="F142" s="2" t="n">
        <v>0.3251300798</v>
      </c>
    </row>
    <row r="143" customFormat="false" ht="12.8" hidden="true" customHeight="false" outlineLevel="0" collapsed="false">
      <c r="A143" s="1" t="s">
        <v>141</v>
      </c>
      <c r="B143" s="1" t="n">
        <v>2017</v>
      </c>
      <c r="C143" s="1" t="s">
        <v>85</v>
      </c>
      <c r="D143" s="1" t="n">
        <v>965</v>
      </c>
      <c r="F143" s="2" t="s">
        <v>54</v>
      </c>
      <c r="M143" s="2" t="n">
        <v>0.25</v>
      </c>
    </row>
    <row r="144" customFormat="false" ht="12.8" hidden="true" customHeight="false" outlineLevel="0" collapsed="false">
      <c r="A144" s="1" t="s">
        <v>142</v>
      </c>
      <c r="B144" s="1" t="n">
        <v>2017</v>
      </c>
      <c r="C144" s="1" t="s">
        <v>85</v>
      </c>
      <c r="D144" s="1" t="n">
        <v>965</v>
      </c>
      <c r="F144" s="2" t="n">
        <v>0.4470945232</v>
      </c>
    </row>
    <row r="145" customFormat="false" ht="12.8" hidden="true" customHeight="false" outlineLevel="0" collapsed="false">
      <c r="A145" s="1" t="s">
        <v>143</v>
      </c>
      <c r="B145" s="1" t="n">
        <v>2017</v>
      </c>
      <c r="C145" s="1" t="s">
        <v>85</v>
      </c>
      <c r="D145" s="1" t="n">
        <v>965</v>
      </c>
      <c r="F145" s="2" t="n">
        <v>0.3961690188</v>
      </c>
    </row>
    <row r="146" customFormat="false" ht="12.8" hidden="true" customHeight="false" outlineLevel="0" collapsed="false">
      <c r="A146" s="1" t="s">
        <v>144</v>
      </c>
      <c r="B146" s="1" t="n">
        <v>2017</v>
      </c>
      <c r="C146" s="1" t="s">
        <v>85</v>
      </c>
      <c r="D146" s="1" t="n">
        <v>965</v>
      </c>
      <c r="F146" s="2" t="n">
        <v>0.4470945232</v>
      </c>
    </row>
    <row r="147" customFormat="false" ht="12.8" hidden="true" customHeight="false" outlineLevel="0" collapsed="false">
      <c r="A147" s="1" t="s">
        <v>145</v>
      </c>
      <c r="B147" s="1" t="n">
        <v>2017</v>
      </c>
      <c r="C147" s="1" t="s">
        <v>85</v>
      </c>
      <c r="D147" s="1" t="n">
        <v>965</v>
      </c>
      <c r="F147" s="2" t="n">
        <v>0.4725154647</v>
      </c>
      <c r="M147" s="2" t="n">
        <v>0.25</v>
      </c>
    </row>
    <row r="148" customFormat="false" ht="12.8" hidden="true" customHeight="false" outlineLevel="0" collapsed="false">
      <c r="B148" s="1" t="n">
        <v>2017</v>
      </c>
      <c r="F148" s="2" t="s">
        <v>185</v>
      </c>
    </row>
    <row r="149" customFormat="false" ht="12.8" hidden="true" customHeight="false" outlineLevel="0" collapsed="false">
      <c r="A149" s="1" t="s">
        <v>146</v>
      </c>
      <c r="B149" s="1" t="n">
        <v>2017</v>
      </c>
      <c r="C149" s="1" t="s">
        <v>85</v>
      </c>
      <c r="D149" s="1" t="n">
        <v>119</v>
      </c>
      <c r="F149" s="2" t="n">
        <v>0.2351474238</v>
      </c>
    </row>
    <row r="150" customFormat="false" ht="12.8" hidden="false" customHeight="false" outlineLevel="0" collapsed="false">
      <c r="A150" s="1" t="s">
        <v>147</v>
      </c>
      <c r="B150" s="1" t="n">
        <v>2017</v>
      </c>
      <c r="C150" s="1" t="s">
        <v>85</v>
      </c>
      <c r="D150" s="1" t="n">
        <v>119</v>
      </c>
      <c r="E150" s="1" t="n">
        <v>79.71774684</v>
      </c>
      <c r="F150" s="2" t="n">
        <v>0.2351474237</v>
      </c>
    </row>
    <row r="151" customFormat="false" ht="12.8" hidden="true" customHeight="false" outlineLevel="0" collapsed="false">
      <c r="A151" s="1" t="s">
        <v>148</v>
      </c>
      <c r="B151" s="1" t="n">
        <v>2017</v>
      </c>
      <c r="C151" s="1" t="s">
        <v>85</v>
      </c>
      <c r="D151" s="1" t="n">
        <v>119</v>
      </c>
      <c r="F151" s="2" t="n">
        <v>0.2351474238</v>
      </c>
    </row>
    <row r="152" customFormat="false" ht="12.8" hidden="false" customHeight="false" outlineLevel="0" collapsed="false">
      <c r="A152" s="1" t="s">
        <v>149</v>
      </c>
      <c r="B152" s="1" t="n">
        <v>2017</v>
      </c>
      <c r="C152" s="1" t="s">
        <v>85</v>
      </c>
      <c r="D152" s="1" t="n">
        <v>159</v>
      </c>
      <c r="E152" s="1" t="n">
        <v>61.53991313</v>
      </c>
      <c r="F152" s="2" t="n">
        <v>0.194892025</v>
      </c>
    </row>
    <row r="153" customFormat="false" ht="12.8" hidden="true" customHeight="false" outlineLevel="0" collapsed="false">
      <c r="A153" s="1" t="s">
        <v>150</v>
      </c>
      <c r="B153" s="1" t="n">
        <v>2017</v>
      </c>
      <c r="C153" s="1" t="s">
        <v>85</v>
      </c>
      <c r="D153" s="1" t="n">
        <v>159</v>
      </c>
      <c r="F153" s="2" t="n">
        <v>0.1805150969</v>
      </c>
      <c r="G153" s="2" t="n">
        <v>29.8</v>
      </c>
      <c r="H153" s="2" t="n">
        <v>15.0112</v>
      </c>
      <c r="I153" s="2" t="n">
        <v>188.9298</v>
      </c>
      <c r="J153" s="2" t="n">
        <v>11.85</v>
      </c>
      <c r="K153" s="2" t="n">
        <v>7.3374</v>
      </c>
      <c r="L153" s="2" t="n">
        <v>76.8978</v>
      </c>
    </row>
    <row r="154" customFormat="false" ht="12.8" hidden="true" customHeight="false" outlineLevel="0" collapsed="false">
      <c r="B154" s="1" t="n">
        <v>2017</v>
      </c>
      <c r="F154" s="2" t="s">
        <v>185</v>
      </c>
    </row>
    <row r="155" customFormat="false" ht="12.8" hidden="true" customHeight="false" outlineLevel="0" collapsed="false">
      <c r="A155" s="1" t="s">
        <v>151</v>
      </c>
      <c r="B155" s="1" t="n">
        <v>2017</v>
      </c>
      <c r="C155" s="1" t="s">
        <v>85</v>
      </c>
      <c r="D155" s="1" t="n">
        <v>312</v>
      </c>
      <c r="F155" s="2" t="n">
        <v>0.2598200875</v>
      </c>
    </row>
    <row r="156" customFormat="false" ht="12.8" hidden="false" customHeight="false" outlineLevel="0" collapsed="false">
      <c r="A156" s="1" t="s">
        <v>152</v>
      </c>
      <c r="B156" s="1" t="n">
        <v>2017</v>
      </c>
      <c r="C156" s="1" t="s">
        <v>85</v>
      </c>
      <c r="D156" s="1" t="n">
        <v>312</v>
      </c>
      <c r="E156" s="1" t="n">
        <v>40.90035685</v>
      </c>
      <c r="F156" s="2" t="n">
        <v>0.2598200875</v>
      </c>
    </row>
    <row r="157" customFormat="false" ht="12.8" hidden="true" customHeight="false" outlineLevel="0" collapsed="false">
      <c r="A157" s="1" t="s">
        <v>153</v>
      </c>
      <c r="B157" s="1" t="n">
        <v>2017</v>
      </c>
      <c r="C157" s="1" t="s">
        <v>85</v>
      </c>
      <c r="D157" s="1" t="n">
        <v>312</v>
      </c>
      <c r="F157" s="2" t="n">
        <v>0.271568975</v>
      </c>
    </row>
    <row r="158" customFormat="false" ht="12.8" hidden="true" customHeight="false" outlineLevel="0" collapsed="false">
      <c r="A158" s="1" t="s">
        <v>154</v>
      </c>
      <c r="B158" s="1" t="n">
        <v>2017</v>
      </c>
      <c r="C158" s="1" t="s">
        <v>85</v>
      </c>
      <c r="D158" s="1" t="n">
        <v>312</v>
      </c>
      <c r="F158" s="2" t="n">
        <v>0.3251300798</v>
      </c>
    </row>
    <row r="159" customFormat="false" ht="12.8" hidden="true" customHeight="false" outlineLevel="0" collapsed="false">
      <c r="A159" s="1" t="s">
        <v>155</v>
      </c>
      <c r="B159" s="1" t="n">
        <v>2017</v>
      </c>
      <c r="C159" s="1" t="s">
        <v>85</v>
      </c>
      <c r="D159" s="1" t="n">
        <v>312</v>
      </c>
      <c r="F159" s="2" t="n">
        <v>0.2939822373</v>
      </c>
    </row>
    <row r="160" customFormat="false" ht="12.8" hidden="true" customHeight="false" outlineLevel="0" collapsed="false">
      <c r="A160" s="1" t="s">
        <v>156</v>
      </c>
      <c r="B160" s="1" t="n">
        <v>2017</v>
      </c>
      <c r="C160" s="1" t="s">
        <v>85</v>
      </c>
      <c r="D160" s="1" t="n">
        <v>412</v>
      </c>
      <c r="F160" s="2" t="n">
        <v>0.271568975</v>
      </c>
    </row>
    <row r="161" customFormat="false" ht="12.8" hidden="false" customHeight="false" outlineLevel="0" collapsed="false">
      <c r="A161" s="1" t="s">
        <v>157</v>
      </c>
      <c r="B161" s="1" t="n">
        <v>2017</v>
      </c>
      <c r="C161" s="1" t="s">
        <v>85</v>
      </c>
      <c r="D161" s="1" t="n">
        <v>412</v>
      </c>
      <c r="E161" s="1" t="n">
        <v>16.13711754</v>
      </c>
      <c r="F161" s="2" t="n">
        <v>0.2221838208</v>
      </c>
    </row>
    <row r="162" customFormat="false" ht="12.8" hidden="true" customHeight="false" outlineLevel="0" collapsed="false">
      <c r="A162" s="1" t="s">
        <v>158</v>
      </c>
      <c r="B162" s="1" t="n">
        <v>2017</v>
      </c>
      <c r="C162" s="1" t="s">
        <v>85</v>
      </c>
      <c r="D162" s="1" t="n">
        <v>412</v>
      </c>
      <c r="F162" s="2" t="n">
        <v>0.3251300798</v>
      </c>
    </row>
    <row r="163" customFormat="false" ht="12.8" hidden="true" customHeight="false" outlineLevel="0" collapsed="false">
      <c r="A163" s="1" t="s">
        <v>159</v>
      </c>
      <c r="B163" s="1" t="n">
        <v>2017</v>
      </c>
      <c r="C163" s="1" t="s">
        <v>85</v>
      </c>
      <c r="D163" s="1" t="n">
        <v>412</v>
      </c>
      <c r="F163" s="2" t="n">
        <v>0.3349108033</v>
      </c>
    </row>
    <row r="164" customFormat="false" ht="12.8" hidden="true" customHeight="false" outlineLevel="0" collapsed="false">
      <c r="A164" s="1" t="s">
        <v>160</v>
      </c>
      <c r="B164" s="1" t="n">
        <v>2017</v>
      </c>
      <c r="C164" s="1" t="s">
        <v>85</v>
      </c>
      <c r="D164" s="1" t="n">
        <v>412</v>
      </c>
      <c r="F164" s="2" t="n">
        <v>0.271568975</v>
      </c>
    </row>
    <row r="165" customFormat="false" ht="12.8" hidden="true" customHeight="false" outlineLevel="0" collapsed="false">
      <c r="B165" s="1" t="n">
        <v>2017</v>
      </c>
      <c r="F165" s="2" t="s">
        <v>185</v>
      </c>
    </row>
    <row r="166" customFormat="false" ht="12.8" hidden="true" customHeight="false" outlineLevel="0" collapsed="false">
      <c r="A166" s="1" t="s">
        <v>161</v>
      </c>
      <c r="B166" s="1" t="n">
        <v>2017</v>
      </c>
      <c r="C166" s="1" t="s">
        <v>85</v>
      </c>
      <c r="D166" s="1" t="n">
        <v>365</v>
      </c>
      <c r="F166" s="2" t="n">
        <v>0.2598200875</v>
      </c>
      <c r="N166" s="2" t="n">
        <v>105.71</v>
      </c>
    </row>
    <row r="167" customFormat="false" ht="12.8" hidden="false" customHeight="false" outlineLevel="0" collapsed="false">
      <c r="A167" s="1" t="s">
        <v>162</v>
      </c>
      <c r="B167" s="1" t="n">
        <v>2017</v>
      </c>
      <c r="C167" s="1" t="s">
        <v>85</v>
      </c>
      <c r="D167" s="1" t="n">
        <v>365</v>
      </c>
      <c r="E167" s="1" t="n">
        <v>36.05092706</v>
      </c>
      <c r="F167" s="2" t="n">
        <v>0.2221838208</v>
      </c>
      <c r="G167" s="2" t="n">
        <v>23.5</v>
      </c>
      <c r="H167" s="2" t="n">
        <v>52.6675</v>
      </c>
      <c r="I167" s="2" t="n">
        <v>512.0445</v>
      </c>
      <c r="J167" s="2" t="n">
        <v>9.3</v>
      </c>
      <c r="K167" s="2" t="n">
        <v>24.9375</v>
      </c>
      <c r="L167" s="2" t="n">
        <v>199.329</v>
      </c>
      <c r="N167" s="2" t="n">
        <v>19.44</v>
      </c>
      <c r="O167" s="1" t="n">
        <f aca="false">(I167/(G167*1000*F167))*E167</f>
        <v>3.5354430809948</v>
      </c>
      <c r="P167" s="1" t="n">
        <f aca="false">O167/12*1000</f>
        <v>294.620256749566</v>
      </c>
      <c r="Q167" s="1" t="n">
        <f aca="false">(L167/(J167*1000*F167))*E167</f>
        <v>3.47769543896914</v>
      </c>
      <c r="R167" s="1" t="n">
        <f aca="false">Q167/12*1000</f>
        <v>289.807953247428</v>
      </c>
    </row>
    <row r="168" customFormat="false" ht="12.8" hidden="true" customHeight="false" outlineLevel="0" collapsed="false">
      <c r="A168" s="1" t="s">
        <v>163</v>
      </c>
      <c r="B168" s="1" t="n">
        <v>2017</v>
      </c>
      <c r="C168" s="1" t="s">
        <v>85</v>
      </c>
      <c r="D168" s="1" t="n">
        <v>365</v>
      </c>
      <c r="F168" s="2" t="n">
        <v>0.2939822373</v>
      </c>
    </row>
    <row r="169" customFormat="false" ht="12.8" hidden="true" customHeight="false" outlineLevel="0" collapsed="false">
      <c r="A169" s="1" t="s">
        <v>164</v>
      </c>
      <c r="B169" s="1" t="n">
        <v>2017</v>
      </c>
      <c r="C169" s="1" t="s">
        <v>85</v>
      </c>
      <c r="D169" s="1" t="n">
        <v>365</v>
      </c>
      <c r="F169" s="2" t="n">
        <v>0.3046794761</v>
      </c>
      <c r="N169" s="2" t="n">
        <v>97.14</v>
      </c>
    </row>
    <row r="170" customFormat="false" ht="12.8" hidden="true" customHeight="false" outlineLevel="0" collapsed="false">
      <c r="A170" s="1" t="s">
        <v>165</v>
      </c>
      <c r="B170" s="1" t="n">
        <v>2017</v>
      </c>
      <c r="C170" s="1" t="s">
        <v>85</v>
      </c>
      <c r="D170" s="1" t="n">
        <v>365</v>
      </c>
      <c r="F170" s="2" t="n">
        <v>0.3251300798</v>
      </c>
    </row>
    <row r="171" customFormat="false" ht="12.8" hidden="true" customHeight="false" outlineLevel="0" collapsed="false">
      <c r="A171" s="1" t="s">
        <v>166</v>
      </c>
      <c r="B171" s="1" t="n">
        <v>2017</v>
      </c>
      <c r="C171" s="1" t="s">
        <v>85</v>
      </c>
      <c r="D171" s="1" t="n">
        <v>365</v>
      </c>
      <c r="F171" s="2" t="n">
        <v>0.2939822373</v>
      </c>
    </row>
    <row r="172" customFormat="false" ht="12.8" hidden="true" customHeight="false" outlineLevel="0" collapsed="false">
      <c r="A172" s="1" t="s">
        <v>167</v>
      </c>
      <c r="B172" s="1" t="n">
        <v>2017</v>
      </c>
      <c r="C172" s="1" t="s">
        <v>85</v>
      </c>
      <c r="D172" s="1" t="n">
        <v>452</v>
      </c>
      <c r="F172" s="2" t="n">
        <v>0.2829507098</v>
      </c>
      <c r="N172" s="2" t="n">
        <v>48.57</v>
      </c>
    </row>
    <row r="173" customFormat="false" ht="12.8" hidden="false" customHeight="false" outlineLevel="0" collapsed="false">
      <c r="A173" s="1" t="s">
        <v>168</v>
      </c>
      <c r="B173" s="1" t="n">
        <v>2017</v>
      </c>
      <c r="C173" s="1" t="s">
        <v>85</v>
      </c>
      <c r="D173" s="1" t="n">
        <v>452</v>
      </c>
      <c r="E173" s="1" t="n">
        <v>51.64578176</v>
      </c>
      <c r="F173" s="2" t="n">
        <v>0.3626228531</v>
      </c>
      <c r="G173" s="2" t="n">
        <v>32.5</v>
      </c>
      <c r="H173" s="2" t="n">
        <v>52.2836</v>
      </c>
      <c r="I173" s="2" t="n">
        <v>636.7048</v>
      </c>
      <c r="J173" s="2" t="n">
        <v>21.43</v>
      </c>
      <c r="K173" s="2" t="n">
        <v>31.0277</v>
      </c>
      <c r="L173" s="2" t="n">
        <v>295.3914</v>
      </c>
      <c r="N173" s="2" t="n">
        <v>0</v>
      </c>
      <c r="O173" s="1" t="n">
        <f aca="false">(I173/(G173*1000*F173))*E173</f>
        <v>2.79019430584123</v>
      </c>
      <c r="P173" s="1" t="n">
        <f aca="false">O173/12*1000</f>
        <v>232.516192153436</v>
      </c>
      <c r="Q173" s="1" t="n">
        <f aca="false">(L173/(J173*1000*F173))*E173</f>
        <v>1.96315848404831</v>
      </c>
      <c r="R173" s="1" t="n">
        <f aca="false">Q173/12*1000</f>
        <v>163.596540337359</v>
      </c>
    </row>
    <row r="174" customFormat="false" ht="12.8" hidden="true" customHeight="false" outlineLevel="0" collapsed="false">
      <c r="A174" s="1" t="s">
        <v>169</v>
      </c>
      <c r="B174" s="1" t="n">
        <v>2017</v>
      </c>
      <c r="C174" s="1" t="s">
        <v>85</v>
      </c>
      <c r="D174" s="1" t="n">
        <v>452</v>
      </c>
      <c r="F174" s="2" t="n">
        <v>0.2829507098</v>
      </c>
      <c r="G174" s="2" t="n">
        <v>23.6</v>
      </c>
      <c r="H174" s="2" t="n">
        <v>6.44</v>
      </c>
      <c r="I174" s="2" t="n">
        <v>160.2399</v>
      </c>
      <c r="J174" s="2" t="n">
        <v>19.49</v>
      </c>
      <c r="K174" s="2" t="n">
        <v>4.9661</v>
      </c>
      <c r="L174" s="2" t="n">
        <v>81.0161</v>
      </c>
    </row>
    <row r="175" customFormat="false" ht="12.8" hidden="true" customHeight="false" outlineLevel="0" collapsed="false">
      <c r="A175" s="1" t="s">
        <v>170</v>
      </c>
      <c r="B175" s="1" t="n">
        <v>2017</v>
      </c>
      <c r="C175" s="1" t="s">
        <v>85</v>
      </c>
      <c r="D175" s="1" t="n">
        <v>452</v>
      </c>
      <c r="F175" s="2" t="n">
        <v>0.2829507098</v>
      </c>
      <c r="N175" s="2" t="n">
        <v>222.86</v>
      </c>
    </row>
    <row r="176" customFormat="false" ht="12.8" hidden="true" customHeight="false" outlineLevel="0" collapsed="false">
      <c r="A176" s="1" t="s">
        <v>171</v>
      </c>
      <c r="B176" s="1" t="n">
        <v>2017</v>
      </c>
      <c r="C176" s="1" t="s">
        <v>85</v>
      </c>
      <c r="D176" s="1" t="n">
        <v>452</v>
      </c>
      <c r="F176" s="2" t="n">
        <v>0.3251300798</v>
      </c>
    </row>
    <row r="177" customFormat="false" ht="12.8" hidden="true" customHeight="false" outlineLevel="0" collapsed="false">
      <c r="B177" s="1" t="n">
        <v>2017</v>
      </c>
      <c r="F177" s="2" t="s">
        <v>185</v>
      </c>
    </row>
    <row r="178" customFormat="false" ht="12.8" hidden="true" customHeight="false" outlineLevel="0" collapsed="false">
      <c r="A178" s="1" t="s">
        <v>172</v>
      </c>
      <c r="B178" s="1" t="n">
        <v>2017</v>
      </c>
      <c r="C178" s="1" t="s">
        <v>85</v>
      </c>
      <c r="D178" s="1" t="n">
        <v>59</v>
      </c>
      <c r="F178" s="2" t="n">
        <v>0.2829507098</v>
      </c>
    </row>
    <row r="179" customFormat="false" ht="12.8" hidden="false" customHeight="false" outlineLevel="0" collapsed="false">
      <c r="A179" s="1" t="s">
        <v>173</v>
      </c>
      <c r="B179" s="1" t="n">
        <v>2017</v>
      </c>
      <c r="C179" s="1" t="s">
        <v>85</v>
      </c>
      <c r="D179" s="1" t="n">
        <v>59</v>
      </c>
      <c r="E179" s="1" t="n">
        <v>64.57753223</v>
      </c>
      <c r="F179" s="2" t="n">
        <v>0.3150573944</v>
      </c>
    </row>
    <row r="180" customFormat="false" ht="12.8" hidden="true" customHeight="false" outlineLevel="0" collapsed="false">
      <c r="A180" s="1" t="s">
        <v>188</v>
      </c>
      <c r="B180" s="1" t="n">
        <v>2017</v>
      </c>
      <c r="C180" s="1" t="s">
        <v>85</v>
      </c>
      <c r="D180" s="1" t="n">
        <v>59</v>
      </c>
      <c r="F180" s="2" t="s">
        <v>54</v>
      </c>
    </row>
    <row r="181" customFormat="false" ht="12.8" hidden="true" customHeight="false" outlineLevel="0" collapsed="false">
      <c r="A181" s="1" t="s">
        <v>174</v>
      </c>
      <c r="B181" s="1" t="n">
        <v>2017</v>
      </c>
      <c r="C181" s="1" t="s">
        <v>85</v>
      </c>
      <c r="D181" s="1" t="n">
        <v>69</v>
      </c>
      <c r="F181" s="2" t="n">
        <v>0.2829507098</v>
      </c>
    </row>
    <row r="182" customFormat="false" ht="12.8" hidden="false" customHeight="false" outlineLevel="0" collapsed="false">
      <c r="A182" s="1" t="s">
        <v>175</v>
      </c>
      <c r="B182" s="1" t="n">
        <v>2017</v>
      </c>
      <c r="C182" s="1" t="s">
        <v>85</v>
      </c>
      <c r="D182" s="1" t="n">
        <v>69</v>
      </c>
      <c r="E182" s="1" t="n">
        <v>133.1442223</v>
      </c>
      <c r="F182" s="2" t="n">
        <v>0.3349108033</v>
      </c>
      <c r="G182" s="2" t="n">
        <v>28</v>
      </c>
      <c r="H182" s="2" t="n">
        <v>69.2205</v>
      </c>
      <c r="I182" s="2" t="n">
        <v>576.3571</v>
      </c>
      <c r="J182" s="2" t="n">
        <v>21.09</v>
      </c>
      <c r="K182" s="2" t="n">
        <v>48.9755</v>
      </c>
      <c r="L182" s="2" t="n">
        <v>359.8549</v>
      </c>
      <c r="O182" s="1" t="n">
        <f aca="false">(I182/(G182*1000*F182))*E182</f>
        <v>8.18326818988064</v>
      </c>
      <c r="P182" s="1" t="n">
        <f aca="false">O182/12*1000</f>
        <v>681.939015823386</v>
      </c>
      <c r="Q182" s="1" t="n">
        <f aca="false">(L182/(J182*1000*F182))*E182</f>
        <v>6.78334661696259</v>
      </c>
      <c r="R182" s="1" t="n">
        <f aca="false">Q182/12*1000</f>
        <v>565.278884746882</v>
      </c>
    </row>
    <row r="183" customFormat="false" ht="12.8" hidden="true" customHeight="false" outlineLevel="0" collapsed="false">
      <c r="A183" s="1" t="s">
        <v>176</v>
      </c>
      <c r="B183" s="1" t="n">
        <v>2017</v>
      </c>
      <c r="C183" s="1" t="s">
        <v>85</v>
      </c>
      <c r="D183" s="1" t="n">
        <v>69</v>
      </c>
      <c r="F183" s="2" t="n">
        <v>0.271568975</v>
      </c>
    </row>
  </sheetData>
  <autoFilter ref="A1:N183">
    <filterColumn colId="4">
      <customFilters and="true">
        <customFilter operator="greaterThan" val="0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9"/>
  <sheetViews>
    <sheetView showFormulas="false" showGridLines="true" showRowColHeaders="true" showZeros="true" rightToLeft="false" tabSelected="false" showOutlineSymbols="true" defaultGridColor="true" view="normal" topLeftCell="L1" colorId="64" zoomScale="120" zoomScaleNormal="120" zoomScalePageLayoutView="100" workbookViewId="0">
      <selection pane="topLeft" activeCell="J1" activeCellId="0" sqref="J1"/>
    </sheetView>
  </sheetViews>
  <sheetFormatPr defaultColWidth="11.55078125" defaultRowHeight="12.8" zeroHeight="false" outlineLevelRow="0" outlineLevelCol="0"/>
  <cols>
    <col collapsed="false" customWidth="true" hidden="false" outlineLevel="0" max="22" min="22" style="2" width="31.37"/>
  </cols>
  <sheetData>
    <row r="1" s="2" customFormat="true" ht="30.4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177</v>
      </c>
      <c r="I1" s="2" t="s">
        <v>178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179</v>
      </c>
      <c r="R1" s="2" t="s">
        <v>180</v>
      </c>
      <c r="S1" s="2" t="s">
        <v>181</v>
      </c>
      <c r="T1" s="2" t="s">
        <v>182</v>
      </c>
      <c r="U1" s="2" t="s">
        <v>183</v>
      </c>
      <c r="V1" s="2" t="s">
        <v>5</v>
      </c>
    </row>
    <row r="2" customFormat="false" ht="12.8" hidden="false" customHeight="false" outlineLevel="0" collapsed="false">
      <c r="A2" s="0" t="s">
        <v>17</v>
      </c>
      <c r="B2" s="0" t="n">
        <v>2017</v>
      </c>
      <c r="C2" s="0" t="s">
        <v>18</v>
      </c>
      <c r="D2" s="0" t="n">
        <v>60</v>
      </c>
      <c r="E2" s="0" t="n">
        <v>88.65132562</v>
      </c>
      <c r="F2" s="0" t="n">
        <v>0.2476859906</v>
      </c>
      <c r="V2" s="2" t="n">
        <v>24.85007471</v>
      </c>
    </row>
    <row r="3" customFormat="false" ht="12.8" hidden="false" customHeight="false" outlineLevel="0" collapsed="false">
      <c r="A3" s="0" t="s">
        <v>20</v>
      </c>
      <c r="B3" s="0" t="n">
        <v>2017</v>
      </c>
      <c r="C3" s="0" t="s">
        <v>18</v>
      </c>
      <c r="D3" s="0" t="n">
        <v>50</v>
      </c>
      <c r="E3" s="0" t="n">
        <v>190.8767912</v>
      </c>
      <c r="F3" s="0" t="n">
        <v>0.2221838208</v>
      </c>
      <c r="P3" s="0" t="n">
        <v>36.31</v>
      </c>
      <c r="V3" s="2" t="n">
        <v>21.56060103</v>
      </c>
    </row>
    <row r="4" customFormat="false" ht="12.8" hidden="false" customHeight="false" outlineLevel="0" collapsed="false">
      <c r="A4" s="0" t="s">
        <v>24</v>
      </c>
      <c r="B4" s="0" t="n">
        <v>2017</v>
      </c>
      <c r="C4" s="0" t="s">
        <v>18</v>
      </c>
      <c r="D4" s="0" t="n">
        <v>150</v>
      </c>
      <c r="E4" s="0" t="n">
        <v>83.15257603</v>
      </c>
      <c r="F4" s="0" t="n">
        <v>0.2476859906</v>
      </c>
      <c r="G4" s="0" t="n">
        <v>31.5</v>
      </c>
      <c r="H4" s="0" t="n">
        <v>29.1405</v>
      </c>
      <c r="I4" s="0" t="n">
        <v>222.8915</v>
      </c>
      <c r="J4" s="0" t="n">
        <f aca="false">I4/H4</f>
        <v>7.64885640260119</v>
      </c>
      <c r="K4" s="0" t="n">
        <v>25.3</v>
      </c>
      <c r="L4" s="0" t="n">
        <v>24.1259</v>
      </c>
      <c r="M4" s="0" t="n">
        <v>164.0805</v>
      </c>
      <c r="N4" s="0" t="n">
        <f aca="false">M4/L4</f>
        <v>6.80101053224957</v>
      </c>
      <c r="P4" s="0" t="n">
        <v>212.29</v>
      </c>
      <c r="Q4" s="0" t="n">
        <v>2.37551194216587</v>
      </c>
      <c r="R4" s="0" t="n">
        <v>197.959328513823</v>
      </c>
      <c r="S4" s="0" t="n">
        <v>2.17726210868461</v>
      </c>
      <c r="T4" s="0" t="n">
        <v>181.438509057051</v>
      </c>
      <c r="U4" s="0" t="n">
        <f aca="false">(P4*4/(V4*1000))*E4</f>
        <v>2.84143376974317</v>
      </c>
      <c r="V4" s="2" t="n">
        <v>24.85007471</v>
      </c>
    </row>
    <row r="5" customFormat="false" ht="12.8" hidden="false" customHeight="false" outlineLevel="0" collapsed="false">
      <c r="A5" s="0" t="s">
        <v>30</v>
      </c>
      <c r="B5" s="0" t="n">
        <v>2017</v>
      </c>
      <c r="C5" s="0" t="s">
        <v>18</v>
      </c>
      <c r="D5" s="0" t="n">
        <v>100</v>
      </c>
      <c r="E5" s="0" t="n">
        <v>127.9433857</v>
      </c>
      <c r="F5" s="0" t="n">
        <v>0.271568975</v>
      </c>
      <c r="P5" s="0" t="n">
        <v>19.55</v>
      </c>
      <c r="U5" s="0" t="n">
        <f aca="false">(P5*4/(V5*1000))*E5</f>
        <v>0.355555555459447</v>
      </c>
      <c r="V5" s="2" t="n">
        <v>28.1395484</v>
      </c>
    </row>
    <row r="6" customFormat="false" ht="12.8" hidden="false" customHeight="false" outlineLevel="0" collapsed="false">
      <c r="A6" s="0" t="s">
        <v>32</v>
      </c>
      <c r="B6" s="0" t="n">
        <v>2017</v>
      </c>
      <c r="C6" s="0" t="s">
        <v>18</v>
      </c>
      <c r="D6" s="0" t="n">
        <v>150</v>
      </c>
      <c r="E6" s="0" t="n">
        <v>132.0557482</v>
      </c>
      <c r="F6" s="0" t="n">
        <v>0.2221838208</v>
      </c>
      <c r="V6" s="2" t="n">
        <v>21.56060103</v>
      </c>
    </row>
    <row r="7" customFormat="false" ht="12.8" hidden="false" customHeight="false" outlineLevel="0" collapsed="false">
      <c r="A7" s="0" t="s">
        <v>35</v>
      </c>
      <c r="B7" s="0" t="n">
        <v>2017</v>
      </c>
      <c r="C7" s="0" t="s">
        <v>18</v>
      </c>
      <c r="D7" s="0" t="n">
        <v>90</v>
      </c>
      <c r="E7" s="0" t="n">
        <v>103.7328318</v>
      </c>
      <c r="F7" s="0" t="n">
        <v>0.208773197</v>
      </c>
      <c r="V7" s="2" t="n">
        <v>19.91586419</v>
      </c>
    </row>
    <row r="8" customFormat="false" ht="12.8" hidden="false" customHeight="false" outlineLevel="0" collapsed="false">
      <c r="A8" s="0" t="s">
        <v>38</v>
      </c>
      <c r="B8" s="0" t="n">
        <v>2017</v>
      </c>
      <c r="C8" s="0" t="s">
        <v>18</v>
      </c>
      <c r="D8" s="0" t="n">
        <v>355</v>
      </c>
      <c r="E8" s="0" t="n">
        <v>52.10180487</v>
      </c>
      <c r="F8" s="0" t="n">
        <v>0.2221838208</v>
      </c>
      <c r="P8" s="0" t="n">
        <v>192.74</v>
      </c>
      <c r="U8" s="0" t="n">
        <f aca="false">(P8*4/(V8*1000))*E8</f>
        <v>1.86304674098295</v>
      </c>
      <c r="V8" s="2" t="n">
        <v>21.56060103</v>
      </c>
    </row>
    <row r="9" customFormat="false" ht="12.8" hidden="false" customHeight="false" outlineLevel="0" collapsed="false">
      <c r="A9" s="0" t="s">
        <v>41</v>
      </c>
      <c r="B9" s="0" t="n">
        <v>2017</v>
      </c>
      <c r="C9" s="0" t="s">
        <v>18</v>
      </c>
      <c r="D9" s="0" t="n">
        <v>110</v>
      </c>
      <c r="E9" s="0" t="n">
        <v>109.2859583</v>
      </c>
      <c r="F9" s="0" t="n">
        <v>0.208773197</v>
      </c>
      <c r="P9" s="0" t="n">
        <v>36.31</v>
      </c>
      <c r="U9" s="0" t="n">
        <f aca="false">(P9*4/(V9*1000))*E9</f>
        <v>0.79698738814768</v>
      </c>
      <c r="V9" s="2" t="n">
        <v>19.91586419</v>
      </c>
    </row>
    <row r="10" customFormat="false" ht="12.8" hidden="false" customHeight="false" outlineLevel="0" collapsed="false">
      <c r="A10" s="0" t="s">
        <v>44</v>
      </c>
      <c r="B10" s="0" t="n">
        <v>2017</v>
      </c>
      <c r="C10" s="0" t="s">
        <v>18</v>
      </c>
      <c r="D10" s="0" t="n">
        <v>132</v>
      </c>
      <c r="E10" s="0" t="n">
        <v>40.74176943</v>
      </c>
      <c r="F10" s="0" t="n">
        <v>0.208773197</v>
      </c>
      <c r="P10" s="0" t="n">
        <v>58.66</v>
      </c>
      <c r="U10" s="0" t="n">
        <f aca="false">(P10*4/(V10*1000))*E10</f>
        <v>0.480001705567726</v>
      </c>
      <c r="V10" s="2" t="n">
        <v>19.91586419</v>
      </c>
    </row>
    <row r="11" customFormat="false" ht="12.8" hidden="false" customHeight="false" outlineLevel="0" collapsed="false">
      <c r="A11" s="0" t="s">
        <v>50</v>
      </c>
      <c r="B11" s="0" t="n">
        <v>2017</v>
      </c>
      <c r="C11" s="0" t="s">
        <v>18</v>
      </c>
      <c r="D11" s="0" t="n">
        <v>700</v>
      </c>
      <c r="E11" s="0" t="n">
        <v>32.16404374</v>
      </c>
      <c r="F11" s="0" t="n">
        <v>0.2939822373</v>
      </c>
      <c r="P11" s="0" t="n">
        <v>47.49</v>
      </c>
      <c r="U11" s="0" t="n">
        <f aca="false">(P11*4/(V11*1000))*E11</f>
        <v>0.194402540852152</v>
      </c>
      <c r="V11" s="2" t="n">
        <v>31.42902208</v>
      </c>
    </row>
    <row r="12" customFormat="false" ht="12.8" hidden="false" customHeight="false" outlineLevel="0" collapsed="false">
      <c r="A12" s="0" t="s">
        <v>62</v>
      </c>
      <c r="B12" s="0" t="n">
        <v>2017</v>
      </c>
      <c r="C12" s="0" t="s">
        <v>18</v>
      </c>
      <c r="D12" s="0" t="n">
        <v>73</v>
      </c>
      <c r="E12" s="0" t="n">
        <v>68.1893743</v>
      </c>
      <c r="F12" s="0" t="n">
        <v>0.2351474237</v>
      </c>
      <c r="V12" s="2" t="n">
        <v>23.20533787</v>
      </c>
    </row>
    <row r="13" customFormat="false" ht="12.8" hidden="false" customHeight="false" outlineLevel="0" collapsed="false">
      <c r="A13" s="0" t="s">
        <v>65</v>
      </c>
      <c r="B13" s="0" t="n">
        <v>2017</v>
      </c>
      <c r="C13" s="0" t="s">
        <v>18</v>
      </c>
      <c r="D13" s="0" t="n">
        <v>120</v>
      </c>
      <c r="E13" s="0" t="n">
        <v>60.64650195</v>
      </c>
      <c r="F13" s="0" t="n">
        <v>0.1174777966</v>
      </c>
      <c r="P13" s="0" t="n">
        <v>78.21</v>
      </c>
      <c r="U13" s="0" t="n">
        <f aca="false">(P13*4/(V13*1000))*E13</f>
        <v>1.8883064501643</v>
      </c>
      <c r="V13" s="2" t="n">
        <v>10.04744313</v>
      </c>
    </row>
    <row r="14" customFormat="false" ht="12.8" hidden="false" customHeight="false" outlineLevel="0" collapsed="false">
      <c r="A14" s="0" t="s">
        <v>68</v>
      </c>
      <c r="B14" s="0" t="n">
        <v>2017</v>
      </c>
      <c r="C14" s="0" t="s">
        <v>18</v>
      </c>
      <c r="D14" s="0" t="n">
        <v>74</v>
      </c>
      <c r="E14" s="0" t="n">
        <v>38.13104837</v>
      </c>
      <c r="F14" s="0" t="n">
        <v>0.194892025</v>
      </c>
      <c r="G14" s="0" t="n">
        <v>25.9</v>
      </c>
      <c r="H14" s="0" t="n">
        <v>5.976</v>
      </c>
      <c r="I14" s="0" t="n">
        <v>118.6981</v>
      </c>
      <c r="J14" s="0" t="n">
        <f aca="false">I14/H14</f>
        <v>19.8624665327979</v>
      </c>
      <c r="K14" s="0" t="n">
        <v>21</v>
      </c>
      <c r="L14" s="0" t="n">
        <v>6.406</v>
      </c>
      <c r="M14" s="0" t="n">
        <v>142.7073</v>
      </c>
      <c r="N14" s="0" t="n">
        <f aca="false">M14/L14</f>
        <v>22.2771308148611</v>
      </c>
      <c r="Q14" s="0" t="n">
        <v>0.89666182643292</v>
      </c>
      <c r="R14" s="0" t="n">
        <v>74.72181886941</v>
      </c>
      <c r="S14" s="0" t="n">
        <v>1.32957111802758</v>
      </c>
      <c r="T14" s="0" t="n">
        <v>110.797593168965</v>
      </c>
      <c r="V14" s="2" t="n">
        <v>18.27112734</v>
      </c>
    </row>
    <row r="15" customFormat="false" ht="12.8" hidden="false" customHeight="false" outlineLevel="0" collapsed="false">
      <c r="A15" s="0" t="s">
        <v>70</v>
      </c>
      <c r="B15" s="0" t="n">
        <v>2017</v>
      </c>
      <c r="C15" s="0" t="s">
        <v>18</v>
      </c>
      <c r="D15" s="0" t="n">
        <v>94</v>
      </c>
      <c r="E15" s="0" t="n">
        <v>17.18357041</v>
      </c>
      <c r="F15" s="0" t="n">
        <v>0.2351474238</v>
      </c>
      <c r="V15" s="2" t="n">
        <v>23.20533787</v>
      </c>
    </row>
    <row r="16" customFormat="false" ht="12.8" hidden="false" customHeight="false" outlineLevel="0" collapsed="false">
      <c r="A16" s="0" t="s">
        <v>76</v>
      </c>
      <c r="B16" s="0" t="n">
        <v>2017</v>
      </c>
      <c r="C16" s="0" t="s">
        <v>18</v>
      </c>
      <c r="D16" s="0" t="n">
        <v>68</v>
      </c>
      <c r="E16" s="0" t="n">
        <v>92.05884388</v>
      </c>
      <c r="F16" s="0" t="n">
        <v>0.2351474238</v>
      </c>
      <c r="G16" s="0" t="n">
        <v>26.7</v>
      </c>
      <c r="H16" s="0" t="n">
        <v>10.4431</v>
      </c>
      <c r="I16" s="0" t="n">
        <v>149.4997</v>
      </c>
      <c r="J16" s="0" t="n">
        <f aca="false">I16/H16</f>
        <v>14.3156438222367</v>
      </c>
      <c r="K16" s="0" t="n">
        <v>26.1</v>
      </c>
      <c r="L16" s="0" t="n">
        <v>10.9134</v>
      </c>
      <c r="M16" s="0" t="n">
        <v>141.4537</v>
      </c>
      <c r="N16" s="0" t="n">
        <f aca="false">M16/L16</f>
        <v>12.9614693862591</v>
      </c>
      <c r="P16" s="0" t="n">
        <v>39.11</v>
      </c>
      <c r="Q16" s="0" t="n">
        <v>2.19206966035865</v>
      </c>
      <c r="R16" s="0" t="n">
        <v>182.672471696554</v>
      </c>
      <c r="S16" s="0" t="n">
        <v>2.12177386572676</v>
      </c>
      <c r="T16" s="0" t="n">
        <v>176.814488810563</v>
      </c>
      <c r="U16" s="0" t="n">
        <f aca="false">(P16*4/(V16*1000))*E16</f>
        <v>0.620619515098972</v>
      </c>
      <c r="V16" s="2" t="n">
        <v>23.20533787</v>
      </c>
    </row>
    <row r="17" customFormat="false" ht="12.8" hidden="false" customHeight="false" outlineLevel="0" collapsed="false">
      <c r="A17" s="0" t="s">
        <v>79</v>
      </c>
      <c r="B17" s="0" t="n">
        <v>2017</v>
      </c>
      <c r="C17" s="0" t="s">
        <v>18</v>
      </c>
      <c r="D17" s="0" t="n">
        <v>168</v>
      </c>
      <c r="E17" s="0" t="n">
        <v>48.55500417</v>
      </c>
      <c r="F17" s="0" t="n">
        <v>0.4190993092</v>
      </c>
      <c r="G17" s="0" t="n">
        <v>33</v>
      </c>
      <c r="H17" s="0" t="n">
        <v>244.3563</v>
      </c>
      <c r="I17" s="0" t="n">
        <v>1536.701</v>
      </c>
      <c r="J17" s="0" t="n">
        <f aca="false">I17/H17</f>
        <v>6.28877176483684</v>
      </c>
      <c r="K17" s="0" t="n">
        <v>36.6</v>
      </c>
      <c r="L17" s="0" t="n">
        <v>274.5581</v>
      </c>
      <c r="M17" s="0" t="n">
        <v>1637.7995</v>
      </c>
      <c r="N17" s="0" t="n">
        <f aca="false">M17/L17</f>
        <v>5.9652201118816</v>
      </c>
      <c r="P17" s="0" t="n">
        <v>262.57</v>
      </c>
      <c r="Q17" s="0" t="n">
        <v>5.39501286667061</v>
      </c>
      <c r="R17" s="0" t="n">
        <v>449.584405555884</v>
      </c>
      <c r="S17" s="0" t="n">
        <v>5.18437848409334</v>
      </c>
      <c r="T17" s="0" t="n">
        <v>432.031540341111</v>
      </c>
      <c r="U17" s="0" t="n">
        <f aca="false">(P17*4/(V17*1000))*E17</f>
        <v>0.936480274925665</v>
      </c>
      <c r="V17" s="2" t="n">
        <v>54.45533787</v>
      </c>
    </row>
    <row r="18" customFormat="false" ht="12.8" hidden="false" customHeight="false" outlineLevel="0" collapsed="false">
      <c r="A18" s="0" t="s">
        <v>86</v>
      </c>
      <c r="B18" s="0" t="n">
        <v>2017</v>
      </c>
      <c r="C18" s="0" t="s">
        <v>85</v>
      </c>
      <c r="D18" s="0" t="n">
        <v>73</v>
      </c>
      <c r="E18" s="0" t="n">
        <v>81.78751095</v>
      </c>
      <c r="F18" s="0" t="n">
        <v>0.2829507098</v>
      </c>
      <c r="G18" s="0" t="n">
        <v>30.3</v>
      </c>
      <c r="H18" s="0" t="n">
        <v>6.2512</v>
      </c>
      <c r="I18" s="0" t="n">
        <v>150.1627</v>
      </c>
      <c r="J18" s="0" t="n">
        <f aca="false">I18/H18</f>
        <v>24.0214198873816</v>
      </c>
      <c r="K18" s="0" t="n">
        <v>8.51</v>
      </c>
      <c r="L18" s="0" t="n">
        <v>3.2944</v>
      </c>
      <c r="M18" s="0" t="n">
        <v>59.8879</v>
      </c>
      <c r="N18" s="0" t="n">
        <f aca="false">M18/L18</f>
        <v>18.1786971830986</v>
      </c>
      <c r="P18" s="0" t="n">
        <v>0</v>
      </c>
      <c r="Q18" s="0" t="n">
        <v>1.43250334165189</v>
      </c>
      <c r="R18" s="0" t="n">
        <v>119.37527847099</v>
      </c>
      <c r="S18" s="0" t="n">
        <v>2.03416289552556</v>
      </c>
      <c r="T18" s="0" t="n">
        <v>169.51357462713</v>
      </c>
      <c r="V18" s="2" t="n">
        <v>29.78428524</v>
      </c>
    </row>
    <row r="19" customFormat="false" ht="12.8" hidden="false" customHeight="false" outlineLevel="0" collapsed="false">
      <c r="A19" s="0" t="s">
        <v>88</v>
      </c>
      <c r="B19" s="0" t="n">
        <v>2017</v>
      </c>
      <c r="C19" s="0" t="s">
        <v>85</v>
      </c>
      <c r="D19" s="0" t="n">
        <v>148</v>
      </c>
      <c r="E19" s="0" t="n">
        <v>90.82039063</v>
      </c>
      <c r="F19" s="0" t="n">
        <v>0.3046794761</v>
      </c>
      <c r="G19" s="0" t="n">
        <v>24.2</v>
      </c>
      <c r="H19" s="0" t="n">
        <v>4.4984</v>
      </c>
      <c r="I19" s="0" t="n">
        <v>116.3244</v>
      </c>
      <c r="J19" s="0" t="n">
        <f aca="false">I19/H19</f>
        <v>25.8590609994665</v>
      </c>
      <c r="K19" s="0" t="n">
        <v>12.35</v>
      </c>
      <c r="L19" s="0" t="n">
        <v>2.7711</v>
      </c>
      <c r="M19" s="0" t="n">
        <v>54.7854</v>
      </c>
      <c r="N19" s="0" t="n">
        <f aca="false">M19/L19</f>
        <v>19.7702717332467</v>
      </c>
      <c r="Q19" s="0" t="n">
        <v>1.43283314912754</v>
      </c>
      <c r="R19" s="0" t="n">
        <v>119.402762427295</v>
      </c>
      <c r="S19" s="0" t="n">
        <v>1.32232450014019</v>
      </c>
      <c r="T19" s="0" t="n">
        <v>110.193708345016</v>
      </c>
      <c r="V19" s="2" t="n">
        <v>33.07375892</v>
      </c>
    </row>
    <row r="20" customFormat="false" ht="12.8" hidden="false" customHeight="false" outlineLevel="0" collapsed="false">
      <c r="A20" s="0" t="s">
        <v>90</v>
      </c>
      <c r="B20" s="0" t="n">
        <v>2017</v>
      </c>
      <c r="C20" s="0" t="s">
        <v>85</v>
      </c>
      <c r="D20" s="0" t="n">
        <v>100</v>
      </c>
      <c r="E20" s="0" t="n">
        <v>138.4426437</v>
      </c>
      <c r="F20" s="0" t="n">
        <v>0.3150573944</v>
      </c>
      <c r="P20" s="0" t="n">
        <v>52.78</v>
      </c>
      <c r="U20" s="0" t="n">
        <f aca="false">(P20*4/(V20*1000))*E20</f>
        <v>0.841857064890993</v>
      </c>
      <c r="V20" s="2" t="n">
        <v>34.71849576</v>
      </c>
    </row>
    <row r="21" customFormat="false" ht="12.8" hidden="false" customHeight="false" outlineLevel="0" collapsed="false">
      <c r="A21" s="0" t="s">
        <v>93</v>
      </c>
      <c r="B21" s="0" t="n">
        <v>2017</v>
      </c>
      <c r="C21" s="0" t="s">
        <v>85</v>
      </c>
      <c r="D21" s="0" t="n">
        <v>150</v>
      </c>
      <c r="E21" s="0" t="n">
        <v>70.65449111</v>
      </c>
      <c r="F21" s="0" t="n">
        <v>0.388117939</v>
      </c>
      <c r="P21" s="0" t="n">
        <v>861.11</v>
      </c>
      <c r="U21" s="0" t="n">
        <f aca="false">(P21*4/(V21*1000))*E21</f>
        <v>5.08319764329202</v>
      </c>
      <c r="V21" s="2" t="n">
        <v>47.8763905</v>
      </c>
    </row>
    <row r="22" customFormat="false" ht="12.8" hidden="false" customHeight="false" outlineLevel="0" collapsed="false">
      <c r="A22" s="0" t="s">
        <v>99</v>
      </c>
      <c r="B22" s="0" t="n">
        <v>2017</v>
      </c>
      <c r="C22" s="0" t="s">
        <v>85</v>
      </c>
      <c r="D22" s="0" t="n">
        <v>120</v>
      </c>
      <c r="E22" s="0" t="n">
        <v>129.1017662</v>
      </c>
      <c r="F22" s="0" t="n">
        <v>0.2829507098</v>
      </c>
      <c r="P22" s="0" t="n">
        <v>0</v>
      </c>
      <c r="V22" s="2" t="n">
        <v>29.78428524</v>
      </c>
    </row>
    <row r="23" customFormat="false" ht="12.8" hidden="false" customHeight="false" outlineLevel="0" collapsed="false">
      <c r="A23" s="0" t="s">
        <v>102</v>
      </c>
      <c r="B23" s="0" t="n">
        <v>2017</v>
      </c>
      <c r="C23" s="0" t="s">
        <v>85</v>
      </c>
      <c r="D23" s="0" t="n">
        <v>179</v>
      </c>
      <c r="E23" s="0" t="n">
        <v>62.81986415</v>
      </c>
      <c r="F23" s="0" t="n">
        <v>0.3251300798</v>
      </c>
      <c r="V23" s="2" t="n">
        <v>36.36323261</v>
      </c>
    </row>
    <row r="24" customFormat="false" ht="12.8" hidden="false" customHeight="false" outlineLevel="0" collapsed="false">
      <c r="A24" s="0" t="s">
        <v>107</v>
      </c>
      <c r="B24" s="0" t="n">
        <v>2017</v>
      </c>
      <c r="C24" s="0" t="s">
        <v>85</v>
      </c>
      <c r="D24" s="0" t="n">
        <v>113</v>
      </c>
      <c r="E24" s="0" t="n">
        <v>92.04438506</v>
      </c>
      <c r="F24" s="0" t="n">
        <v>0.194892025</v>
      </c>
      <c r="P24" s="0" t="n">
        <v>0</v>
      </c>
      <c r="V24" s="2" t="n">
        <v>18.27112734</v>
      </c>
    </row>
    <row r="25" customFormat="false" ht="12.8" hidden="false" customHeight="false" outlineLevel="0" collapsed="false">
      <c r="A25" s="0" t="s">
        <v>110</v>
      </c>
      <c r="B25" s="0" t="n">
        <v>2017</v>
      </c>
      <c r="C25" s="0" t="s">
        <v>85</v>
      </c>
      <c r="D25" s="0" t="n">
        <v>140</v>
      </c>
      <c r="E25" s="0" t="n">
        <v>119.9515607</v>
      </c>
      <c r="F25" s="0" t="n">
        <v>0.208773197</v>
      </c>
      <c r="P25" s="0" t="n">
        <v>52.78</v>
      </c>
      <c r="U25" s="0" t="n">
        <f aca="false">(P25*4/(V25*1000))*E25</f>
        <v>1.27155785224221</v>
      </c>
      <c r="V25" s="2" t="n">
        <v>19.91586419</v>
      </c>
    </row>
    <row r="26" customFormat="false" ht="12.8" hidden="false" customHeight="false" outlineLevel="0" collapsed="false">
      <c r="A26" s="0" t="s">
        <v>113</v>
      </c>
      <c r="B26" s="0" t="n">
        <v>2017</v>
      </c>
      <c r="C26" s="0" t="s">
        <v>85</v>
      </c>
      <c r="D26" s="0" t="n">
        <v>100</v>
      </c>
      <c r="E26" s="0" t="n">
        <v>111.1657614</v>
      </c>
      <c r="F26" s="0" t="n">
        <v>0.2351474238</v>
      </c>
      <c r="V26" s="2" t="n">
        <v>23.20533787</v>
      </c>
    </row>
    <row r="27" customFormat="false" ht="12.8" hidden="false" customHeight="false" outlineLevel="0" collapsed="false">
      <c r="A27" s="0" t="s">
        <v>116</v>
      </c>
      <c r="B27" s="0" t="n">
        <v>2017</v>
      </c>
      <c r="C27" s="0" t="s">
        <v>85</v>
      </c>
      <c r="D27" s="0" t="n">
        <v>150</v>
      </c>
      <c r="E27" s="0" t="n">
        <v>56.4248001</v>
      </c>
      <c r="F27" s="0" t="n">
        <v>0.3251300798</v>
      </c>
      <c r="V27" s="2" t="n">
        <v>36.36323261</v>
      </c>
    </row>
    <row r="28" customFormat="false" ht="12.8" hidden="false" customHeight="false" outlineLevel="0" collapsed="false">
      <c r="A28" s="0" t="s">
        <v>123</v>
      </c>
      <c r="B28" s="0" t="n">
        <v>2017</v>
      </c>
      <c r="C28" s="0" t="s">
        <v>85</v>
      </c>
      <c r="D28" s="0" t="n">
        <v>120</v>
      </c>
      <c r="E28" s="0" t="n">
        <v>139.1207513</v>
      </c>
      <c r="F28" s="0" t="n">
        <v>0.3046794761</v>
      </c>
      <c r="V28" s="2" t="n">
        <v>33.07375892</v>
      </c>
    </row>
    <row r="29" customFormat="false" ht="12.8" hidden="false" customHeight="false" outlineLevel="0" collapsed="false">
      <c r="A29" s="0" t="s">
        <v>126</v>
      </c>
      <c r="B29" s="0" t="n">
        <v>2017</v>
      </c>
      <c r="C29" s="0" t="s">
        <v>85</v>
      </c>
      <c r="D29" s="0" t="n">
        <v>180</v>
      </c>
      <c r="E29" s="0" t="n">
        <v>41.10025186</v>
      </c>
      <c r="F29" s="0" t="n">
        <v>0.2598200875</v>
      </c>
      <c r="P29" s="0" t="n">
        <v>222.22</v>
      </c>
      <c r="U29" s="0" t="n">
        <f aca="false">(P29*4/(V29*1000))*E29</f>
        <v>1.37888098597617</v>
      </c>
      <c r="V29" s="2" t="n">
        <v>26.49481155</v>
      </c>
    </row>
    <row r="30" customFormat="false" ht="12.8" hidden="false" customHeight="false" outlineLevel="0" collapsed="false">
      <c r="A30" s="0" t="s">
        <v>130</v>
      </c>
      <c r="B30" s="0" t="n">
        <v>2017</v>
      </c>
      <c r="C30" s="0" t="s">
        <v>85</v>
      </c>
      <c r="D30" s="0" t="n">
        <v>265</v>
      </c>
      <c r="E30" s="0" t="n">
        <v>10.19766882</v>
      </c>
      <c r="F30" s="0" t="n">
        <v>0.3713540469</v>
      </c>
      <c r="G30" s="0" t="n">
        <v>31.3</v>
      </c>
      <c r="H30" s="0" t="n">
        <v>170.907</v>
      </c>
      <c r="I30" s="0" t="n">
        <v>1260.6557</v>
      </c>
      <c r="J30" s="0" t="n">
        <f aca="false">I30/H30</f>
        <v>7.37626720965203</v>
      </c>
      <c r="K30" s="0" t="n">
        <v>20.82</v>
      </c>
      <c r="L30" s="0" t="n">
        <v>111.2722</v>
      </c>
      <c r="M30" s="0" t="n">
        <v>628.3967</v>
      </c>
      <c r="N30" s="0" t="n">
        <f aca="false">M30/L30</f>
        <v>5.64738272452598</v>
      </c>
      <c r="O30" s="0" t="n">
        <v>0.5</v>
      </c>
      <c r="Q30" s="0" t="n">
        <v>1.10602488087191</v>
      </c>
      <c r="R30" s="0" t="n">
        <v>92.1687400726593</v>
      </c>
      <c r="S30" s="0" t="n">
        <v>0.828830860507312</v>
      </c>
      <c r="T30" s="0" t="n">
        <v>69.0692383756093</v>
      </c>
      <c r="V30" s="2" t="n">
        <v>44.58691682</v>
      </c>
    </row>
    <row r="31" customFormat="false" ht="12.8" hidden="false" customHeight="false" outlineLevel="0" collapsed="false">
      <c r="A31" s="0" t="s">
        <v>140</v>
      </c>
      <c r="B31" s="0" t="n">
        <v>2017</v>
      </c>
      <c r="C31" s="0" t="s">
        <v>85</v>
      </c>
      <c r="D31" s="0" t="n">
        <v>965</v>
      </c>
      <c r="E31" s="0" t="n">
        <v>17.82170147</v>
      </c>
      <c r="F31" s="0" t="n">
        <v>0.3251300798</v>
      </c>
      <c r="V31" s="2" t="n">
        <v>36.36323261</v>
      </c>
    </row>
    <row r="32" customFormat="false" ht="12.8" hidden="false" customHeight="false" outlineLevel="0" collapsed="false">
      <c r="A32" s="0" t="s">
        <v>147</v>
      </c>
      <c r="B32" s="0" t="n">
        <v>2017</v>
      </c>
      <c r="C32" s="0" t="s">
        <v>85</v>
      </c>
      <c r="D32" s="0" t="n">
        <v>119</v>
      </c>
      <c r="E32" s="0" t="n">
        <v>79.71774684</v>
      </c>
      <c r="F32" s="0" t="n">
        <v>0.2351474237</v>
      </c>
      <c r="V32" s="2" t="n">
        <v>23.20533787</v>
      </c>
    </row>
    <row r="33" customFormat="false" ht="12.8" hidden="false" customHeight="false" outlineLevel="0" collapsed="false">
      <c r="A33" s="0" t="s">
        <v>149</v>
      </c>
      <c r="B33" s="0" t="n">
        <v>2017</v>
      </c>
      <c r="C33" s="0" t="s">
        <v>85</v>
      </c>
      <c r="D33" s="0" t="n">
        <v>159</v>
      </c>
      <c r="E33" s="0" t="n">
        <v>61.53991313</v>
      </c>
      <c r="F33" s="0" t="n">
        <v>0.194892025</v>
      </c>
      <c r="V33" s="2" t="n">
        <v>18.27112734</v>
      </c>
    </row>
    <row r="34" customFormat="false" ht="12.8" hidden="false" customHeight="false" outlineLevel="0" collapsed="false">
      <c r="A34" s="0" t="s">
        <v>152</v>
      </c>
      <c r="B34" s="0" t="n">
        <v>2017</v>
      </c>
      <c r="C34" s="0" t="s">
        <v>85</v>
      </c>
      <c r="D34" s="0" t="n">
        <v>312</v>
      </c>
      <c r="E34" s="0" t="n">
        <v>40.90035685</v>
      </c>
      <c r="F34" s="0" t="n">
        <v>0.2598200875</v>
      </c>
      <c r="V34" s="2" t="n">
        <v>26.49481155</v>
      </c>
    </row>
    <row r="35" customFormat="false" ht="12.8" hidden="false" customHeight="false" outlineLevel="0" collapsed="false">
      <c r="A35" s="0" t="s">
        <v>157</v>
      </c>
      <c r="B35" s="0" t="n">
        <v>2017</v>
      </c>
      <c r="C35" s="0" t="s">
        <v>85</v>
      </c>
      <c r="D35" s="0" t="n">
        <v>412</v>
      </c>
      <c r="E35" s="0" t="n">
        <v>16.13711754</v>
      </c>
      <c r="F35" s="0" t="n">
        <v>0.2221838208</v>
      </c>
      <c r="V35" s="2" t="n">
        <v>21.56060103</v>
      </c>
    </row>
    <row r="36" customFormat="false" ht="12.8" hidden="false" customHeight="false" outlineLevel="0" collapsed="false">
      <c r="A36" s="0" t="s">
        <v>162</v>
      </c>
      <c r="B36" s="0" t="n">
        <v>2017</v>
      </c>
      <c r="C36" s="0" t="s">
        <v>85</v>
      </c>
      <c r="D36" s="0" t="n">
        <v>365</v>
      </c>
      <c r="E36" s="0" t="n">
        <v>36.05092706</v>
      </c>
      <c r="F36" s="0" t="n">
        <v>0.2221838208</v>
      </c>
      <c r="G36" s="0" t="n">
        <v>23.5</v>
      </c>
      <c r="H36" s="0" t="n">
        <v>52.6675</v>
      </c>
      <c r="I36" s="0" t="n">
        <v>512.0445</v>
      </c>
      <c r="J36" s="0" t="n">
        <f aca="false">I36/H36</f>
        <v>9.72221009161247</v>
      </c>
      <c r="K36" s="0" t="n">
        <v>9.3</v>
      </c>
      <c r="L36" s="0" t="n">
        <v>24.9375</v>
      </c>
      <c r="M36" s="0" t="n">
        <v>199.329</v>
      </c>
      <c r="N36" s="0" t="n">
        <f aca="false">M36/L36</f>
        <v>7.99314285714286</v>
      </c>
      <c r="P36" s="0" t="n">
        <v>19.44</v>
      </c>
      <c r="Q36" s="0" t="n">
        <v>3.5354430809948</v>
      </c>
      <c r="R36" s="0" t="n">
        <v>294.620256749566</v>
      </c>
      <c r="S36" s="0" t="n">
        <v>3.47769543896914</v>
      </c>
      <c r="T36" s="0" t="n">
        <v>289.807953247428</v>
      </c>
      <c r="U36" s="0" t="n">
        <f aca="false">(P36*4/(V36*1000))*E36</f>
        <v>0.130020498235879</v>
      </c>
      <c r="V36" s="2" t="n">
        <v>21.56060103</v>
      </c>
    </row>
    <row r="37" customFormat="false" ht="12.8" hidden="false" customHeight="false" outlineLevel="0" collapsed="false">
      <c r="A37" s="0" t="s">
        <v>168</v>
      </c>
      <c r="B37" s="0" t="n">
        <v>2017</v>
      </c>
      <c r="C37" s="0" t="s">
        <v>85</v>
      </c>
      <c r="D37" s="0" t="n">
        <v>452</v>
      </c>
      <c r="E37" s="0" t="n">
        <v>51.64578176</v>
      </c>
      <c r="F37" s="0" t="n">
        <v>0.3626228531</v>
      </c>
      <c r="G37" s="0" t="n">
        <v>32.5</v>
      </c>
      <c r="H37" s="0" t="n">
        <v>52.2836</v>
      </c>
      <c r="I37" s="0" t="n">
        <v>636.7048</v>
      </c>
      <c r="J37" s="0" t="n">
        <f aca="false">I37/H37</f>
        <v>12.1779066475912</v>
      </c>
      <c r="K37" s="0" t="n">
        <v>21.43</v>
      </c>
      <c r="L37" s="0" t="n">
        <v>31.0277</v>
      </c>
      <c r="M37" s="0" t="n">
        <v>295.3914</v>
      </c>
      <c r="N37" s="0" t="n">
        <f aca="false">M37/L37</f>
        <v>9.52024803643196</v>
      </c>
      <c r="P37" s="0" t="n">
        <v>0</v>
      </c>
      <c r="Q37" s="0" t="n">
        <v>2.79019430584123</v>
      </c>
      <c r="R37" s="0" t="n">
        <v>232.516192153436</v>
      </c>
      <c r="S37" s="0" t="n">
        <v>1.96315848404831</v>
      </c>
      <c r="T37" s="0" t="n">
        <v>163.596540337359</v>
      </c>
      <c r="V37" s="2" t="n">
        <v>42.94217998</v>
      </c>
    </row>
    <row r="38" customFormat="false" ht="12.8" hidden="false" customHeight="false" outlineLevel="0" collapsed="false">
      <c r="A38" s="0" t="s">
        <v>173</v>
      </c>
      <c r="B38" s="0" t="n">
        <v>2017</v>
      </c>
      <c r="C38" s="0" t="s">
        <v>85</v>
      </c>
      <c r="D38" s="0" t="n">
        <v>59</v>
      </c>
      <c r="E38" s="0" t="n">
        <v>64.57753223</v>
      </c>
      <c r="F38" s="0" t="n">
        <v>0.3150573944</v>
      </c>
      <c r="V38" s="2" t="n">
        <v>34.71849576</v>
      </c>
    </row>
    <row r="39" customFormat="false" ht="12.8" hidden="false" customHeight="false" outlineLevel="0" collapsed="false">
      <c r="A39" s="0" t="s">
        <v>175</v>
      </c>
      <c r="B39" s="0" t="n">
        <v>2017</v>
      </c>
      <c r="C39" s="0" t="s">
        <v>85</v>
      </c>
      <c r="D39" s="0" t="n">
        <v>69</v>
      </c>
      <c r="E39" s="0" t="n">
        <v>133.1442223</v>
      </c>
      <c r="F39" s="0" t="n">
        <v>0.3349108033</v>
      </c>
      <c r="G39" s="0" t="n">
        <v>28</v>
      </c>
      <c r="H39" s="0" t="n">
        <v>69.2205</v>
      </c>
      <c r="I39" s="0" t="n">
        <v>576.3571</v>
      </c>
      <c r="J39" s="0" t="n">
        <f aca="false">I39/H39</f>
        <v>8.32639319276804</v>
      </c>
      <c r="K39" s="0" t="n">
        <v>21.09</v>
      </c>
      <c r="L39" s="0" t="n">
        <v>48.9755</v>
      </c>
      <c r="M39" s="0" t="n">
        <v>359.8549</v>
      </c>
      <c r="N39" s="0" t="n">
        <f aca="false">M39/L39</f>
        <v>7.34765137670876</v>
      </c>
      <c r="Q39" s="0" t="n">
        <v>8.18326818988064</v>
      </c>
      <c r="R39" s="0" t="n">
        <v>681.939015823386</v>
      </c>
      <c r="S39" s="0" t="n">
        <v>6.78334661696259</v>
      </c>
      <c r="T39" s="0" t="n">
        <v>565.278884746882</v>
      </c>
      <c r="V39" s="2" t="n">
        <v>38.00796945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9"/>
  <sheetViews>
    <sheetView showFormulas="false" showGridLines="true" showRowColHeaders="true" showZeros="true" rightToLeft="false" tabSelected="false" showOutlineSymbols="true" defaultGridColor="true" view="normal" topLeftCell="E1" colorId="64" zoomScale="120" zoomScaleNormal="120" zoomScalePageLayoutView="100" workbookViewId="0">
      <selection pane="topLeft" activeCell="K2" activeCellId="0" sqref="K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189</v>
      </c>
      <c r="D1" s="0" t="s">
        <v>190</v>
      </c>
      <c r="E1" s="0" t="s">
        <v>4</v>
      </c>
      <c r="F1" s="0" t="s">
        <v>191</v>
      </c>
      <c r="G1" s="0" t="s">
        <v>192</v>
      </c>
      <c r="H1" s="0" t="s">
        <v>179</v>
      </c>
      <c r="I1" s="0" t="s">
        <v>180</v>
      </c>
      <c r="J1" s="0" t="s">
        <v>181</v>
      </c>
      <c r="K1" s="0" t="s">
        <v>182</v>
      </c>
      <c r="L1" s="0" t="s">
        <v>183</v>
      </c>
    </row>
    <row r="2" customFormat="false" ht="12.8" hidden="false" customHeight="false" outlineLevel="0" collapsed="false">
      <c r="A2" s="0" t="s">
        <v>17</v>
      </c>
      <c r="B2" s="0" t="n">
        <v>2017</v>
      </c>
      <c r="C2" s="0" t="s">
        <v>18</v>
      </c>
      <c r="D2" s="0" t="n">
        <v>60</v>
      </c>
      <c r="E2" s="0" t="n">
        <v>88.65132562</v>
      </c>
    </row>
    <row r="3" customFormat="false" ht="12.8" hidden="false" customHeight="false" outlineLevel="0" collapsed="false">
      <c r="A3" s="0" t="s">
        <v>20</v>
      </c>
      <c r="B3" s="0" t="n">
        <v>2017</v>
      </c>
      <c r="C3" s="0" t="s">
        <v>18</v>
      </c>
      <c r="D3" s="0" t="n">
        <v>50</v>
      </c>
      <c r="E3" s="0" t="n">
        <v>190.8767912</v>
      </c>
    </row>
    <row r="4" customFormat="false" ht="12.8" hidden="false" customHeight="false" outlineLevel="0" collapsed="false">
      <c r="A4" s="0" t="s">
        <v>24</v>
      </c>
      <c r="B4" s="0" t="n">
        <v>2017</v>
      </c>
      <c r="C4" s="0" t="s">
        <v>18</v>
      </c>
      <c r="D4" s="0" t="n">
        <v>150</v>
      </c>
      <c r="E4" s="0" t="n">
        <v>83.15257603</v>
      </c>
      <c r="F4" s="0" t="n">
        <v>7.64885640260119</v>
      </c>
      <c r="G4" s="0" t="n">
        <v>6.80101053224957</v>
      </c>
      <c r="H4" s="0" t="n">
        <v>2.37551194216587</v>
      </c>
      <c r="I4" s="0" t="n">
        <v>197.959328513823</v>
      </c>
      <c r="J4" s="0" t="n">
        <v>2.17726210868461</v>
      </c>
      <c r="K4" s="0" t="n">
        <v>181.438509057051</v>
      </c>
      <c r="L4" s="0" t="n">
        <v>2.84143376974317</v>
      </c>
    </row>
    <row r="5" customFormat="false" ht="12.8" hidden="false" customHeight="false" outlineLevel="0" collapsed="false">
      <c r="A5" s="0" t="s">
        <v>30</v>
      </c>
      <c r="B5" s="0" t="n">
        <v>2017</v>
      </c>
      <c r="C5" s="0" t="s">
        <v>18</v>
      </c>
      <c r="D5" s="0" t="n">
        <v>100</v>
      </c>
      <c r="E5" s="0" t="n">
        <v>127.9433857</v>
      </c>
      <c r="L5" s="0" t="n">
        <v>0.355555555459447</v>
      </c>
    </row>
    <row r="6" customFormat="false" ht="12.8" hidden="false" customHeight="false" outlineLevel="0" collapsed="false">
      <c r="A6" s="0" t="s">
        <v>32</v>
      </c>
      <c r="B6" s="0" t="n">
        <v>2017</v>
      </c>
      <c r="C6" s="0" t="s">
        <v>18</v>
      </c>
      <c r="D6" s="0" t="n">
        <v>150</v>
      </c>
      <c r="E6" s="0" t="n">
        <v>132.0557482</v>
      </c>
    </row>
    <row r="7" customFormat="false" ht="12.8" hidden="false" customHeight="false" outlineLevel="0" collapsed="false">
      <c r="A7" s="0" t="s">
        <v>35</v>
      </c>
      <c r="B7" s="0" t="n">
        <v>2017</v>
      </c>
      <c r="C7" s="0" t="s">
        <v>18</v>
      </c>
      <c r="D7" s="0" t="n">
        <v>90</v>
      </c>
      <c r="E7" s="0" t="n">
        <v>103.7328318</v>
      </c>
    </row>
    <row r="8" customFormat="false" ht="12.8" hidden="false" customHeight="false" outlineLevel="0" collapsed="false">
      <c r="A8" s="0" t="s">
        <v>38</v>
      </c>
      <c r="B8" s="0" t="n">
        <v>2017</v>
      </c>
      <c r="C8" s="0" t="s">
        <v>18</v>
      </c>
      <c r="D8" s="0" t="n">
        <v>355</v>
      </c>
      <c r="E8" s="0" t="n">
        <v>52.10180487</v>
      </c>
      <c r="L8" s="0" t="n">
        <v>1.86304674098295</v>
      </c>
    </row>
    <row r="9" customFormat="false" ht="12.8" hidden="false" customHeight="false" outlineLevel="0" collapsed="false">
      <c r="A9" s="0" t="s">
        <v>41</v>
      </c>
      <c r="B9" s="0" t="n">
        <v>2017</v>
      </c>
      <c r="C9" s="0" t="s">
        <v>18</v>
      </c>
      <c r="D9" s="0" t="n">
        <v>110</v>
      </c>
      <c r="E9" s="0" t="n">
        <v>109.2859583</v>
      </c>
      <c r="L9" s="0" t="n">
        <v>0.79698738814768</v>
      </c>
    </row>
    <row r="10" customFormat="false" ht="12.8" hidden="false" customHeight="false" outlineLevel="0" collapsed="false">
      <c r="A10" s="0" t="s">
        <v>44</v>
      </c>
      <c r="B10" s="0" t="n">
        <v>2017</v>
      </c>
      <c r="C10" s="0" t="s">
        <v>18</v>
      </c>
      <c r="D10" s="0" t="n">
        <v>132</v>
      </c>
      <c r="E10" s="0" t="n">
        <v>40.74176943</v>
      </c>
      <c r="L10" s="0" t="n">
        <v>0.480001705567726</v>
      </c>
    </row>
    <row r="11" customFormat="false" ht="12.8" hidden="false" customHeight="false" outlineLevel="0" collapsed="false">
      <c r="A11" s="0" t="s">
        <v>50</v>
      </c>
      <c r="B11" s="0" t="n">
        <v>2017</v>
      </c>
      <c r="C11" s="0" t="s">
        <v>18</v>
      </c>
      <c r="D11" s="0" t="n">
        <v>700</v>
      </c>
      <c r="E11" s="0" t="n">
        <v>32.16404374</v>
      </c>
      <c r="L11" s="0" t="n">
        <v>0.194402540852152</v>
      </c>
    </row>
    <row r="12" customFormat="false" ht="12.8" hidden="false" customHeight="false" outlineLevel="0" collapsed="false">
      <c r="A12" s="0" t="s">
        <v>62</v>
      </c>
      <c r="B12" s="0" t="n">
        <v>2017</v>
      </c>
      <c r="C12" s="0" t="s">
        <v>18</v>
      </c>
      <c r="D12" s="0" t="n">
        <v>73</v>
      </c>
      <c r="E12" s="0" t="n">
        <v>68.1893743</v>
      </c>
    </row>
    <row r="13" customFormat="false" ht="12.8" hidden="false" customHeight="false" outlineLevel="0" collapsed="false">
      <c r="A13" s="0" t="s">
        <v>65</v>
      </c>
      <c r="B13" s="0" t="n">
        <v>2017</v>
      </c>
      <c r="C13" s="0" t="s">
        <v>18</v>
      </c>
      <c r="D13" s="0" t="n">
        <v>120</v>
      </c>
      <c r="E13" s="0" t="n">
        <v>60.64650195</v>
      </c>
      <c r="L13" s="0" t="n">
        <v>1.8883064501643</v>
      </c>
    </row>
    <row r="14" customFormat="false" ht="12.8" hidden="false" customHeight="false" outlineLevel="0" collapsed="false">
      <c r="A14" s="0" t="s">
        <v>68</v>
      </c>
      <c r="B14" s="0" t="n">
        <v>2017</v>
      </c>
      <c r="C14" s="0" t="s">
        <v>18</v>
      </c>
      <c r="D14" s="0" t="n">
        <v>74</v>
      </c>
      <c r="E14" s="0" t="n">
        <v>38.13104837</v>
      </c>
      <c r="F14" s="0" t="n">
        <v>19.8624665327979</v>
      </c>
      <c r="G14" s="0" t="n">
        <v>22.2771308148611</v>
      </c>
      <c r="H14" s="0" t="n">
        <v>0.89666182643292</v>
      </c>
      <c r="I14" s="0" t="n">
        <v>74.72181886941</v>
      </c>
      <c r="J14" s="0" t="n">
        <v>1.32957111802758</v>
      </c>
      <c r="K14" s="0" t="n">
        <v>110.797593168965</v>
      </c>
    </row>
    <row r="15" customFormat="false" ht="12.8" hidden="false" customHeight="false" outlineLevel="0" collapsed="false">
      <c r="A15" s="0" t="s">
        <v>70</v>
      </c>
      <c r="B15" s="0" t="n">
        <v>2017</v>
      </c>
      <c r="C15" s="0" t="s">
        <v>18</v>
      </c>
      <c r="D15" s="0" t="n">
        <v>94</v>
      </c>
      <c r="E15" s="0" t="n">
        <v>17.18357041</v>
      </c>
    </row>
    <row r="16" customFormat="false" ht="12.8" hidden="false" customHeight="false" outlineLevel="0" collapsed="false">
      <c r="A16" s="0" t="s">
        <v>76</v>
      </c>
      <c r="B16" s="0" t="n">
        <v>2017</v>
      </c>
      <c r="C16" s="0" t="s">
        <v>18</v>
      </c>
      <c r="D16" s="0" t="n">
        <v>68</v>
      </c>
      <c r="E16" s="0" t="n">
        <v>92.05884388</v>
      </c>
      <c r="F16" s="0" t="n">
        <v>14.3156438222367</v>
      </c>
      <c r="G16" s="0" t="n">
        <v>12.9614693862591</v>
      </c>
      <c r="H16" s="0" t="n">
        <v>2.19206966035865</v>
      </c>
      <c r="I16" s="0" t="n">
        <v>182.672471696554</v>
      </c>
      <c r="J16" s="0" t="n">
        <v>2.12177386572676</v>
      </c>
      <c r="K16" s="0" t="n">
        <v>176.814488810563</v>
      </c>
      <c r="L16" s="0" t="n">
        <v>0.620619515098972</v>
      </c>
    </row>
    <row r="17" customFormat="false" ht="12.8" hidden="false" customHeight="false" outlineLevel="0" collapsed="false">
      <c r="A17" s="0" t="s">
        <v>79</v>
      </c>
      <c r="B17" s="0" t="n">
        <v>2017</v>
      </c>
      <c r="C17" s="0" t="s">
        <v>18</v>
      </c>
      <c r="D17" s="0" t="n">
        <v>168</v>
      </c>
      <c r="E17" s="0" t="n">
        <v>48.55500417</v>
      </c>
      <c r="F17" s="0" t="n">
        <v>6.28877176483684</v>
      </c>
      <c r="G17" s="0" t="n">
        <v>5.9652201118816</v>
      </c>
      <c r="H17" s="0" t="n">
        <v>5.39501286667061</v>
      </c>
      <c r="I17" s="0" t="n">
        <v>449.584405555884</v>
      </c>
      <c r="J17" s="0" t="n">
        <v>5.18437848409334</v>
      </c>
      <c r="K17" s="0" t="n">
        <v>432.031540341111</v>
      </c>
      <c r="L17" s="0" t="n">
        <v>0.936480274925665</v>
      </c>
    </row>
    <row r="18" customFormat="false" ht="12.8" hidden="false" customHeight="false" outlineLevel="0" collapsed="false">
      <c r="A18" s="0" t="s">
        <v>86</v>
      </c>
      <c r="B18" s="0" t="n">
        <v>2017</v>
      </c>
      <c r="C18" s="0" t="s">
        <v>85</v>
      </c>
      <c r="D18" s="0" t="n">
        <v>73</v>
      </c>
      <c r="E18" s="0" t="n">
        <v>81.78751095</v>
      </c>
      <c r="F18" s="0" t="n">
        <v>24.0214198873816</v>
      </c>
      <c r="G18" s="0" t="n">
        <v>18.1786971830986</v>
      </c>
      <c r="H18" s="0" t="n">
        <v>1.43250334165189</v>
      </c>
      <c r="I18" s="0" t="n">
        <v>119.37527847099</v>
      </c>
      <c r="J18" s="0" t="n">
        <v>2.03416289552556</v>
      </c>
      <c r="K18" s="0" t="n">
        <v>169.51357462713</v>
      </c>
    </row>
    <row r="19" customFormat="false" ht="12.8" hidden="false" customHeight="false" outlineLevel="0" collapsed="false">
      <c r="A19" s="0" t="s">
        <v>88</v>
      </c>
      <c r="B19" s="0" t="n">
        <v>2017</v>
      </c>
      <c r="C19" s="0" t="s">
        <v>85</v>
      </c>
      <c r="D19" s="0" t="n">
        <v>148</v>
      </c>
      <c r="E19" s="0" t="n">
        <v>90.82039063</v>
      </c>
      <c r="F19" s="0" t="n">
        <v>25.8590609994665</v>
      </c>
      <c r="G19" s="0" t="n">
        <v>19.7702717332467</v>
      </c>
      <c r="H19" s="0" t="n">
        <v>1.43283314912754</v>
      </c>
      <c r="I19" s="0" t="n">
        <v>119.402762427295</v>
      </c>
      <c r="J19" s="0" t="n">
        <v>1.32232450014019</v>
      </c>
      <c r="K19" s="0" t="n">
        <v>110.193708345016</v>
      </c>
    </row>
    <row r="20" customFormat="false" ht="12.8" hidden="false" customHeight="false" outlineLevel="0" collapsed="false">
      <c r="A20" s="0" t="s">
        <v>90</v>
      </c>
      <c r="B20" s="0" t="n">
        <v>2017</v>
      </c>
      <c r="C20" s="0" t="s">
        <v>85</v>
      </c>
      <c r="D20" s="0" t="n">
        <v>100</v>
      </c>
      <c r="E20" s="0" t="n">
        <v>138.4426437</v>
      </c>
      <c r="L20" s="0" t="n">
        <v>0.841857064890993</v>
      </c>
    </row>
    <row r="21" customFormat="false" ht="12.8" hidden="false" customHeight="false" outlineLevel="0" collapsed="false">
      <c r="A21" s="0" t="s">
        <v>93</v>
      </c>
      <c r="B21" s="0" t="n">
        <v>2017</v>
      </c>
      <c r="C21" s="0" t="s">
        <v>85</v>
      </c>
      <c r="D21" s="0" t="n">
        <v>150</v>
      </c>
      <c r="E21" s="0" t="n">
        <v>70.65449111</v>
      </c>
      <c r="L21" s="0" t="n">
        <v>5.08319764329202</v>
      </c>
    </row>
    <row r="22" customFormat="false" ht="12.8" hidden="false" customHeight="false" outlineLevel="0" collapsed="false">
      <c r="A22" s="0" t="s">
        <v>99</v>
      </c>
      <c r="B22" s="0" t="n">
        <v>2017</v>
      </c>
      <c r="C22" s="0" t="s">
        <v>85</v>
      </c>
      <c r="D22" s="0" t="n">
        <v>120</v>
      </c>
      <c r="E22" s="0" t="n">
        <v>129.1017662</v>
      </c>
    </row>
    <row r="23" customFormat="false" ht="12.8" hidden="false" customHeight="false" outlineLevel="0" collapsed="false">
      <c r="A23" s="0" t="s">
        <v>102</v>
      </c>
      <c r="B23" s="0" t="n">
        <v>2017</v>
      </c>
      <c r="C23" s="0" t="s">
        <v>85</v>
      </c>
      <c r="D23" s="0" t="n">
        <v>179</v>
      </c>
      <c r="E23" s="0" t="n">
        <v>62.81986415</v>
      </c>
    </row>
    <row r="24" customFormat="false" ht="12.8" hidden="false" customHeight="false" outlineLevel="0" collapsed="false">
      <c r="A24" s="0" t="s">
        <v>107</v>
      </c>
      <c r="B24" s="0" t="n">
        <v>2017</v>
      </c>
      <c r="C24" s="0" t="s">
        <v>85</v>
      </c>
      <c r="D24" s="0" t="n">
        <v>113</v>
      </c>
      <c r="E24" s="0" t="n">
        <v>92.04438506</v>
      </c>
    </row>
    <row r="25" customFormat="false" ht="12.8" hidden="false" customHeight="false" outlineLevel="0" collapsed="false">
      <c r="A25" s="0" t="s">
        <v>110</v>
      </c>
      <c r="B25" s="0" t="n">
        <v>2017</v>
      </c>
      <c r="C25" s="0" t="s">
        <v>85</v>
      </c>
      <c r="D25" s="0" t="n">
        <v>140</v>
      </c>
      <c r="E25" s="0" t="n">
        <v>119.9515607</v>
      </c>
      <c r="L25" s="0" t="n">
        <v>1.27155785224221</v>
      </c>
    </row>
    <row r="26" customFormat="false" ht="12.8" hidden="false" customHeight="false" outlineLevel="0" collapsed="false">
      <c r="A26" s="0" t="s">
        <v>113</v>
      </c>
      <c r="B26" s="0" t="n">
        <v>2017</v>
      </c>
      <c r="C26" s="0" t="s">
        <v>85</v>
      </c>
      <c r="D26" s="0" t="n">
        <v>100</v>
      </c>
      <c r="E26" s="0" t="n">
        <v>111.1657614</v>
      </c>
    </row>
    <row r="27" customFormat="false" ht="12.8" hidden="false" customHeight="false" outlineLevel="0" collapsed="false">
      <c r="A27" s="0" t="s">
        <v>116</v>
      </c>
      <c r="B27" s="0" t="n">
        <v>2017</v>
      </c>
      <c r="C27" s="0" t="s">
        <v>85</v>
      </c>
      <c r="D27" s="0" t="n">
        <v>150</v>
      </c>
      <c r="E27" s="0" t="n">
        <v>56.4248001</v>
      </c>
    </row>
    <row r="28" customFormat="false" ht="12.8" hidden="false" customHeight="false" outlineLevel="0" collapsed="false">
      <c r="A28" s="0" t="s">
        <v>123</v>
      </c>
      <c r="B28" s="0" t="n">
        <v>2017</v>
      </c>
      <c r="C28" s="0" t="s">
        <v>85</v>
      </c>
      <c r="D28" s="0" t="n">
        <v>120</v>
      </c>
      <c r="E28" s="0" t="n">
        <v>139.1207513</v>
      </c>
    </row>
    <row r="29" customFormat="false" ht="12.8" hidden="false" customHeight="false" outlineLevel="0" collapsed="false">
      <c r="A29" s="0" t="s">
        <v>126</v>
      </c>
      <c r="B29" s="0" t="n">
        <v>2017</v>
      </c>
      <c r="C29" s="0" t="s">
        <v>85</v>
      </c>
      <c r="D29" s="0" t="n">
        <v>180</v>
      </c>
      <c r="E29" s="0" t="n">
        <v>41.10025186</v>
      </c>
      <c r="L29" s="0" t="n">
        <v>1.37888098597617</v>
      </c>
    </row>
    <row r="30" customFormat="false" ht="12.8" hidden="false" customHeight="false" outlineLevel="0" collapsed="false">
      <c r="A30" s="0" t="s">
        <v>130</v>
      </c>
      <c r="B30" s="0" t="n">
        <v>2017</v>
      </c>
      <c r="C30" s="0" t="s">
        <v>85</v>
      </c>
      <c r="D30" s="0" t="n">
        <v>265</v>
      </c>
      <c r="E30" s="0" t="n">
        <v>10.19766882</v>
      </c>
      <c r="F30" s="0" t="n">
        <v>7.37626720965203</v>
      </c>
      <c r="G30" s="0" t="n">
        <v>5.64738272452598</v>
      </c>
      <c r="H30" s="0" t="n">
        <v>1.10602488087191</v>
      </c>
      <c r="I30" s="0" t="n">
        <v>92.1687400726593</v>
      </c>
      <c r="J30" s="0" t="n">
        <v>0.828830860507312</v>
      </c>
      <c r="K30" s="0" t="n">
        <v>69.0692383756093</v>
      </c>
    </row>
    <row r="31" customFormat="false" ht="12.8" hidden="false" customHeight="false" outlineLevel="0" collapsed="false">
      <c r="A31" s="0" t="s">
        <v>140</v>
      </c>
      <c r="B31" s="0" t="n">
        <v>2017</v>
      </c>
      <c r="C31" s="0" t="s">
        <v>85</v>
      </c>
      <c r="D31" s="0" t="n">
        <v>965</v>
      </c>
      <c r="E31" s="0" t="n">
        <v>17.82170147</v>
      </c>
    </row>
    <row r="32" customFormat="false" ht="12.8" hidden="false" customHeight="false" outlineLevel="0" collapsed="false">
      <c r="A32" s="0" t="s">
        <v>147</v>
      </c>
      <c r="B32" s="0" t="n">
        <v>2017</v>
      </c>
      <c r="C32" s="0" t="s">
        <v>85</v>
      </c>
      <c r="D32" s="0" t="n">
        <v>119</v>
      </c>
      <c r="E32" s="0" t="n">
        <v>79.71774684</v>
      </c>
    </row>
    <row r="33" customFormat="false" ht="12.8" hidden="false" customHeight="false" outlineLevel="0" collapsed="false">
      <c r="A33" s="0" t="s">
        <v>149</v>
      </c>
      <c r="B33" s="0" t="n">
        <v>2017</v>
      </c>
      <c r="C33" s="0" t="s">
        <v>85</v>
      </c>
      <c r="D33" s="0" t="n">
        <v>159</v>
      </c>
      <c r="E33" s="0" t="n">
        <v>61.53991313</v>
      </c>
    </row>
    <row r="34" customFormat="false" ht="12.8" hidden="false" customHeight="false" outlineLevel="0" collapsed="false">
      <c r="A34" s="0" t="s">
        <v>152</v>
      </c>
      <c r="B34" s="0" t="n">
        <v>2017</v>
      </c>
      <c r="C34" s="0" t="s">
        <v>85</v>
      </c>
      <c r="D34" s="0" t="n">
        <v>312</v>
      </c>
      <c r="E34" s="0" t="n">
        <v>40.90035685</v>
      </c>
    </row>
    <row r="35" customFormat="false" ht="12.8" hidden="false" customHeight="false" outlineLevel="0" collapsed="false">
      <c r="A35" s="0" t="s">
        <v>157</v>
      </c>
      <c r="B35" s="0" t="n">
        <v>2017</v>
      </c>
      <c r="C35" s="0" t="s">
        <v>85</v>
      </c>
      <c r="D35" s="0" t="n">
        <v>412</v>
      </c>
      <c r="E35" s="0" t="n">
        <v>16.13711754</v>
      </c>
    </row>
    <row r="36" customFormat="false" ht="12.8" hidden="false" customHeight="false" outlineLevel="0" collapsed="false">
      <c r="A36" s="0" t="s">
        <v>162</v>
      </c>
      <c r="B36" s="0" t="n">
        <v>2017</v>
      </c>
      <c r="C36" s="0" t="s">
        <v>85</v>
      </c>
      <c r="D36" s="0" t="n">
        <v>365</v>
      </c>
      <c r="E36" s="0" t="n">
        <v>36.05092706</v>
      </c>
      <c r="F36" s="0" t="n">
        <v>9.72221009161247</v>
      </c>
      <c r="G36" s="0" t="n">
        <v>7.99314285714286</v>
      </c>
      <c r="H36" s="0" t="n">
        <v>3.5354430809948</v>
      </c>
      <c r="I36" s="0" t="n">
        <v>294.620256749566</v>
      </c>
      <c r="J36" s="0" t="n">
        <v>3.47769543896914</v>
      </c>
      <c r="K36" s="0" t="n">
        <v>289.807953247428</v>
      </c>
      <c r="L36" s="0" t="n">
        <v>0.130020498235879</v>
      </c>
    </row>
    <row r="37" customFormat="false" ht="12.8" hidden="false" customHeight="false" outlineLevel="0" collapsed="false">
      <c r="A37" s="0" t="s">
        <v>168</v>
      </c>
      <c r="B37" s="0" t="n">
        <v>2017</v>
      </c>
      <c r="C37" s="0" t="s">
        <v>85</v>
      </c>
      <c r="D37" s="0" t="n">
        <v>452</v>
      </c>
      <c r="E37" s="0" t="n">
        <v>51.64578176</v>
      </c>
      <c r="F37" s="0" t="n">
        <v>12.1779066475912</v>
      </c>
      <c r="G37" s="0" t="n">
        <v>9.52024803643196</v>
      </c>
      <c r="H37" s="0" t="n">
        <v>2.79019430584123</v>
      </c>
      <c r="I37" s="0" t="n">
        <v>232.516192153436</v>
      </c>
      <c r="J37" s="0" t="n">
        <v>1.96315848404831</v>
      </c>
      <c r="K37" s="0" t="n">
        <v>163.596540337359</v>
      </c>
    </row>
    <row r="38" customFormat="false" ht="12.8" hidden="false" customHeight="false" outlineLevel="0" collapsed="false">
      <c r="A38" s="0" t="s">
        <v>173</v>
      </c>
      <c r="B38" s="0" t="n">
        <v>2017</v>
      </c>
      <c r="C38" s="0" t="s">
        <v>85</v>
      </c>
      <c r="D38" s="0" t="n">
        <v>59</v>
      </c>
      <c r="E38" s="0" t="n">
        <v>64.57753223</v>
      </c>
    </row>
    <row r="39" customFormat="false" ht="12.8" hidden="false" customHeight="false" outlineLevel="0" collapsed="false">
      <c r="A39" s="0" t="s">
        <v>175</v>
      </c>
      <c r="B39" s="0" t="n">
        <v>2017</v>
      </c>
      <c r="C39" s="0" t="s">
        <v>85</v>
      </c>
      <c r="D39" s="0" t="n">
        <v>69</v>
      </c>
      <c r="E39" s="0" t="n">
        <v>133.1442223</v>
      </c>
      <c r="F39" s="0" t="n">
        <v>8.32639319276804</v>
      </c>
      <c r="G39" s="0" t="n">
        <v>7.34765137670876</v>
      </c>
      <c r="H39" s="0" t="n">
        <v>8.18326818988064</v>
      </c>
      <c r="I39" s="0" t="n">
        <v>681.939015823386</v>
      </c>
      <c r="J39" s="0" t="n">
        <v>6.78334661696259</v>
      </c>
      <c r="K39" s="0" t="n">
        <v>565.278884746882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10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21.64"/>
    <col collapsed="false" customWidth="false" hidden="false" outlineLevel="0" max="1024" min="2" style="3" width="11.52"/>
  </cols>
  <sheetData>
    <row r="1" customFormat="false" ht="52.85" hidden="false" customHeight="true" outlineLevel="0" collapsed="false">
      <c r="B1" s="3" t="s">
        <v>193</v>
      </c>
      <c r="C1" s="3" t="s">
        <v>194</v>
      </c>
      <c r="D1" s="3" t="s">
        <v>195</v>
      </c>
      <c r="E1" s="3" t="s">
        <v>196</v>
      </c>
      <c r="F1" s="3" t="s">
        <v>2</v>
      </c>
      <c r="G1" s="3" t="s">
        <v>197</v>
      </c>
      <c r="H1" s="3" t="s">
        <v>198</v>
      </c>
      <c r="I1" s="3" t="s">
        <v>3</v>
      </c>
      <c r="J1" s="3" t="s">
        <v>199</v>
      </c>
      <c r="K1" s="3" t="s">
        <v>200</v>
      </c>
      <c r="L1" s="3" t="s">
        <v>201</v>
      </c>
      <c r="M1" s="3" t="s">
        <v>202</v>
      </c>
      <c r="N1" s="3" t="s">
        <v>203</v>
      </c>
      <c r="O1" s="3" t="s">
        <v>204</v>
      </c>
      <c r="P1" s="3" t="s">
        <v>205</v>
      </c>
      <c r="Q1" s="3" t="s">
        <v>206</v>
      </c>
      <c r="R1" s="3" t="s">
        <v>207</v>
      </c>
      <c r="S1" s="3" t="s">
        <v>208</v>
      </c>
      <c r="T1" s="3" t="s">
        <v>209</v>
      </c>
      <c r="U1" s="3" t="s">
        <v>210</v>
      </c>
      <c r="V1" s="3" t="s">
        <v>211</v>
      </c>
      <c r="W1" s="3" t="s">
        <v>212</v>
      </c>
      <c r="X1" s="3" t="s">
        <v>213</v>
      </c>
      <c r="Y1" s="3" t="s">
        <v>214</v>
      </c>
      <c r="Z1" s="3" t="s">
        <v>215</v>
      </c>
      <c r="AA1" s="3" t="s">
        <v>216</v>
      </c>
      <c r="AB1" s="3" t="s">
        <v>217</v>
      </c>
      <c r="AC1" s="3" t="s">
        <v>218</v>
      </c>
      <c r="AD1" s="3" t="s">
        <v>219</v>
      </c>
      <c r="AE1" s="3" t="s">
        <v>220</v>
      </c>
      <c r="AF1" s="3" t="s">
        <v>221</v>
      </c>
      <c r="AG1" s="3" t="s">
        <v>222</v>
      </c>
      <c r="AH1" s="3" t="s">
        <v>223</v>
      </c>
      <c r="AI1" s="3" t="s">
        <v>224</v>
      </c>
      <c r="AJ1" s="3" t="s">
        <v>225</v>
      </c>
      <c r="AK1" s="3" t="s">
        <v>226</v>
      </c>
      <c r="AL1" s="3" t="s">
        <v>227</v>
      </c>
      <c r="AM1" s="3" t="s">
        <v>228</v>
      </c>
      <c r="AN1" s="3" t="s">
        <v>229</v>
      </c>
      <c r="AO1" s="3" t="s">
        <v>230</v>
      </c>
      <c r="AP1" s="3" t="s">
        <v>231</v>
      </c>
      <c r="AQ1" s="3" t="s">
        <v>232</v>
      </c>
      <c r="AR1" s="3" t="s">
        <v>233</v>
      </c>
      <c r="AS1" s="3" t="s">
        <v>234</v>
      </c>
      <c r="AT1" s="3" t="s">
        <v>235</v>
      </c>
      <c r="AU1" s="3" t="s">
        <v>15</v>
      </c>
      <c r="AV1" s="3" t="s">
        <v>236</v>
      </c>
      <c r="AW1" s="3" t="s">
        <v>237</v>
      </c>
      <c r="AX1" s="3" t="s">
        <v>177</v>
      </c>
      <c r="AY1" s="3" t="s">
        <v>178</v>
      </c>
      <c r="AZ1" s="3" t="s">
        <v>238</v>
      </c>
      <c r="BA1" s="3" t="s">
        <v>12</v>
      </c>
      <c r="BB1" s="3" t="s">
        <v>13</v>
      </c>
      <c r="BC1" s="3" t="s">
        <v>239</v>
      </c>
      <c r="BD1" s="3" t="s">
        <v>240</v>
      </c>
    </row>
    <row r="2" customFormat="false" ht="12.8" hidden="false" customHeight="false" outlineLevel="0" collapsed="false">
      <c r="A2" s="3" t="s">
        <v>241</v>
      </c>
      <c r="C2" s="4" t="s">
        <v>242</v>
      </c>
      <c r="D2" s="3" t="s">
        <v>243</v>
      </c>
      <c r="E2" s="4" t="s">
        <v>244</v>
      </c>
      <c r="F2" s="3" t="s">
        <v>85</v>
      </c>
      <c r="G2" s="3" t="n">
        <v>1</v>
      </c>
      <c r="H2" s="3" t="n">
        <v>30</v>
      </c>
      <c r="I2" s="3" t="n">
        <v>151</v>
      </c>
      <c r="J2" s="3" t="s">
        <v>245</v>
      </c>
      <c r="K2" s="3" t="s">
        <v>246</v>
      </c>
      <c r="L2" s="3" t="n">
        <v>2</v>
      </c>
      <c r="M2" s="3" t="n">
        <v>0.1223333333</v>
      </c>
      <c r="N2" s="3" t="n">
        <v>1.4836</v>
      </c>
      <c r="O2" s="3" t="n">
        <v>2.0141</v>
      </c>
      <c r="P2" s="3" t="n">
        <v>1.619</v>
      </c>
      <c r="Q2" s="3" t="n">
        <v>135.4</v>
      </c>
      <c r="R2" s="3" t="n">
        <v>13.06666667</v>
      </c>
      <c r="S2" s="3" t="n">
        <v>0.09650418513</v>
      </c>
      <c r="T2" s="3" t="n">
        <v>38</v>
      </c>
      <c r="U2" s="3" t="n">
        <v>8</v>
      </c>
      <c r="V2" s="3" t="n">
        <v>23.167</v>
      </c>
      <c r="W2" s="3" t="n">
        <v>23</v>
      </c>
      <c r="X2" s="3" t="n">
        <v>38</v>
      </c>
      <c r="Y2" s="3" t="s">
        <v>247</v>
      </c>
      <c r="Z2" s="3" t="n">
        <v>15.167</v>
      </c>
      <c r="AA2" s="3" t="n">
        <v>0.6319583333</v>
      </c>
      <c r="AD2" s="3" t="n">
        <v>30</v>
      </c>
      <c r="AE2" s="3" t="n">
        <v>1.25</v>
      </c>
      <c r="AF2" s="3" t="s">
        <v>248</v>
      </c>
      <c r="AG2" s="3" t="s">
        <v>249</v>
      </c>
      <c r="AH2" s="3" t="s">
        <v>250</v>
      </c>
      <c r="AI2" s="4" t="s">
        <v>251</v>
      </c>
      <c r="AJ2" s="3" t="n">
        <v>750</v>
      </c>
      <c r="AK2" s="3" t="n">
        <v>1000</v>
      </c>
      <c r="AL2" s="3" t="n">
        <v>0.75</v>
      </c>
      <c r="AM2" s="3" t="n">
        <v>17.42222222</v>
      </c>
      <c r="AN2" s="3" t="n">
        <v>17.42222222</v>
      </c>
      <c r="AO2" s="3" t="n">
        <v>0.6289732771</v>
      </c>
      <c r="AP2" s="3" t="n">
        <v>0.6319583333</v>
      </c>
      <c r="AQ2" s="3" t="n">
        <v>0.46</v>
      </c>
      <c r="AR2" s="3" t="n">
        <v>59.93179319</v>
      </c>
      <c r="AS2" s="3" t="s">
        <v>252</v>
      </c>
      <c r="AT2" s="3" t="s">
        <v>252</v>
      </c>
      <c r="AW2" s="3" t="n">
        <v>37.7</v>
      </c>
      <c r="AX2" s="3" t="n">
        <v>5.03</v>
      </c>
      <c r="AY2" s="3" t="n">
        <v>111.91</v>
      </c>
      <c r="AZ2" s="3" t="n">
        <v>31.1</v>
      </c>
      <c r="BA2" s="3" t="n">
        <v>7.45</v>
      </c>
      <c r="BB2" s="3" t="n">
        <v>91.73</v>
      </c>
      <c r="BD2" s="3" t="s">
        <v>253</v>
      </c>
    </row>
    <row r="3" customFormat="false" ht="12.8" hidden="false" customHeight="false" outlineLevel="0" collapsed="false">
      <c r="A3" s="3" t="s">
        <v>184</v>
      </c>
      <c r="E3" s="4" t="s">
        <v>244</v>
      </c>
      <c r="F3" s="3" t="s">
        <v>85</v>
      </c>
      <c r="G3" s="3" t="n">
        <v>1</v>
      </c>
      <c r="H3" s="3" t="n">
        <v>30</v>
      </c>
      <c r="I3" s="3" t="n">
        <v>151</v>
      </c>
      <c r="J3" s="3" t="s">
        <v>245</v>
      </c>
      <c r="K3" s="3" t="s">
        <v>246</v>
      </c>
      <c r="L3" s="3" t="n">
        <v>1</v>
      </c>
      <c r="M3" s="3" t="n">
        <v>0.1231333333</v>
      </c>
      <c r="N3" s="3" t="n">
        <v>1.4822</v>
      </c>
      <c r="O3" s="3" t="n">
        <v>2.0657</v>
      </c>
      <c r="P3" s="3" t="n">
        <v>1.6186</v>
      </c>
      <c r="Q3" s="3" t="n">
        <v>136.4</v>
      </c>
      <c r="R3" s="3" t="n">
        <v>13.26666667</v>
      </c>
      <c r="S3" s="3" t="n">
        <v>0.0972629521</v>
      </c>
      <c r="T3" s="3" t="n">
        <v>38</v>
      </c>
      <c r="U3" s="3" t="n">
        <v>8</v>
      </c>
      <c r="V3" s="3" t="n">
        <v>23.167</v>
      </c>
      <c r="W3" s="3" t="n">
        <v>23</v>
      </c>
      <c r="X3" s="3" t="n">
        <v>38</v>
      </c>
      <c r="AF3" s="3" t="s">
        <v>254</v>
      </c>
      <c r="AG3" s="3" t="s">
        <v>249</v>
      </c>
      <c r="AH3" s="3" t="s">
        <v>250</v>
      </c>
      <c r="AI3" s="4" t="s">
        <v>251</v>
      </c>
      <c r="AJ3" s="3" t="n">
        <v>790</v>
      </c>
      <c r="AK3" s="3" t="n">
        <v>1000</v>
      </c>
      <c r="AL3" s="3" t="n">
        <v>0.79</v>
      </c>
      <c r="AM3" s="3" t="n">
        <v>16.79324895</v>
      </c>
      <c r="AS3" s="3" t="s">
        <v>252</v>
      </c>
      <c r="AT3" s="3" t="s">
        <v>252</v>
      </c>
      <c r="AW3" s="3" t="n">
        <v>35.8</v>
      </c>
      <c r="AX3" s="3" t="n">
        <v>1.22</v>
      </c>
      <c r="AY3" s="3" t="n">
        <v>158.74</v>
      </c>
      <c r="AZ3" s="3" t="n">
        <v>30.4</v>
      </c>
      <c r="BA3" s="3" t="n">
        <v>2.34</v>
      </c>
      <c r="BB3" s="3" t="n">
        <v>136.07</v>
      </c>
    </row>
    <row r="4" customFormat="false" ht="12.8" hidden="false" customHeight="false" outlineLevel="0" collapsed="false">
      <c r="Q4" s="3" t="n">
        <v>0</v>
      </c>
      <c r="S4" s="3" t="s">
        <v>185</v>
      </c>
    </row>
    <row r="5" customFormat="false" ht="12.8" hidden="false" customHeight="false" outlineLevel="0" collapsed="false">
      <c r="A5" s="3" t="s">
        <v>255</v>
      </c>
      <c r="C5" s="4" t="s">
        <v>242</v>
      </c>
      <c r="D5" s="3" t="s">
        <v>256</v>
      </c>
      <c r="E5" s="4" t="s">
        <v>244</v>
      </c>
      <c r="F5" s="3" t="s">
        <v>85</v>
      </c>
      <c r="G5" s="3" t="n">
        <v>4</v>
      </c>
      <c r="H5" s="3" t="n">
        <v>31</v>
      </c>
      <c r="I5" s="3" t="n">
        <v>121</v>
      </c>
      <c r="J5" s="3" t="s">
        <v>245</v>
      </c>
      <c r="K5" s="3" t="s">
        <v>257</v>
      </c>
      <c r="L5" s="3" t="n">
        <v>4</v>
      </c>
      <c r="M5" s="3" t="n">
        <v>0.1234666667</v>
      </c>
      <c r="N5" s="3" t="n">
        <v>1.4757</v>
      </c>
      <c r="O5" s="3" t="n">
        <v>2.1607</v>
      </c>
      <c r="P5" s="3" t="n">
        <v>1.6161</v>
      </c>
      <c r="Q5" s="3" t="n">
        <v>140.4</v>
      </c>
      <c r="R5" s="3" t="n">
        <v>16.93333333</v>
      </c>
      <c r="S5" s="3" t="n">
        <v>0.1206077873</v>
      </c>
      <c r="T5" s="3" t="n">
        <v>38</v>
      </c>
      <c r="U5" s="3" t="n">
        <v>8</v>
      </c>
      <c r="V5" s="3" t="n">
        <v>23</v>
      </c>
      <c r="W5" s="3" t="n">
        <v>23.083</v>
      </c>
      <c r="X5" s="3" t="n">
        <v>38</v>
      </c>
      <c r="Y5" s="3" t="s">
        <v>247</v>
      </c>
      <c r="Z5" s="3" t="n">
        <v>15</v>
      </c>
      <c r="AA5" s="3" t="n">
        <v>0.625</v>
      </c>
      <c r="AD5" s="3" t="n">
        <v>30</v>
      </c>
      <c r="AE5" s="3" t="n">
        <v>1.25</v>
      </c>
      <c r="AF5" s="3" t="s">
        <v>248</v>
      </c>
      <c r="AG5" s="3" t="s">
        <v>249</v>
      </c>
      <c r="AH5" s="3" t="s">
        <v>250</v>
      </c>
      <c r="AI5" s="4" t="s">
        <v>251</v>
      </c>
      <c r="AJ5" s="3" t="n">
        <v>420</v>
      </c>
      <c r="AK5" s="3" t="n">
        <v>1000</v>
      </c>
      <c r="AL5" s="3" t="n">
        <v>0.42</v>
      </c>
      <c r="AM5" s="3" t="n">
        <v>40.31746032</v>
      </c>
      <c r="AN5" s="3" t="n">
        <v>40.31746032</v>
      </c>
      <c r="AO5" s="3" t="n">
        <v>20.79365079</v>
      </c>
      <c r="AP5" s="3" t="n">
        <v>0.625</v>
      </c>
      <c r="AQ5" s="3" t="n">
        <v>0.46</v>
      </c>
      <c r="AR5" s="3" t="n">
        <v>140.2346446</v>
      </c>
      <c r="AS5" s="3" t="s">
        <v>252</v>
      </c>
      <c r="AT5" s="3" t="s">
        <v>252</v>
      </c>
      <c r="AW5" s="3" t="n">
        <v>30.1</v>
      </c>
      <c r="AX5" s="3" t="n">
        <v>3.25</v>
      </c>
      <c r="AY5" s="3" t="n">
        <v>100.6</v>
      </c>
      <c r="AZ5" s="3" t="n">
        <v>30.4</v>
      </c>
      <c r="BA5" s="3" t="n">
        <v>4.12</v>
      </c>
      <c r="BB5" s="3" t="n">
        <v>106.22</v>
      </c>
      <c r="BD5" s="3" t="s">
        <v>258</v>
      </c>
    </row>
    <row r="6" customFormat="false" ht="12.8" hidden="false" customHeight="false" outlineLevel="0" collapsed="false">
      <c r="A6" s="3" t="s">
        <v>259</v>
      </c>
      <c r="E6" s="4" t="s">
        <v>244</v>
      </c>
      <c r="F6" s="3" t="s">
        <v>85</v>
      </c>
      <c r="G6" s="3" t="n">
        <v>4</v>
      </c>
      <c r="H6" s="3" t="n">
        <v>31</v>
      </c>
      <c r="I6" s="3" t="n">
        <v>121</v>
      </c>
      <c r="J6" s="3" t="s">
        <v>245</v>
      </c>
      <c r="K6" s="3" t="s">
        <v>257</v>
      </c>
      <c r="L6" s="3" t="n">
        <v>3</v>
      </c>
      <c r="M6" s="3" t="n">
        <v>0.1226</v>
      </c>
      <c r="N6" s="3" t="n">
        <v>1.4745</v>
      </c>
      <c r="O6" s="3" t="n">
        <v>2.0311</v>
      </c>
      <c r="P6" s="3" t="n">
        <v>1.6094</v>
      </c>
      <c r="Q6" s="3" t="n">
        <v>134.9</v>
      </c>
      <c r="R6" s="3" t="n">
        <v>12.3</v>
      </c>
      <c r="S6" s="3" t="n">
        <v>0.09117865085</v>
      </c>
      <c r="T6" s="3" t="n">
        <v>38</v>
      </c>
      <c r="U6" s="3" t="n">
        <v>8</v>
      </c>
      <c r="V6" s="3" t="n">
        <v>23</v>
      </c>
      <c r="W6" s="3" t="n">
        <v>23.083</v>
      </c>
      <c r="X6" s="3" t="n">
        <v>38</v>
      </c>
      <c r="AF6" s="3" t="s">
        <v>254</v>
      </c>
      <c r="AG6" s="3" t="s">
        <v>249</v>
      </c>
      <c r="AH6" s="3" t="s">
        <v>250</v>
      </c>
      <c r="AI6" s="4" t="s">
        <v>251</v>
      </c>
      <c r="AJ6" s="3" t="n">
        <v>630</v>
      </c>
      <c r="AK6" s="3" t="n">
        <v>1000</v>
      </c>
      <c r="AL6" s="3" t="n">
        <v>0.63</v>
      </c>
      <c r="AM6" s="3" t="n">
        <v>19.52380952</v>
      </c>
      <c r="AS6" s="3" t="s">
        <v>252</v>
      </c>
      <c r="AT6" s="3" t="s">
        <v>252</v>
      </c>
      <c r="AW6" s="3" t="n">
        <v>35.7</v>
      </c>
      <c r="AX6" s="3" t="n">
        <v>11.19</v>
      </c>
      <c r="AY6" s="3" t="n">
        <v>179.7</v>
      </c>
      <c r="AZ6" s="3" t="n">
        <v>31.5</v>
      </c>
      <c r="BA6" s="3" t="n">
        <v>2.12</v>
      </c>
      <c r="BB6" s="3" t="n">
        <v>161.97</v>
      </c>
    </row>
    <row r="7" customFormat="false" ht="12.8" hidden="false" customHeight="false" outlineLevel="0" collapsed="false">
      <c r="Q7" s="3" t="n">
        <v>0</v>
      </c>
      <c r="S7" s="3" t="s">
        <v>185</v>
      </c>
    </row>
    <row r="8" customFormat="false" ht="12.8" hidden="false" customHeight="false" outlineLevel="0" collapsed="false">
      <c r="A8" s="3" t="s">
        <v>260</v>
      </c>
      <c r="B8" s="3" t="s">
        <v>261</v>
      </c>
      <c r="C8" s="4" t="s">
        <v>242</v>
      </c>
      <c r="E8" s="4" t="s">
        <v>262</v>
      </c>
      <c r="F8" s="3" t="s">
        <v>85</v>
      </c>
      <c r="G8" s="3" t="n">
        <v>3</v>
      </c>
      <c r="H8" s="3" t="n">
        <v>32</v>
      </c>
      <c r="I8" s="3" t="n">
        <v>147</v>
      </c>
      <c r="J8" s="3" t="s">
        <v>263</v>
      </c>
      <c r="K8" s="3" t="s">
        <v>264</v>
      </c>
      <c r="L8" s="3" t="n">
        <v>6</v>
      </c>
      <c r="Q8" s="3" t="n">
        <v>0</v>
      </c>
      <c r="S8" s="3" t="s">
        <v>185</v>
      </c>
      <c r="T8" s="3" t="n">
        <v>48</v>
      </c>
      <c r="U8" s="3" t="n">
        <v>8</v>
      </c>
      <c r="V8" s="3" t="n">
        <v>12</v>
      </c>
      <c r="W8" s="3" t="n">
        <v>12.166</v>
      </c>
      <c r="X8" s="3" t="n">
        <v>48</v>
      </c>
      <c r="Y8" s="3" t="n">
        <v>46</v>
      </c>
      <c r="AF8" s="3" t="s">
        <v>265</v>
      </c>
      <c r="AG8" s="3" t="s">
        <v>266</v>
      </c>
      <c r="AH8" s="3" t="s">
        <v>250</v>
      </c>
      <c r="AI8" s="4" t="s">
        <v>251</v>
      </c>
      <c r="AJ8" s="3" t="n">
        <v>30</v>
      </c>
      <c r="AS8" s="3" t="s">
        <v>267</v>
      </c>
      <c r="AT8" s="3" t="s">
        <v>247</v>
      </c>
    </row>
    <row r="9" customFormat="false" ht="12.8" hidden="false" customHeight="false" outlineLevel="0" collapsed="false">
      <c r="A9" s="3" t="s">
        <v>268</v>
      </c>
      <c r="E9" s="4" t="s">
        <v>262</v>
      </c>
      <c r="F9" s="3" t="s">
        <v>85</v>
      </c>
      <c r="G9" s="3" t="n">
        <v>3</v>
      </c>
      <c r="H9" s="3" t="n">
        <v>32</v>
      </c>
      <c r="I9" s="3" t="n">
        <v>147</v>
      </c>
      <c r="J9" s="3" t="s">
        <v>263</v>
      </c>
      <c r="K9" s="3" t="s">
        <v>264</v>
      </c>
      <c r="L9" s="3" t="n">
        <v>99</v>
      </c>
      <c r="M9" s="3" t="n">
        <v>0.1239666667</v>
      </c>
      <c r="N9" s="3" t="n">
        <v>1.4845</v>
      </c>
      <c r="O9" s="3" t="n">
        <v>2.1135</v>
      </c>
      <c r="P9" s="3" t="n">
        <v>1.6218</v>
      </c>
      <c r="Q9" s="3" t="n">
        <v>137.3</v>
      </c>
      <c r="R9" s="3" t="n">
        <v>13.33333333</v>
      </c>
      <c r="S9" s="3" t="n">
        <v>0.09711094926</v>
      </c>
      <c r="T9" s="3" t="n">
        <v>48</v>
      </c>
      <c r="U9" s="3" t="n">
        <v>8</v>
      </c>
      <c r="V9" s="3" t="n">
        <v>12</v>
      </c>
      <c r="W9" s="3" t="n">
        <v>12.166</v>
      </c>
      <c r="X9" s="3" t="n">
        <v>48</v>
      </c>
      <c r="Y9" s="3" t="n">
        <v>46</v>
      </c>
      <c r="AB9" s="3" t="n">
        <v>36</v>
      </c>
      <c r="AC9" s="3" t="n">
        <v>1.5</v>
      </c>
      <c r="AD9" s="3" t="n">
        <v>40</v>
      </c>
      <c r="AE9" s="3" t="n">
        <v>1.666666667</v>
      </c>
      <c r="AF9" s="3" t="s">
        <v>265</v>
      </c>
      <c r="AG9" s="3" t="s">
        <v>266</v>
      </c>
      <c r="AH9" s="3" t="s">
        <v>250</v>
      </c>
      <c r="AI9" s="4" t="s">
        <v>251</v>
      </c>
      <c r="AJ9" s="3" t="n">
        <v>100</v>
      </c>
      <c r="AK9" s="3" t="n">
        <v>600</v>
      </c>
      <c r="AL9" s="3" t="n">
        <v>0.17</v>
      </c>
      <c r="AM9" s="3" t="n">
        <v>80</v>
      </c>
      <c r="AN9" s="3" t="n">
        <v>277.9166667</v>
      </c>
      <c r="AO9" s="3" t="n">
        <v>253.0800654</v>
      </c>
      <c r="AP9" s="3" t="n">
        <v>1.666666667</v>
      </c>
      <c r="AQ9" s="3" t="n">
        <v>1.23</v>
      </c>
      <c r="AR9" s="3" t="n">
        <v>135.5691057</v>
      </c>
      <c r="AS9" s="3" t="s">
        <v>267</v>
      </c>
      <c r="AT9" s="3" t="s">
        <v>247</v>
      </c>
      <c r="AW9" s="3" t="n">
        <v>31.3</v>
      </c>
      <c r="AX9" s="3" t="s">
        <v>269</v>
      </c>
      <c r="AY9" s="3" t="n">
        <v>31.8</v>
      </c>
      <c r="AZ9" s="3" t="n">
        <v>31.2</v>
      </c>
      <c r="BA9" s="3" t="s">
        <v>269</v>
      </c>
      <c r="BB9" s="3" t="n">
        <v>34.03</v>
      </c>
      <c r="BD9" s="3" t="s">
        <v>270</v>
      </c>
    </row>
    <row r="10" customFormat="false" ht="12.8" hidden="false" customHeight="false" outlineLevel="0" collapsed="false">
      <c r="A10" s="3" t="s">
        <v>271</v>
      </c>
      <c r="E10" s="4" t="s">
        <v>262</v>
      </c>
      <c r="F10" s="3" t="s">
        <v>85</v>
      </c>
      <c r="G10" s="3" t="n">
        <v>3</v>
      </c>
      <c r="H10" s="3" t="n">
        <v>32</v>
      </c>
      <c r="I10" s="3" t="n">
        <v>147</v>
      </c>
      <c r="J10" s="3" t="s">
        <v>263</v>
      </c>
      <c r="K10" s="3" t="s">
        <v>264</v>
      </c>
      <c r="L10" s="3" t="n">
        <v>7</v>
      </c>
      <c r="M10" s="3" t="n">
        <v>0.1229333333</v>
      </c>
      <c r="N10" s="3" t="n">
        <v>1.4854</v>
      </c>
      <c r="O10" s="3" t="n">
        <v>2.0177</v>
      </c>
      <c r="P10" s="3" t="n">
        <v>1.6115</v>
      </c>
      <c r="Q10" s="3" t="n">
        <v>126.1</v>
      </c>
      <c r="R10" s="3" t="n">
        <v>3.166666667</v>
      </c>
      <c r="S10" s="3" t="n">
        <v>0.0251123447</v>
      </c>
      <c r="T10" s="3" t="n">
        <v>48</v>
      </c>
      <c r="U10" s="3" t="n">
        <v>8</v>
      </c>
      <c r="V10" s="3" t="n">
        <v>12</v>
      </c>
      <c r="W10" s="3" t="n">
        <v>12.166</v>
      </c>
      <c r="X10" s="3" t="n">
        <v>48</v>
      </c>
      <c r="Y10" s="3" t="n">
        <v>46</v>
      </c>
      <c r="Z10" s="3" t="n">
        <v>4</v>
      </c>
      <c r="AA10" s="3" t="n">
        <v>0.1666666667</v>
      </c>
      <c r="AF10" s="3" t="s">
        <v>248</v>
      </c>
      <c r="AG10" s="3" t="s">
        <v>266</v>
      </c>
      <c r="AH10" s="3" t="s">
        <v>250</v>
      </c>
      <c r="AI10" s="4" t="s">
        <v>251</v>
      </c>
      <c r="AJ10" s="3" t="n">
        <v>16</v>
      </c>
      <c r="AK10" s="3" t="n">
        <v>1000</v>
      </c>
      <c r="AL10" s="3" t="n">
        <v>0.02</v>
      </c>
      <c r="AM10" s="3" t="n">
        <v>197.9166667</v>
      </c>
      <c r="AS10" s="3" t="s">
        <v>267</v>
      </c>
      <c r="AT10" s="3" t="s">
        <v>247</v>
      </c>
      <c r="BD10" s="3" t="s">
        <v>272</v>
      </c>
    </row>
    <row r="11" customFormat="false" ht="12.8" hidden="false" customHeight="false" outlineLevel="0" collapsed="false">
      <c r="A11" s="3" t="s">
        <v>273</v>
      </c>
      <c r="E11" s="4" t="s">
        <v>262</v>
      </c>
      <c r="F11" s="3" t="s">
        <v>85</v>
      </c>
      <c r="G11" s="3" t="n">
        <v>3</v>
      </c>
      <c r="H11" s="3" t="n">
        <v>32</v>
      </c>
      <c r="I11" s="3" t="n">
        <v>147</v>
      </c>
      <c r="J11" s="3" t="s">
        <v>263</v>
      </c>
      <c r="K11" s="3" t="s">
        <v>264</v>
      </c>
      <c r="L11" s="3" t="n">
        <v>5</v>
      </c>
      <c r="M11" s="3" t="n">
        <v>0.1220333333</v>
      </c>
      <c r="N11" s="3" t="n">
        <v>1.4771</v>
      </c>
      <c r="O11" s="3" t="n">
        <v>2.008</v>
      </c>
      <c r="P11" s="3" t="n">
        <v>1.6118</v>
      </c>
      <c r="Q11" s="3" t="n">
        <v>134.7</v>
      </c>
      <c r="R11" s="3" t="n">
        <v>12.66666667</v>
      </c>
      <c r="S11" s="3" t="n">
        <v>0.09403612967</v>
      </c>
      <c r="T11" s="3" t="n">
        <v>48</v>
      </c>
      <c r="U11" s="3" t="n">
        <v>8</v>
      </c>
      <c r="V11" s="3" t="n">
        <v>12</v>
      </c>
      <c r="W11" s="3" t="n">
        <v>12.166</v>
      </c>
      <c r="X11" s="3" t="n">
        <v>48</v>
      </c>
      <c r="Y11" s="3" t="n">
        <v>46</v>
      </c>
      <c r="AF11" s="3" t="s">
        <v>254</v>
      </c>
      <c r="AG11" s="3" t="s">
        <v>266</v>
      </c>
      <c r="AH11" s="3" t="s">
        <v>250</v>
      </c>
      <c r="AI11" s="4" t="s">
        <v>251</v>
      </c>
      <c r="AJ11" s="3" t="n">
        <v>510</v>
      </c>
      <c r="AK11" s="3" t="n">
        <v>1000</v>
      </c>
      <c r="AL11" s="3" t="n">
        <v>0.51</v>
      </c>
      <c r="AM11" s="3" t="n">
        <v>24.83660131</v>
      </c>
      <c r="AS11" s="3" t="s">
        <v>267</v>
      </c>
      <c r="AT11" s="3" t="s">
        <v>247</v>
      </c>
      <c r="AW11" s="3" t="n">
        <v>32.3</v>
      </c>
      <c r="AX11" s="3" t="n">
        <v>1.3</v>
      </c>
      <c r="AY11" s="3" t="n">
        <v>65.03</v>
      </c>
      <c r="AZ11" s="3" t="n">
        <v>31.7</v>
      </c>
      <c r="BA11" s="3" t="n">
        <v>2.86</v>
      </c>
      <c r="BB11" s="3" t="n">
        <v>57.38</v>
      </c>
      <c r="BD11" s="3" t="s">
        <v>274</v>
      </c>
    </row>
    <row r="12" customFormat="false" ht="12.8" hidden="false" customHeight="false" outlineLevel="0" collapsed="false">
      <c r="A12" s="3" t="s">
        <v>275</v>
      </c>
      <c r="E12" s="4" t="s">
        <v>262</v>
      </c>
      <c r="F12" s="3" t="s">
        <v>85</v>
      </c>
      <c r="G12" s="3" t="n">
        <v>3</v>
      </c>
      <c r="H12" s="3" t="n">
        <v>32</v>
      </c>
      <c r="I12" s="3" t="n">
        <v>147</v>
      </c>
      <c r="J12" s="3" t="s">
        <v>263</v>
      </c>
      <c r="K12" s="3" t="s">
        <v>264</v>
      </c>
      <c r="L12" s="3" t="n">
        <v>102</v>
      </c>
      <c r="M12" s="3" t="n">
        <v>0.1256333333</v>
      </c>
      <c r="N12" s="3" t="n">
        <v>1.4906</v>
      </c>
      <c r="O12" s="3" t="n">
        <v>2.2146</v>
      </c>
      <c r="P12" s="3" t="n">
        <v>1.6282</v>
      </c>
      <c r="Q12" s="3" t="n">
        <v>137.6</v>
      </c>
      <c r="R12" s="3" t="n">
        <v>11.96666667</v>
      </c>
      <c r="S12" s="3" t="n">
        <v>0.08696705426</v>
      </c>
      <c r="T12" s="3" t="n">
        <v>48</v>
      </c>
      <c r="U12" s="3" t="n">
        <v>8</v>
      </c>
      <c r="V12" s="3" t="n">
        <v>12</v>
      </c>
      <c r="W12" s="3" t="n">
        <v>12.166</v>
      </c>
      <c r="X12" s="3" t="n">
        <v>48</v>
      </c>
      <c r="Y12" s="3" t="n">
        <v>46</v>
      </c>
      <c r="AF12" s="3" t="s">
        <v>276</v>
      </c>
      <c r="AG12" s="3" t="s">
        <v>266</v>
      </c>
      <c r="AH12" s="3" t="s">
        <v>250</v>
      </c>
      <c r="AI12" s="4" t="s">
        <v>251</v>
      </c>
      <c r="AJ12" s="3" t="n">
        <v>200</v>
      </c>
      <c r="AL12" s="3" t="s">
        <v>185</v>
      </c>
      <c r="AM12" s="3" t="s">
        <v>185</v>
      </c>
      <c r="AS12" s="3" t="s">
        <v>267</v>
      </c>
      <c r="AT12" s="3" t="s">
        <v>247</v>
      </c>
      <c r="AW12" s="3" t="n">
        <v>31.9</v>
      </c>
      <c r="AX12" s="3" t="n">
        <v>27.56</v>
      </c>
      <c r="AY12" s="3" t="n">
        <v>271.17</v>
      </c>
      <c r="AZ12" s="3" t="n">
        <v>30.8</v>
      </c>
      <c r="BA12" s="3" t="n">
        <v>23.67</v>
      </c>
      <c r="BB12" s="3" t="n">
        <v>220.04</v>
      </c>
    </row>
    <row r="13" customFormat="false" ht="12.8" hidden="false" customHeight="false" outlineLevel="0" collapsed="false">
      <c r="A13" s="3" t="s">
        <v>277</v>
      </c>
      <c r="E13" s="4" t="s">
        <v>262</v>
      </c>
      <c r="F13" s="3" t="s">
        <v>85</v>
      </c>
      <c r="G13" s="3" t="n">
        <v>3</v>
      </c>
      <c r="H13" s="3" t="n">
        <v>32</v>
      </c>
      <c r="I13" s="3" t="n">
        <v>147</v>
      </c>
      <c r="J13" s="3" t="s">
        <v>263</v>
      </c>
      <c r="K13" s="3" t="s">
        <v>264</v>
      </c>
      <c r="L13" s="3" t="n">
        <v>103</v>
      </c>
      <c r="Q13" s="3" t="n">
        <v>0</v>
      </c>
      <c r="S13" s="3" t="s">
        <v>185</v>
      </c>
      <c r="T13" s="3" t="n">
        <v>48</v>
      </c>
      <c r="U13" s="3" t="n">
        <v>8</v>
      </c>
      <c r="V13" s="3" t="n">
        <v>12</v>
      </c>
      <c r="W13" s="3" t="n">
        <v>12.166</v>
      </c>
      <c r="X13" s="3" t="n">
        <v>48</v>
      </c>
      <c r="Y13" s="3" t="n">
        <v>46</v>
      </c>
      <c r="AF13" s="3" t="s">
        <v>276</v>
      </c>
      <c r="AG13" s="3" t="s">
        <v>266</v>
      </c>
      <c r="AH13" s="3" t="s">
        <v>250</v>
      </c>
      <c r="AI13" s="4" t="s">
        <v>251</v>
      </c>
      <c r="AJ13" s="3" t="n">
        <v>200</v>
      </c>
      <c r="AL13" s="3" t="s">
        <v>185</v>
      </c>
      <c r="AM13" s="3" t="s">
        <v>185</v>
      </c>
      <c r="AS13" s="3" t="s">
        <v>267</v>
      </c>
      <c r="AT13" s="3" t="s">
        <v>247</v>
      </c>
    </row>
    <row r="14" customFormat="false" ht="12.8" hidden="false" customHeight="false" outlineLevel="0" collapsed="false">
      <c r="A14" s="3" t="s">
        <v>278</v>
      </c>
      <c r="E14" s="4" t="s">
        <v>262</v>
      </c>
      <c r="F14" s="3" t="s">
        <v>85</v>
      </c>
      <c r="G14" s="3" t="n">
        <v>3</v>
      </c>
      <c r="H14" s="3" t="n">
        <v>32</v>
      </c>
      <c r="I14" s="3" t="n">
        <v>147</v>
      </c>
      <c r="J14" s="3" t="s">
        <v>263</v>
      </c>
      <c r="K14" s="3" t="s">
        <v>264</v>
      </c>
      <c r="L14" s="3" t="n">
        <v>104</v>
      </c>
      <c r="Q14" s="3" t="n">
        <v>0</v>
      </c>
      <c r="S14" s="3" t="s">
        <v>185</v>
      </c>
      <c r="T14" s="3" t="n">
        <v>48</v>
      </c>
      <c r="U14" s="3" t="n">
        <v>8</v>
      </c>
      <c r="V14" s="3" t="n">
        <v>12</v>
      </c>
      <c r="W14" s="3" t="n">
        <v>12.166</v>
      </c>
      <c r="X14" s="3" t="n">
        <v>48</v>
      </c>
      <c r="Y14" s="3" t="n">
        <v>46</v>
      </c>
      <c r="AF14" s="3" t="s">
        <v>276</v>
      </c>
      <c r="AG14" s="3" t="s">
        <v>266</v>
      </c>
      <c r="AH14" s="3" t="s">
        <v>250</v>
      </c>
      <c r="AI14" s="4" t="s">
        <v>251</v>
      </c>
      <c r="AJ14" s="3" t="n">
        <v>200</v>
      </c>
      <c r="AL14" s="3" t="s">
        <v>185</v>
      </c>
      <c r="AM14" s="3" t="s">
        <v>185</v>
      </c>
      <c r="AS14" s="3" t="s">
        <v>267</v>
      </c>
      <c r="AT14" s="3" t="s">
        <v>247</v>
      </c>
    </row>
    <row r="15" customFormat="false" ht="12.8" hidden="false" customHeight="false" outlineLevel="0" collapsed="false">
      <c r="A15" s="3" t="s">
        <v>279</v>
      </c>
      <c r="E15" s="4" t="s">
        <v>262</v>
      </c>
      <c r="F15" s="3" t="s">
        <v>85</v>
      </c>
      <c r="G15" s="3" t="n">
        <v>3</v>
      </c>
      <c r="H15" s="3" t="n">
        <v>32</v>
      </c>
      <c r="I15" s="3" t="n">
        <v>147</v>
      </c>
      <c r="J15" s="3" t="s">
        <v>263</v>
      </c>
      <c r="K15" s="3" t="s">
        <v>264</v>
      </c>
      <c r="L15" s="3" t="n">
        <v>105</v>
      </c>
      <c r="Q15" s="3" t="n">
        <v>0</v>
      </c>
      <c r="S15" s="3" t="s">
        <v>185</v>
      </c>
      <c r="T15" s="3" t="n">
        <v>48</v>
      </c>
      <c r="U15" s="3" t="n">
        <v>8</v>
      </c>
      <c r="V15" s="3" t="n">
        <v>12</v>
      </c>
      <c r="W15" s="3" t="n">
        <v>12.166</v>
      </c>
      <c r="X15" s="3" t="n">
        <v>48</v>
      </c>
      <c r="Y15" s="3" t="n">
        <v>46</v>
      </c>
      <c r="AF15" s="3" t="s">
        <v>276</v>
      </c>
      <c r="AG15" s="3" t="s">
        <v>266</v>
      </c>
      <c r="AH15" s="3" t="s">
        <v>250</v>
      </c>
      <c r="AI15" s="4" t="s">
        <v>251</v>
      </c>
      <c r="AJ15" s="3" t="n">
        <v>200</v>
      </c>
      <c r="AL15" s="3" t="s">
        <v>185</v>
      </c>
      <c r="AM15" s="3" t="s">
        <v>185</v>
      </c>
      <c r="AS15" s="3" t="s">
        <v>267</v>
      </c>
      <c r="AT15" s="3" t="s">
        <v>247</v>
      </c>
    </row>
    <row r="16" customFormat="false" ht="12.8" hidden="false" customHeight="false" outlineLevel="0" collapsed="false">
      <c r="Q16" s="3" t="n">
        <v>0</v>
      </c>
      <c r="S16" s="3" t="s">
        <v>185</v>
      </c>
    </row>
    <row r="17" customFormat="false" ht="12.8" hidden="false" customHeight="false" outlineLevel="0" collapsed="false">
      <c r="A17" s="3" t="s">
        <v>280</v>
      </c>
      <c r="C17" s="3" t="s">
        <v>281</v>
      </c>
      <c r="D17" s="3" t="s">
        <v>282</v>
      </c>
      <c r="E17" s="3" t="s">
        <v>283</v>
      </c>
      <c r="F17" s="3" t="s">
        <v>85</v>
      </c>
      <c r="G17" s="3" t="n">
        <v>2</v>
      </c>
      <c r="H17" s="3" t="n">
        <v>33</v>
      </c>
      <c r="I17" s="3" t="n">
        <v>368</v>
      </c>
      <c r="J17" s="3" t="s">
        <v>263</v>
      </c>
      <c r="K17" s="3" t="s">
        <v>246</v>
      </c>
      <c r="L17" s="3" t="n">
        <v>20</v>
      </c>
      <c r="M17" s="3" t="n">
        <v>0.1229666667</v>
      </c>
      <c r="N17" s="3" t="n">
        <v>1.4702</v>
      </c>
      <c r="O17" s="3" t="n">
        <v>2.1926</v>
      </c>
      <c r="P17" s="3" t="n">
        <v>1.6078</v>
      </c>
      <c r="Q17" s="3" t="n">
        <v>137.6</v>
      </c>
      <c r="R17" s="3" t="n">
        <v>14.63333333</v>
      </c>
      <c r="S17" s="3" t="n">
        <v>0.1063468992</v>
      </c>
      <c r="T17" s="3" t="n">
        <v>105</v>
      </c>
      <c r="U17" s="3" t="n">
        <v>2</v>
      </c>
      <c r="V17" s="3" t="n">
        <v>52</v>
      </c>
      <c r="W17" s="3" t="n">
        <v>52.5</v>
      </c>
      <c r="X17" s="3" t="n">
        <v>105</v>
      </c>
      <c r="Y17" s="3" t="n">
        <v>105</v>
      </c>
      <c r="AB17" s="3" t="n">
        <v>53</v>
      </c>
      <c r="AC17" s="3" t="n">
        <v>2.208333333</v>
      </c>
      <c r="AD17" s="3" t="n">
        <v>103</v>
      </c>
      <c r="AE17" s="3" t="n">
        <v>4.291666667</v>
      </c>
      <c r="AF17" s="3" t="s">
        <v>265</v>
      </c>
      <c r="AG17" s="3" t="s">
        <v>249</v>
      </c>
      <c r="AH17" s="3" t="s">
        <v>250</v>
      </c>
      <c r="AI17" s="4" t="s">
        <v>251</v>
      </c>
      <c r="AJ17" s="3" t="n">
        <v>600</v>
      </c>
      <c r="AK17" s="3" t="n">
        <v>600</v>
      </c>
      <c r="AL17" s="3" t="n">
        <v>1</v>
      </c>
      <c r="AM17" s="3" t="n">
        <v>14.63333333</v>
      </c>
      <c r="AN17" s="3" t="n">
        <v>29.44345992</v>
      </c>
      <c r="AO17" s="3" t="n">
        <v>-1.766416628</v>
      </c>
      <c r="AP17" s="3" t="n">
        <v>4.291666667</v>
      </c>
      <c r="AQ17" s="3" t="n">
        <v>1.23</v>
      </c>
      <c r="AR17" s="3" t="n">
        <v>5.577733349</v>
      </c>
      <c r="AS17" s="3" t="s">
        <v>267</v>
      </c>
      <c r="AT17" s="3" t="s">
        <v>267</v>
      </c>
      <c r="AW17" s="3" t="n">
        <v>31</v>
      </c>
      <c r="AX17" s="3" t="n">
        <v>77</v>
      </c>
      <c r="AY17" s="3" t="n">
        <v>578.56</v>
      </c>
      <c r="AZ17" s="3" t="n">
        <v>30.4</v>
      </c>
      <c r="BA17" s="3" t="n">
        <v>85.69</v>
      </c>
      <c r="BB17" s="3" t="n">
        <v>514.7</v>
      </c>
      <c r="BD17" s="3" t="s">
        <v>284</v>
      </c>
    </row>
    <row r="18" customFormat="false" ht="12.8" hidden="false" customHeight="false" outlineLevel="0" collapsed="false">
      <c r="A18" s="3" t="s">
        <v>285</v>
      </c>
      <c r="E18" s="3" t="s">
        <v>283</v>
      </c>
      <c r="F18" s="3" t="s">
        <v>85</v>
      </c>
      <c r="G18" s="3" t="n">
        <v>2</v>
      </c>
      <c r="H18" s="3" t="n">
        <v>33</v>
      </c>
      <c r="J18" s="3" t="s">
        <v>263</v>
      </c>
      <c r="K18" s="3" t="s">
        <v>246</v>
      </c>
      <c r="L18" s="3" t="n">
        <v>19</v>
      </c>
      <c r="M18" s="3" t="n">
        <v>0.1235</v>
      </c>
      <c r="N18" s="3" t="n">
        <v>1.4898</v>
      </c>
      <c r="O18" s="3" t="n">
        <v>2.1886</v>
      </c>
      <c r="P18" s="3" t="n">
        <v>1.625</v>
      </c>
      <c r="Q18" s="3" t="n">
        <v>135.2</v>
      </c>
      <c r="R18" s="3" t="n">
        <v>11.7</v>
      </c>
      <c r="S18" s="3" t="n">
        <v>0.08653846154</v>
      </c>
      <c r="T18" s="3" t="n">
        <v>105</v>
      </c>
      <c r="U18" s="3" t="n">
        <v>2</v>
      </c>
      <c r="V18" s="3" t="n">
        <v>52</v>
      </c>
      <c r="W18" s="3" t="n">
        <v>52.5</v>
      </c>
      <c r="X18" s="3" t="n">
        <v>105</v>
      </c>
      <c r="Y18" s="3" t="n">
        <v>105</v>
      </c>
      <c r="Z18" s="3" t="n">
        <v>50</v>
      </c>
      <c r="AA18" s="3" t="n">
        <v>2.083333333</v>
      </c>
      <c r="AF18" s="3" t="s">
        <v>248</v>
      </c>
      <c r="AG18" s="3" t="s">
        <v>249</v>
      </c>
      <c r="AH18" s="3" t="s">
        <v>250</v>
      </c>
      <c r="AI18" s="4" t="s">
        <v>251</v>
      </c>
      <c r="AJ18" s="3" t="n">
        <v>790</v>
      </c>
      <c r="AK18" s="3" t="n">
        <v>1000</v>
      </c>
      <c r="AL18" s="3" t="n">
        <v>0.79</v>
      </c>
      <c r="AM18" s="3" t="n">
        <v>14.81012658</v>
      </c>
      <c r="AS18" s="3" t="s">
        <v>267</v>
      </c>
      <c r="AT18" s="3" t="s">
        <v>267</v>
      </c>
      <c r="AW18" s="3" t="n">
        <v>30.3</v>
      </c>
      <c r="AX18" s="3" t="n">
        <v>39.24</v>
      </c>
      <c r="AY18" s="3" t="n">
        <v>396.28</v>
      </c>
      <c r="AZ18" s="3" t="n">
        <v>30.7</v>
      </c>
      <c r="BA18" s="3" t="n">
        <v>47.25</v>
      </c>
      <c r="BB18" s="3" t="n">
        <v>367.81</v>
      </c>
    </row>
    <row r="19" customFormat="false" ht="12.8" hidden="false" customHeight="false" outlineLevel="0" collapsed="false">
      <c r="A19" s="3" t="s">
        <v>286</v>
      </c>
      <c r="E19" s="3" t="s">
        <v>283</v>
      </c>
      <c r="F19" s="3" t="s">
        <v>85</v>
      </c>
      <c r="G19" s="3" t="n">
        <v>2</v>
      </c>
      <c r="H19" s="3" t="n">
        <v>33</v>
      </c>
      <c r="J19" s="3" t="s">
        <v>263</v>
      </c>
      <c r="K19" s="3" t="s">
        <v>246</v>
      </c>
      <c r="L19" s="3" t="n">
        <v>13</v>
      </c>
      <c r="M19" s="3" t="n">
        <v>0.1237333333</v>
      </c>
      <c r="N19" s="3" t="n">
        <v>1.4938</v>
      </c>
      <c r="O19" s="3" t="n">
        <v>2.2405</v>
      </c>
      <c r="P19" s="3" t="n">
        <v>1.6386</v>
      </c>
      <c r="Q19" s="3" t="n">
        <v>144.8</v>
      </c>
      <c r="R19" s="3" t="n">
        <v>21.06666667</v>
      </c>
      <c r="S19" s="3" t="n">
        <v>0.1454880295</v>
      </c>
      <c r="T19" s="3" t="n">
        <v>105</v>
      </c>
      <c r="U19" s="3" t="n">
        <v>2</v>
      </c>
      <c r="V19" s="3" t="n">
        <v>52</v>
      </c>
      <c r="W19" s="3" t="n">
        <v>52.5</v>
      </c>
      <c r="X19" s="3" t="n">
        <v>105</v>
      </c>
      <c r="Y19" s="3" t="n">
        <v>105</v>
      </c>
      <c r="AF19" s="3" t="s">
        <v>254</v>
      </c>
      <c r="AG19" s="3" t="s">
        <v>249</v>
      </c>
      <c r="AH19" s="3" t="s">
        <v>250</v>
      </c>
      <c r="AI19" s="4" t="s">
        <v>251</v>
      </c>
      <c r="AJ19" s="3" t="n">
        <v>675</v>
      </c>
      <c r="AK19" s="3" t="n">
        <v>1000</v>
      </c>
      <c r="AL19" s="3" t="n">
        <v>0.68</v>
      </c>
      <c r="AM19" s="3" t="n">
        <v>31.20987654</v>
      </c>
      <c r="AS19" s="3" t="s">
        <v>267</v>
      </c>
      <c r="AT19" s="3" t="s">
        <v>267</v>
      </c>
      <c r="AW19" s="3" t="n">
        <v>31.2</v>
      </c>
      <c r="AX19" s="3" t="s">
        <v>269</v>
      </c>
      <c r="AY19" s="3" t="n">
        <v>90.08</v>
      </c>
      <c r="AZ19" s="3" t="n">
        <v>30.5</v>
      </c>
      <c r="BA19" s="3" t="n">
        <v>2.6</v>
      </c>
      <c r="BB19" s="3" t="n">
        <v>81.26</v>
      </c>
    </row>
    <row r="20" customFormat="false" ht="12.8" hidden="false" customHeight="false" outlineLevel="0" collapsed="false">
      <c r="A20" s="3" t="s">
        <v>287</v>
      </c>
      <c r="E20" s="3" t="s">
        <v>283</v>
      </c>
      <c r="F20" s="3" t="s">
        <v>85</v>
      </c>
      <c r="G20" s="3" t="n">
        <v>2</v>
      </c>
      <c r="H20" s="3" t="n">
        <v>33</v>
      </c>
      <c r="J20" s="3" t="s">
        <v>263</v>
      </c>
      <c r="K20" s="3" t="s">
        <v>246</v>
      </c>
      <c r="L20" s="3" t="n">
        <v>41</v>
      </c>
      <c r="Q20" s="3" t="n">
        <v>0</v>
      </c>
      <c r="R20" s="3" t="n">
        <v>0</v>
      </c>
      <c r="S20" s="3" t="s">
        <v>185</v>
      </c>
      <c r="T20" s="3" t="n">
        <v>105</v>
      </c>
      <c r="U20" s="3" t="n">
        <v>2</v>
      </c>
      <c r="V20" s="3" t="n">
        <v>52</v>
      </c>
      <c r="W20" s="3" t="n">
        <v>52.5</v>
      </c>
      <c r="X20" s="3" t="n">
        <v>105</v>
      </c>
      <c r="Y20" s="3" t="n">
        <v>105</v>
      </c>
      <c r="AF20" s="3" t="s">
        <v>276</v>
      </c>
      <c r="AG20" s="3" t="s">
        <v>249</v>
      </c>
      <c r="AH20" s="3" t="s">
        <v>250</v>
      </c>
      <c r="AI20" s="4" t="s">
        <v>288</v>
      </c>
      <c r="AJ20" s="3" t="n">
        <v>450</v>
      </c>
      <c r="AK20" s="3" t="n">
        <v>1225</v>
      </c>
      <c r="AL20" s="3" t="n">
        <v>0.37</v>
      </c>
      <c r="AM20" s="3" t="n">
        <v>0</v>
      </c>
      <c r="AS20" s="3" t="s">
        <v>267</v>
      </c>
      <c r="AT20" s="3" t="s">
        <v>267</v>
      </c>
    </row>
    <row r="21" customFormat="false" ht="12.8" hidden="false" customHeight="false" outlineLevel="0" collapsed="false">
      <c r="A21" s="3" t="s">
        <v>289</v>
      </c>
      <c r="E21" s="3" t="s">
        <v>283</v>
      </c>
      <c r="F21" s="3" t="s">
        <v>85</v>
      </c>
      <c r="G21" s="3" t="n">
        <v>2</v>
      </c>
      <c r="H21" s="3" t="n">
        <v>33</v>
      </c>
      <c r="J21" s="3" t="s">
        <v>263</v>
      </c>
      <c r="K21" s="3" t="s">
        <v>246</v>
      </c>
      <c r="L21" s="3" t="n">
        <v>42</v>
      </c>
      <c r="Q21" s="3" t="n">
        <v>0</v>
      </c>
      <c r="R21" s="3" t="n">
        <v>0</v>
      </c>
      <c r="S21" s="3" t="s">
        <v>185</v>
      </c>
      <c r="T21" s="3" t="n">
        <v>105</v>
      </c>
      <c r="U21" s="3" t="n">
        <v>2</v>
      </c>
      <c r="V21" s="3" t="n">
        <v>52</v>
      </c>
      <c r="W21" s="3" t="n">
        <v>52.5</v>
      </c>
      <c r="X21" s="3" t="n">
        <v>105</v>
      </c>
      <c r="Y21" s="3" t="n">
        <v>105</v>
      </c>
      <c r="AF21" s="3" t="s">
        <v>276</v>
      </c>
      <c r="AG21" s="3" t="s">
        <v>249</v>
      </c>
      <c r="AH21" s="3" t="s">
        <v>250</v>
      </c>
      <c r="AI21" s="4" t="s">
        <v>290</v>
      </c>
      <c r="AJ21" s="3" t="n">
        <v>475</v>
      </c>
      <c r="AK21" s="3" t="n">
        <v>1225</v>
      </c>
      <c r="AL21" s="3" t="n">
        <v>0.39</v>
      </c>
      <c r="AM21" s="3" t="n">
        <v>0</v>
      </c>
      <c r="AS21" s="3" t="s">
        <v>267</v>
      </c>
      <c r="AT21" s="3" t="s">
        <v>267</v>
      </c>
    </row>
    <row r="22" customFormat="false" ht="12.8" hidden="false" customHeight="false" outlineLevel="0" collapsed="false">
      <c r="A22" s="3" t="s">
        <v>291</v>
      </c>
      <c r="E22" s="3" t="s">
        <v>283</v>
      </c>
      <c r="F22" s="3" t="s">
        <v>85</v>
      </c>
      <c r="G22" s="3" t="n">
        <v>2</v>
      </c>
      <c r="H22" s="3" t="n">
        <v>33</v>
      </c>
      <c r="J22" s="3" t="s">
        <v>263</v>
      </c>
      <c r="K22" s="3" t="s">
        <v>246</v>
      </c>
      <c r="L22" s="3" t="n">
        <v>43</v>
      </c>
      <c r="M22" s="3" t="n">
        <v>0.1235666667</v>
      </c>
      <c r="N22" s="3" t="n">
        <v>1.484</v>
      </c>
      <c r="O22" s="3" t="n">
        <v>2.022</v>
      </c>
      <c r="P22" s="3" t="n">
        <v>1.619</v>
      </c>
      <c r="Q22" s="3" t="n">
        <v>135</v>
      </c>
      <c r="R22" s="3" t="n">
        <v>11.43333334</v>
      </c>
      <c r="S22" s="3" t="n">
        <v>0.08469135807</v>
      </c>
      <c r="T22" s="3" t="n">
        <v>105</v>
      </c>
      <c r="U22" s="3" t="n">
        <v>2</v>
      </c>
      <c r="V22" s="3" t="n">
        <v>52</v>
      </c>
      <c r="W22" s="3" t="n">
        <v>52.5</v>
      </c>
      <c r="X22" s="3" t="n">
        <v>105</v>
      </c>
      <c r="Y22" s="3" t="n">
        <v>105</v>
      </c>
      <c r="AF22" s="3" t="s">
        <v>276</v>
      </c>
      <c r="AG22" s="3" t="s">
        <v>249</v>
      </c>
      <c r="AH22" s="3" t="s">
        <v>250</v>
      </c>
      <c r="AI22" s="4" t="s">
        <v>292</v>
      </c>
      <c r="AJ22" s="3" t="n">
        <v>300</v>
      </c>
      <c r="AK22" s="3" t="n">
        <v>1225</v>
      </c>
      <c r="AL22" s="3" t="n">
        <v>0.24</v>
      </c>
      <c r="AM22" s="3" t="n">
        <v>46.68611114</v>
      </c>
      <c r="AS22" s="3" t="s">
        <v>267</v>
      </c>
      <c r="AT22" s="3" t="s">
        <v>267</v>
      </c>
      <c r="AW22" s="3" t="n">
        <v>30.7</v>
      </c>
      <c r="AX22" s="3" t="n">
        <v>13.95</v>
      </c>
      <c r="AY22" s="3" t="n">
        <v>118.28</v>
      </c>
      <c r="AZ22" s="3" t="n">
        <v>30.4</v>
      </c>
      <c r="BA22" s="3" t="n">
        <v>13.66</v>
      </c>
      <c r="BB22" s="3" t="n">
        <v>97.92</v>
      </c>
    </row>
    <row r="23" customFormat="false" ht="12.8" hidden="false" customHeight="false" outlineLevel="0" collapsed="false">
      <c r="A23" s="3" t="s">
        <v>293</v>
      </c>
      <c r="E23" s="3" t="s">
        <v>283</v>
      </c>
      <c r="F23" s="3" t="s">
        <v>85</v>
      </c>
      <c r="G23" s="3" t="n">
        <v>2</v>
      </c>
      <c r="H23" s="3" t="n">
        <v>33</v>
      </c>
      <c r="I23" s="3" t="n">
        <v>586</v>
      </c>
      <c r="J23" s="3" t="s">
        <v>263</v>
      </c>
      <c r="K23" s="3" t="s">
        <v>246</v>
      </c>
      <c r="L23" s="3" t="n">
        <v>10</v>
      </c>
      <c r="M23" s="3" t="n">
        <v>0.1236</v>
      </c>
      <c r="N23" s="3" t="n">
        <v>1.4762</v>
      </c>
      <c r="O23" s="3" t="n">
        <v>2.2432</v>
      </c>
      <c r="P23" s="3" t="n">
        <v>1.618</v>
      </c>
      <c r="Q23" s="3" t="n">
        <v>141.8</v>
      </c>
      <c r="R23" s="3" t="n">
        <v>18.2</v>
      </c>
      <c r="S23" s="3" t="n">
        <v>0.1283497884</v>
      </c>
      <c r="T23" s="3" t="n">
        <v>105</v>
      </c>
      <c r="U23" s="3" t="n">
        <v>2</v>
      </c>
      <c r="V23" s="3" t="n">
        <v>52</v>
      </c>
      <c r="W23" s="3" t="s">
        <v>247</v>
      </c>
      <c r="X23" s="3" t="n">
        <v>105</v>
      </c>
      <c r="Y23" s="3" t="n">
        <v>105</v>
      </c>
      <c r="AB23" s="3" t="n">
        <v>53</v>
      </c>
      <c r="AC23" s="3" t="n">
        <v>2.208333333</v>
      </c>
      <c r="AD23" s="3" t="n">
        <v>103</v>
      </c>
      <c r="AE23" s="3" t="n">
        <v>4.291666667</v>
      </c>
      <c r="AF23" s="3" t="s">
        <v>265</v>
      </c>
      <c r="AG23" s="3" t="s">
        <v>294</v>
      </c>
      <c r="AH23" s="3" t="s">
        <v>250</v>
      </c>
      <c r="AI23" s="4" t="s">
        <v>251</v>
      </c>
      <c r="AJ23" s="3" t="n">
        <v>390</v>
      </c>
      <c r="AK23" s="3" t="n">
        <v>600</v>
      </c>
      <c r="AL23" s="3" t="n">
        <v>0.65</v>
      </c>
      <c r="AM23" s="3" t="n">
        <v>28</v>
      </c>
      <c r="AN23" s="3" t="n">
        <v>43.09803922</v>
      </c>
      <c r="AO23" s="3" t="n">
        <v>23.78644501</v>
      </c>
      <c r="AP23" s="3" t="n">
        <v>4.291666667</v>
      </c>
      <c r="AQ23" s="3" t="n">
        <v>1.23</v>
      </c>
      <c r="AR23" s="3" t="n">
        <v>8.164440297</v>
      </c>
      <c r="AS23" s="3" t="s">
        <v>267</v>
      </c>
      <c r="AT23" s="3" t="s">
        <v>267</v>
      </c>
      <c r="AW23" s="3" t="n">
        <v>30.5</v>
      </c>
      <c r="AX23" s="3" t="n">
        <v>63.45</v>
      </c>
      <c r="AY23" s="3" t="n">
        <v>623.49</v>
      </c>
      <c r="AZ23" s="3" t="n">
        <v>30.1</v>
      </c>
      <c r="BA23" s="3" t="n">
        <v>83.48</v>
      </c>
      <c r="BB23" s="3" t="n">
        <v>668.27</v>
      </c>
    </row>
    <row r="24" customFormat="false" ht="12.8" hidden="false" customHeight="false" outlineLevel="0" collapsed="false">
      <c r="A24" s="3" t="s">
        <v>295</v>
      </c>
      <c r="E24" s="3" t="s">
        <v>283</v>
      </c>
      <c r="F24" s="3" t="s">
        <v>85</v>
      </c>
      <c r="G24" s="3" t="n">
        <v>2</v>
      </c>
      <c r="H24" s="3" t="n">
        <v>33</v>
      </c>
      <c r="J24" s="3" t="s">
        <v>263</v>
      </c>
      <c r="K24" s="3" t="s">
        <v>246</v>
      </c>
      <c r="L24" s="3" t="n">
        <v>11</v>
      </c>
      <c r="M24" s="3" t="n">
        <v>0.1230666667</v>
      </c>
      <c r="N24" s="3" t="n">
        <v>1.478</v>
      </c>
      <c r="O24" s="3" t="n">
        <v>2.2416</v>
      </c>
      <c r="P24" s="3" t="n">
        <v>1.6139</v>
      </c>
      <c r="Q24" s="3" t="n">
        <v>135.9</v>
      </c>
      <c r="R24" s="3" t="n">
        <v>12.83333333</v>
      </c>
      <c r="S24" s="3" t="n">
        <v>0.09443218052</v>
      </c>
      <c r="T24" s="3" t="n">
        <v>105</v>
      </c>
      <c r="U24" s="3" t="n">
        <v>2</v>
      </c>
      <c r="V24" s="3" t="n">
        <v>52</v>
      </c>
      <c r="W24" s="3" t="s">
        <v>247</v>
      </c>
      <c r="X24" s="3" t="n">
        <v>105</v>
      </c>
      <c r="Y24" s="3" t="n">
        <v>105</v>
      </c>
      <c r="Z24" s="3" t="n">
        <v>50</v>
      </c>
      <c r="AA24" s="3" t="n">
        <v>2.083333333</v>
      </c>
      <c r="AF24" s="3" t="s">
        <v>248</v>
      </c>
      <c r="AG24" s="3" t="s">
        <v>294</v>
      </c>
      <c r="AH24" s="3" t="s">
        <v>250</v>
      </c>
      <c r="AI24" s="4" t="s">
        <v>251</v>
      </c>
      <c r="AJ24" s="3" t="n">
        <v>850</v>
      </c>
      <c r="AK24" s="3" t="n">
        <v>1000</v>
      </c>
      <c r="AL24" s="3" t="n">
        <v>0.85</v>
      </c>
      <c r="AM24" s="3" t="n">
        <v>15.09803922</v>
      </c>
      <c r="AW24" s="3" t="n">
        <v>31.3</v>
      </c>
      <c r="AX24" s="3" t="n">
        <v>80.45</v>
      </c>
      <c r="AY24" s="3" t="n">
        <v>659.91</v>
      </c>
      <c r="AZ24" s="3" t="n">
        <v>31.5</v>
      </c>
      <c r="BA24" s="3" t="n">
        <v>78.05</v>
      </c>
      <c r="BB24" s="3" t="n">
        <v>565.47</v>
      </c>
    </row>
    <row r="25" customFormat="false" ht="12.8" hidden="false" customHeight="false" outlineLevel="0" collapsed="false">
      <c r="A25" s="3" t="s">
        <v>296</v>
      </c>
      <c r="E25" s="3" t="s">
        <v>283</v>
      </c>
      <c r="F25" s="3" t="s">
        <v>85</v>
      </c>
      <c r="G25" s="3" t="n">
        <v>2</v>
      </c>
      <c r="H25" s="3" t="n">
        <v>33</v>
      </c>
      <c r="J25" s="3" t="s">
        <v>263</v>
      </c>
      <c r="K25" s="3" t="s">
        <v>246</v>
      </c>
      <c r="L25" s="3" t="n">
        <v>8</v>
      </c>
      <c r="M25" s="3" t="n">
        <v>0.1224333333</v>
      </c>
      <c r="N25" s="3" t="n">
        <v>1.4885</v>
      </c>
      <c r="O25" s="3" t="n">
        <v>2.137</v>
      </c>
      <c r="P25" s="3" t="n">
        <v>1.6287</v>
      </c>
      <c r="Q25" s="3" t="n">
        <v>140.2</v>
      </c>
      <c r="R25" s="3" t="n">
        <v>17.76666667</v>
      </c>
      <c r="S25" s="3" t="n">
        <v>0.126723728</v>
      </c>
      <c r="T25" s="3" t="n">
        <v>105</v>
      </c>
      <c r="U25" s="3" t="n">
        <v>2</v>
      </c>
      <c r="V25" s="3" t="n">
        <v>52</v>
      </c>
      <c r="W25" s="3" t="s">
        <v>247</v>
      </c>
      <c r="X25" s="3" t="n">
        <v>105</v>
      </c>
      <c r="Y25" s="3" t="n">
        <v>105</v>
      </c>
      <c r="AF25" s="3" t="s">
        <v>254</v>
      </c>
      <c r="AG25" s="3" t="s">
        <v>294</v>
      </c>
      <c r="AH25" s="3" t="s">
        <v>250</v>
      </c>
      <c r="AI25" s="4" t="s">
        <v>251</v>
      </c>
      <c r="AJ25" s="3" t="n">
        <v>920</v>
      </c>
      <c r="AK25" s="3" t="n">
        <v>1000</v>
      </c>
      <c r="AL25" s="3" t="n">
        <v>0.92</v>
      </c>
      <c r="AM25" s="3" t="n">
        <v>19.3115942</v>
      </c>
      <c r="AW25" s="3" t="n">
        <v>30.2</v>
      </c>
      <c r="AX25" s="3" t="s">
        <v>297</v>
      </c>
      <c r="AY25" s="3" t="n">
        <v>78.26</v>
      </c>
      <c r="AZ25" s="3" t="n">
        <v>30.2</v>
      </c>
      <c r="BA25" s="3" t="s">
        <v>269</v>
      </c>
      <c r="BB25" s="3" t="n">
        <v>76.41</v>
      </c>
    </row>
    <row r="26" customFormat="false" ht="12.8" hidden="false" customHeight="false" outlineLevel="0" collapsed="false">
      <c r="A26" s="3" t="s">
        <v>298</v>
      </c>
      <c r="E26" s="3" t="s">
        <v>283</v>
      </c>
      <c r="F26" s="3" t="s">
        <v>85</v>
      </c>
      <c r="G26" s="3" t="n">
        <v>2</v>
      </c>
      <c r="H26" s="3" t="n">
        <v>33</v>
      </c>
      <c r="J26" s="3" t="s">
        <v>263</v>
      </c>
      <c r="K26" s="3" t="s">
        <v>246</v>
      </c>
      <c r="L26" s="3" t="n">
        <v>12</v>
      </c>
      <c r="M26" s="3" t="n">
        <v>0.1222666667</v>
      </c>
      <c r="N26" s="3" t="n">
        <v>1.4808</v>
      </c>
      <c r="O26" s="3" t="n">
        <v>2.2639</v>
      </c>
      <c r="P26" s="3" t="n">
        <v>1.6168</v>
      </c>
      <c r="Q26" s="3" t="n">
        <v>136</v>
      </c>
      <c r="R26" s="3" t="n">
        <v>13.73333333</v>
      </c>
      <c r="S26" s="3" t="n">
        <v>0.1009803922</v>
      </c>
      <c r="T26" s="3" t="n">
        <v>105</v>
      </c>
      <c r="U26" s="3" t="n">
        <v>2</v>
      </c>
      <c r="V26" s="3" t="n">
        <v>52</v>
      </c>
      <c r="W26" s="3" t="s">
        <v>247</v>
      </c>
      <c r="X26" s="3" t="n">
        <v>105</v>
      </c>
      <c r="Y26" s="3" t="n">
        <v>105</v>
      </c>
      <c r="AF26" s="3" t="s">
        <v>276</v>
      </c>
      <c r="AG26" s="3" t="s">
        <v>294</v>
      </c>
      <c r="AH26" s="3" t="s">
        <v>250</v>
      </c>
      <c r="AI26" s="4" t="s">
        <v>251</v>
      </c>
      <c r="AJ26" s="3" t="n">
        <v>1150</v>
      </c>
      <c r="AK26" s="3" t="n">
        <v>1150</v>
      </c>
      <c r="AL26" s="3" t="n">
        <v>1</v>
      </c>
      <c r="AM26" s="3" t="n">
        <v>13.73333333</v>
      </c>
      <c r="AW26" s="3" t="n">
        <v>31.4</v>
      </c>
      <c r="AX26" s="3" t="n">
        <v>47.66</v>
      </c>
      <c r="AY26" s="3" t="n">
        <v>566.86</v>
      </c>
      <c r="AZ26" s="3" t="n">
        <v>31.8</v>
      </c>
      <c r="BA26" s="3" t="n">
        <v>48.97</v>
      </c>
      <c r="BB26" s="3" t="n">
        <v>518.32</v>
      </c>
    </row>
    <row r="27" customFormat="false" ht="12.8" hidden="false" customHeight="false" outlineLevel="0" collapsed="false">
      <c r="Q27" s="3" t="n">
        <v>0</v>
      </c>
      <c r="S27" s="3" t="s">
        <v>185</v>
      </c>
    </row>
    <row r="28" customFormat="false" ht="12.8" hidden="false" customHeight="false" outlineLevel="0" collapsed="false">
      <c r="A28" s="3" t="s">
        <v>299</v>
      </c>
      <c r="B28" s="3" t="s">
        <v>300</v>
      </c>
      <c r="C28" s="3" t="s">
        <v>301</v>
      </c>
      <c r="E28" s="3" t="s">
        <v>283</v>
      </c>
      <c r="F28" s="3" t="s">
        <v>85</v>
      </c>
      <c r="G28" s="3" t="n">
        <v>4</v>
      </c>
      <c r="H28" s="3" t="n">
        <v>34</v>
      </c>
      <c r="I28" s="3" t="n">
        <v>87</v>
      </c>
      <c r="J28" s="3" t="s">
        <v>245</v>
      </c>
      <c r="K28" s="3" t="s">
        <v>257</v>
      </c>
      <c r="L28" s="3" t="n">
        <v>33</v>
      </c>
      <c r="M28" s="3" t="n">
        <v>0.1233</v>
      </c>
      <c r="N28" s="3" t="n">
        <v>1.4839</v>
      </c>
      <c r="O28" s="3" t="n">
        <v>2.067</v>
      </c>
      <c r="P28" s="3" t="n">
        <v>1.6231</v>
      </c>
      <c r="Q28" s="3" t="n">
        <v>139.2</v>
      </c>
      <c r="R28" s="3" t="n">
        <v>15.9</v>
      </c>
      <c r="S28" s="3" t="n">
        <v>0.1142241379</v>
      </c>
      <c r="T28" s="3" t="n">
        <v>78</v>
      </c>
      <c r="U28" s="3" t="n">
        <v>8</v>
      </c>
      <c r="V28" s="3" t="n">
        <v>43</v>
      </c>
      <c r="W28" s="3" t="n">
        <v>43.166</v>
      </c>
      <c r="X28" s="3" t="n">
        <v>78</v>
      </c>
      <c r="Y28" s="3" t="s">
        <v>247</v>
      </c>
      <c r="AB28" s="3" t="n">
        <v>35</v>
      </c>
      <c r="AC28" s="3" t="n">
        <v>1.458333333</v>
      </c>
      <c r="AD28" s="3" t="n">
        <v>70</v>
      </c>
      <c r="AE28" s="3" t="n">
        <v>2.916666667</v>
      </c>
      <c r="AF28" s="3" t="s">
        <v>265</v>
      </c>
      <c r="AG28" s="3" t="s">
        <v>249</v>
      </c>
      <c r="AH28" s="3" t="s">
        <v>250</v>
      </c>
      <c r="AI28" s="4" t="s">
        <v>251</v>
      </c>
      <c r="AJ28" s="3" t="n">
        <v>600</v>
      </c>
      <c r="AK28" s="3" t="n">
        <v>600</v>
      </c>
      <c r="AL28" s="3" t="n">
        <v>1</v>
      </c>
      <c r="AM28" s="3" t="n">
        <v>15.9</v>
      </c>
      <c r="AN28" s="3" t="n">
        <v>32.44166667</v>
      </c>
      <c r="AO28" s="3" t="n">
        <v>10.775</v>
      </c>
      <c r="AP28" s="3" t="n">
        <v>2.916666667</v>
      </c>
      <c r="AQ28" s="3" t="n">
        <v>0.46</v>
      </c>
      <c r="AR28" s="3" t="n">
        <v>24.18012422</v>
      </c>
      <c r="AS28" s="3" t="s">
        <v>252</v>
      </c>
      <c r="AT28" s="3" t="s">
        <v>252</v>
      </c>
      <c r="AW28" s="3" t="n">
        <v>31.2</v>
      </c>
      <c r="AX28" s="3" t="n">
        <v>34.72</v>
      </c>
      <c r="AY28" s="3" t="n">
        <v>201.65</v>
      </c>
      <c r="AZ28" s="3" t="n">
        <v>31.7</v>
      </c>
      <c r="BA28" s="3" t="n">
        <v>42.51</v>
      </c>
      <c r="BB28" s="3" t="n">
        <v>200.98</v>
      </c>
      <c r="BD28" s="3" t="s">
        <v>302</v>
      </c>
    </row>
    <row r="29" customFormat="false" ht="12.8" hidden="false" customHeight="false" outlineLevel="0" collapsed="false">
      <c r="A29" s="3" t="s">
        <v>303</v>
      </c>
      <c r="E29" s="3" t="s">
        <v>283</v>
      </c>
      <c r="F29" s="3" t="s">
        <v>85</v>
      </c>
      <c r="G29" s="3" t="n">
        <v>4</v>
      </c>
      <c r="H29" s="3" t="n">
        <v>34</v>
      </c>
      <c r="J29" s="3" t="s">
        <v>245</v>
      </c>
      <c r="K29" s="3" t="s">
        <v>257</v>
      </c>
      <c r="L29" s="3" t="n">
        <v>32</v>
      </c>
      <c r="M29" s="3" t="n">
        <v>0.1251666667</v>
      </c>
      <c r="N29" s="3" t="n">
        <v>1.4768</v>
      </c>
      <c r="O29" s="3" t="n">
        <v>1.9614</v>
      </c>
      <c r="P29" s="3" t="n">
        <v>1.6152</v>
      </c>
      <c r="Q29" s="3" t="n">
        <v>138.4</v>
      </c>
      <c r="R29" s="3" t="n">
        <v>13.23333333</v>
      </c>
      <c r="S29" s="3" t="n">
        <v>0.09561657033</v>
      </c>
      <c r="T29" s="3" t="n">
        <v>78</v>
      </c>
      <c r="U29" s="3" t="n">
        <v>8</v>
      </c>
      <c r="V29" s="3" t="n">
        <v>43</v>
      </c>
      <c r="W29" s="3" t="n">
        <v>43.166</v>
      </c>
      <c r="X29" s="3" t="n">
        <v>78</v>
      </c>
      <c r="Z29" s="3" t="n">
        <v>35</v>
      </c>
      <c r="AA29" s="3" t="n">
        <v>1.458333333</v>
      </c>
      <c r="AF29" s="3" t="s">
        <v>248</v>
      </c>
      <c r="AG29" s="3" t="s">
        <v>249</v>
      </c>
      <c r="AH29" s="3" t="s">
        <v>250</v>
      </c>
      <c r="AI29" s="4" t="s">
        <v>251</v>
      </c>
      <c r="AJ29" s="3" t="n">
        <v>800</v>
      </c>
      <c r="AK29" s="3" t="n">
        <v>1000</v>
      </c>
      <c r="AL29" s="3" t="n">
        <v>0.8</v>
      </c>
      <c r="AM29" s="3" t="n">
        <v>16.54166667</v>
      </c>
      <c r="AW29" s="3" t="n">
        <v>30.5</v>
      </c>
      <c r="AX29" s="3" t="n">
        <v>9.31</v>
      </c>
      <c r="AY29" s="3" t="n">
        <v>91.12</v>
      </c>
      <c r="AZ29" s="3" t="n">
        <v>30.1</v>
      </c>
      <c r="BA29" s="3" t="n">
        <v>17.98</v>
      </c>
      <c r="BB29" s="3" t="n">
        <v>89.05</v>
      </c>
    </row>
    <row r="30" customFormat="false" ht="12.8" hidden="false" customHeight="false" outlineLevel="0" collapsed="false">
      <c r="A30" s="3" t="s">
        <v>304</v>
      </c>
      <c r="E30" s="3" t="s">
        <v>283</v>
      </c>
      <c r="F30" s="3" t="s">
        <v>85</v>
      </c>
      <c r="G30" s="3" t="n">
        <v>4</v>
      </c>
      <c r="H30" s="3" t="n">
        <v>34</v>
      </c>
      <c r="J30" s="3" t="s">
        <v>245</v>
      </c>
      <c r="K30" s="3" t="s">
        <v>257</v>
      </c>
      <c r="L30" s="3" t="n">
        <v>14</v>
      </c>
      <c r="M30" s="3" t="n">
        <v>0.1223</v>
      </c>
      <c r="N30" s="3" t="n">
        <v>1.501</v>
      </c>
      <c r="O30" s="3" t="n">
        <v>2.1576</v>
      </c>
      <c r="P30" s="3" t="n">
        <v>1.6402</v>
      </c>
      <c r="Q30" s="3" t="n">
        <v>139.2</v>
      </c>
      <c r="R30" s="3" t="n">
        <v>16.9</v>
      </c>
      <c r="S30" s="3" t="n">
        <v>0.121408046</v>
      </c>
      <c r="T30" s="3" t="n">
        <v>78</v>
      </c>
      <c r="U30" s="3" t="n">
        <v>8</v>
      </c>
      <c r="V30" s="3" t="n">
        <v>43</v>
      </c>
      <c r="W30" s="3" t="n">
        <v>43.166</v>
      </c>
      <c r="X30" s="3" t="n">
        <v>78</v>
      </c>
      <c r="AF30" s="3" t="s">
        <v>254</v>
      </c>
      <c r="AG30" s="3" t="s">
        <v>249</v>
      </c>
      <c r="AH30" s="3" t="s">
        <v>250</v>
      </c>
      <c r="AI30" s="4" t="s">
        <v>251</v>
      </c>
      <c r="AJ30" s="3" t="n">
        <v>780</v>
      </c>
      <c r="AK30" s="3" t="n">
        <v>1000</v>
      </c>
      <c r="AL30" s="3" t="n">
        <v>0.78</v>
      </c>
      <c r="AM30" s="3" t="n">
        <v>21.66666667</v>
      </c>
      <c r="AW30" s="3" t="n">
        <v>30.6</v>
      </c>
      <c r="AX30" s="3" t="n">
        <v>2.4</v>
      </c>
      <c r="AY30" s="3" t="n">
        <v>67.21</v>
      </c>
      <c r="AZ30" s="3" t="n">
        <v>31.8</v>
      </c>
      <c r="BA30" s="3" t="n">
        <v>6.12</v>
      </c>
      <c r="BB30" s="3" t="n">
        <v>66.14</v>
      </c>
    </row>
    <row r="31" customFormat="false" ht="12.8" hidden="false" customHeight="false" outlineLevel="0" collapsed="false">
      <c r="A31" s="3" t="s">
        <v>305</v>
      </c>
      <c r="E31" s="3" t="s">
        <v>283</v>
      </c>
      <c r="F31" s="3" t="s">
        <v>85</v>
      </c>
      <c r="G31" s="3" t="n">
        <v>4</v>
      </c>
      <c r="H31" s="3" t="n">
        <v>34</v>
      </c>
      <c r="I31" s="3" t="n">
        <v>221</v>
      </c>
      <c r="J31" s="3" t="s">
        <v>245</v>
      </c>
      <c r="K31" s="3" t="s">
        <v>257</v>
      </c>
      <c r="L31" s="3" t="n">
        <v>21</v>
      </c>
      <c r="M31" s="3" t="n">
        <v>0.1224</v>
      </c>
      <c r="N31" s="3" t="n">
        <v>1.4835</v>
      </c>
      <c r="O31" s="3" t="n">
        <v>2.1219</v>
      </c>
      <c r="P31" s="3" t="n">
        <v>1.6094</v>
      </c>
      <c r="Q31" s="3" t="n">
        <v>125.9</v>
      </c>
      <c r="R31" s="3" t="n">
        <v>3.5</v>
      </c>
      <c r="S31" s="3" t="n">
        <v>0.02779984114</v>
      </c>
      <c r="T31" s="3" t="n">
        <v>78</v>
      </c>
      <c r="U31" s="3" t="n">
        <v>8</v>
      </c>
      <c r="V31" s="3" t="n">
        <v>43</v>
      </c>
      <c r="W31" s="3" t="n">
        <v>43.166</v>
      </c>
      <c r="X31" s="3" t="n">
        <v>78</v>
      </c>
      <c r="Y31" s="3" t="s">
        <v>247</v>
      </c>
      <c r="AB31" s="3" t="n">
        <v>35</v>
      </c>
      <c r="AC31" s="3" t="n">
        <v>1.458333333</v>
      </c>
      <c r="AD31" s="3" t="n">
        <v>70</v>
      </c>
      <c r="AE31" s="3" t="n">
        <v>2.916666667</v>
      </c>
      <c r="AF31" s="3" t="s">
        <v>265</v>
      </c>
      <c r="AG31" s="3" t="s">
        <v>249</v>
      </c>
      <c r="AH31" s="3" t="s">
        <v>250</v>
      </c>
      <c r="AI31" s="4" t="s">
        <v>251</v>
      </c>
      <c r="AJ31" s="3" t="n">
        <v>400</v>
      </c>
      <c r="AK31" s="3" t="n">
        <v>600</v>
      </c>
      <c r="AL31" s="3" t="n">
        <v>0.67</v>
      </c>
      <c r="AM31" s="3" t="n">
        <v>5.25</v>
      </c>
      <c r="AS31" s="3" t="s">
        <v>252</v>
      </c>
      <c r="AT31" s="3" t="s">
        <v>252</v>
      </c>
      <c r="AW31" s="3" t="n">
        <v>33.1</v>
      </c>
      <c r="AX31" s="3" t="n">
        <v>8.36</v>
      </c>
      <c r="AY31" s="3" t="n">
        <v>124.18</v>
      </c>
      <c r="AZ31" s="3" t="n">
        <v>30.2</v>
      </c>
      <c r="BA31" s="3" t="n">
        <v>9.23</v>
      </c>
      <c r="BB31" s="3" t="n">
        <v>107.93</v>
      </c>
      <c r="BD31" s="3" t="s">
        <v>306</v>
      </c>
    </row>
    <row r="32" customFormat="false" ht="12.8" hidden="false" customHeight="false" outlineLevel="0" collapsed="false">
      <c r="A32" s="3" t="s">
        <v>307</v>
      </c>
      <c r="E32" s="3" t="s">
        <v>283</v>
      </c>
      <c r="F32" s="3" t="s">
        <v>85</v>
      </c>
      <c r="G32" s="3" t="n">
        <v>4</v>
      </c>
      <c r="H32" s="3" t="n">
        <v>34</v>
      </c>
      <c r="J32" s="3" t="s">
        <v>245</v>
      </c>
      <c r="K32" s="3" t="s">
        <v>257</v>
      </c>
      <c r="L32" s="3" t="n">
        <v>22</v>
      </c>
      <c r="M32" s="3" t="n">
        <v>0.1238</v>
      </c>
      <c r="N32" s="3" t="n">
        <v>1.4933</v>
      </c>
      <c r="O32" s="3" t="n">
        <v>2.0643</v>
      </c>
      <c r="P32" s="3" t="n">
        <v>1.6201</v>
      </c>
      <c r="Q32" s="3" t="n">
        <v>126.8</v>
      </c>
      <c r="R32" s="3" t="n">
        <v>3</v>
      </c>
      <c r="S32" s="3" t="n">
        <v>0.02365930599</v>
      </c>
      <c r="T32" s="3" t="n">
        <v>78</v>
      </c>
      <c r="U32" s="3" t="n">
        <v>8</v>
      </c>
      <c r="V32" s="3" t="n">
        <v>43</v>
      </c>
      <c r="W32" s="3" t="n">
        <v>43.166</v>
      </c>
      <c r="X32" s="3" t="n">
        <v>78</v>
      </c>
      <c r="Z32" s="3" t="n">
        <v>35</v>
      </c>
      <c r="AA32" s="3" t="n">
        <v>1.458333333</v>
      </c>
      <c r="AF32" s="3" t="s">
        <v>248</v>
      </c>
      <c r="AG32" s="3" t="s">
        <v>249</v>
      </c>
      <c r="AH32" s="3" t="s">
        <v>250</v>
      </c>
      <c r="AI32" s="4" t="s">
        <v>251</v>
      </c>
      <c r="AJ32" s="3" t="n">
        <v>800</v>
      </c>
      <c r="AK32" s="3" t="n">
        <v>1000</v>
      </c>
      <c r="AL32" s="3" t="n">
        <v>0.8</v>
      </c>
      <c r="AM32" s="3" t="n">
        <v>3.75</v>
      </c>
      <c r="AW32" s="3" t="n">
        <v>31.2</v>
      </c>
      <c r="AX32" s="3" t="n">
        <v>4.31</v>
      </c>
      <c r="AY32" s="3" t="n">
        <v>94.83</v>
      </c>
      <c r="AZ32" s="3" t="n">
        <v>30.6</v>
      </c>
      <c r="BA32" s="3" t="n">
        <v>26.69</v>
      </c>
      <c r="BB32" s="3" t="n">
        <v>70.21</v>
      </c>
    </row>
    <row r="33" customFormat="false" ht="12.8" hidden="false" customHeight="false" outlineLevel="0" collapsed="false">
      <c r="A33" s="3" t="s">
        <v>308</v>
      </c>
      <c r="E33" s="3" t="s">
        <v>283</v>
      </c>
      <c r="F33" s="3" t="s">
        <v>85</v>
      </c>
      <c r="G33" s="3" t="n">
        <v>4</v>
      </c>
      <c r="H33" s="3" t="n">
        <v>34</v>
      </c>
      <c r="J33" s="3" t="s">
        <v>245</v>
      </c>
      <c r="K33" s="3" t="s">
        <v>257</v>
      </c>
      <c r="L33" s="3" t="n">
        <v>15</v>
      </c>
      <c r="M33" s="3" t="n">
        <v>0.1222</v>
      </c>
      <c r="N33" s="3" t="n">
        <v>1.4806</v>
      </c>
      <c r="O33" s="3" t="n">
        <v>2.2188</v>
      </c>
      <c r="P33" s="3" t="n">
        <v>1.6262</v>
      </c>
      <c r="Q33" s="3" t="n">
        <v>145.6</v>
      </c>
      <c r="R33" s="3" t="n">
        <v>23.4</v>
      </c>
      <c r="S33" s="3" t="n">
        <v>0.1607142857</v>
      </c>
      <c r="T33" s="3" t="n">
        <v>78</v>
      </c>
      <c r="U33" s="3" t="n">
        <v>8</v>
      </c>
      <c r="V33" s="3" t="n">
        <v>43</v>
      </c>
      <c r="W33" s="3" t="n">
        <v>43.166</v>
      </c>
      <c r="X33" s="3" t="n">
        <v>78</v>
      </c>
      <c r="AF33" s="3" t="s">
        <v>254</v>
      </c>
      <c r="AG33" s="3" t="s">
        <v>249</v>
      </c>
      <c r="AH33" s="3" t="s">
        <v>250</v>
      </c>
      <c r="AI33" s="4" t="s">
        <v>251</v>
      </c>
      <c r="AJ33" s="3" t="n">
        <v>750</v>
      </c>
      <c r="AK33" s="3" t="n">
        <v>1000</v>
      </c>
      <c r="AL33" s="3" t="n">
        <v>0.75</v>
      </c>
      <c r="AM33" s="3" t="n">
        <v>31.2</v>
      </c>
      <c r="AW33" s="3" t="n">
        <v>31.1</v>
      </c>
      <c r="AX33" s="3" t="s">
        <v>269</v>
      </c>
      <c r="AY33" s="3" t="n">
        <v>40.09</v>
      </c>
      <c r="AZ33" s="3" t="n">
        <v>31.6</v>
      </c>
      <c r="BA33" s="3" t="n">
        <v>7.81</v>
      </c>
      <c r="BB33" s="3" t="n">
        <v>43.6</v>
      </c>
    </row>
    <row r="34" customFormat="false" ht="12.8" hidden="false" customHeight="false" outlineLevel="0" collapsed="false">
      <c r="Q34" s="3" t="n">
        <v>0</v>
      </c>
      <c r="S34" s="3" t="s">
        <v>185</v>
      </c>
    </row>
    <row r="35" customFormat="false" ht="12.8" hidden="false" customHeight="false" outlineLevel="0" collapsed="false">
      <c r="A35" s="3" t="s">
        <v>309</v>
      </c>
      <c r="B35" s="3" t="s">
        <v>310</v>
      </c>
      <c r="C35" s="3" t="s">
        <v>311</v>
      </c>
      <c r="E35" s="3" t="s">
        <v>283</v>
      </c>
      <c r="F35" s="3" t="s">
        <v>85</v>
      </c>
      <c r="G35" s="3" t="n">
        <v>3</v>
      </c>
      <c r="H35" s="3" t="n">
        <v>36</v>
      </c>
      <c r="I35" s="3" t="n">
        <v>85</v>
      </c>
      <c r="J35" s="3" t="s">
        <v>263</v>
      </c>
      <c r="K35" s="3" t="s">
        <v>246</v>
      </c>
      <c r="L35" s="3" t="n">
        <v>18</v>
      </c>
      <c r="M35" s="3" t="n">
        <v>0.1231</v>
      </c>
      <c r="N35" s="3" t="n">
        <v>1.4883</v>
      </c>
      <c r="O35" s="3" t="n">
        <v>2.1731</v>
      </c>
      <c r="P35" s="3" t="n">
        <v>1.6351</v>
      </c>
      <c r="Q35" s="3" t="n">
        <v>146.8</v>
      </c>
      <c r="R35" s="3" t="n">
        <v>23.7</v>
      </c>
      <c r="S35" s="3" t="n">
        <v>0.1614441417</v>
      </c>
      <c r="T35" s="3" t="n">
        <v>50</v>
      </c>
      <c r="U35" s="3" t="n">
        <v>8</v>
      </c>
      <c r="V35" s="3" t="n">
        <v>29</v>
      </c>
      <c r="W35" s="3" t="n">
        <v>29.166</v>
      </c>
      <c r="X35" s="3" t="n">
        <v>50</v>
      </c>
      <c r="AB35" s="3" t="n">
        <v>21</v>
      </c>
      <c r="AC35" s="3" t="n">
        <v>0.875</v>
      </c>
      <c r="AD35" s="3" t="n">
        <v>42</v>
      </c>
      <c r="AE35" s="3" t="n">
        <v>1.75</v>
      </c>
      <c r="AF35" s="3" t="s">
        <v>265</v>
      </c>
      <c r="AG35" s="3" t="s">
        <v>249</v>
      </c>
      <c r="AH35" s="3" t="s">
        <v>250</v>
      </c>
      <c r="AI35" s="4" t="s">
        <v>251</v>
      </c>
      <c r="AJ35" s="3" t="n">
        <v>420</v>
      </c>
      <c r="AK35" s="3" t="n">
        <v>600</v>
      </c>
      <c r="AL35" s="3" t="n">
        <v>0.7</v>
      </c>
      <c r="AM35" s="3" t="n">
        <v>33.85714286</v>
      </c>
      <c r="AN35" s="3" t="n">
        <v>57.23214286</v>
      </c>
      <c r="AO35" s="3" t="n">
        <v>33.85607448</v>
      </c>
      <c r="AP35" s="3" t="n">
        <v>1.75</v>
      </c>
      <c r="AQ35" s="3" t="n">
        <v>1.23</v>
      </c>
      <c r="AR35" s="3" t="n">
        <v>26.58868425</v>
      </c>
      <c r="AS35" s="3" t="s">
        <v>267</v>
      </c>
      <c r="AT35" s="3" t="s">
        <v>267</v>
      </c>
      <c r="AW35" s="3" t="n">
        <v>30.7</v>
      </c>
      <c r="AX35" s="3" t="n">
        <v>87.67</v>
      </c>
      <c r="AY35" s="3" t="n">
        <v>601.94</v>
      </c>
      <c r="AZ35" s="3" t="n">
        <v>31.9</v>
      </c>
      <c r="BA35" s="3" t="n">
        <v>105.58</v>
      </c>
      <c r="BB35" s="3" t="n">
        <v>646.51</v>
      </c>
      <c r="BD35" s="3" t="s">
        <v>312</v>
      </c>
    </row>
    <row r="36" customFormat="false" ht="12.8" hidden="false" customHeight="false" outlineLevel="0" collapsed="false">
      <c r="A36" s="3" t="s">
        <v>313</v>
      </c>
      <c r="E36" s="3" t="s">
        <v>283</v>
      </c>
      <c r="F36" s="3" t="s">
        <v>85</v>
      </c>
      <c r="G36" s="3" t="n">
        <v>3</v>
      </c>
      <c r="H36" s="3" t="n">
        <v>36</v>
      </c>
      <c r="J36" s="3" t="s">
        <v>263</v>
      </c>
      <c r="K36" s="3" t="s">
        <v>246</v>
      </c>
      <c r="L36" s="3" t="n">
        <v>17</v>
      </c>
      <c r="M36" s="3" t="n">
        <v>0.1241</v>
      </c>
      <c r="N36" s="3" t="n">
        <v>1.4802</v>
      </c>
      <c r="O36" s="3" t="n">
        <v>2.1773</v>
      </c>
      <c r="P36" s="3" t="n">
        <v>1.623</v>
      </c>
      <c r="Q36" s="3" t="n">
        <v>142.8</v>
      </c>
      <c r="R36" s="3" t="n">
        <v>18.7</v>
      </c>
      <c r="S36" s="3" t="n">
        <v>0.130952381</v>
      </c>
      <c r="T36" s="3" t="n">
        <v>50</v>
      </c>
      <c r="U36" s="3" t="n">
        <v>8</v>
      </c>
      <c r="V36" s="3" t="n">
        <v>29</v>
      </c>
      <c r="W36" s="3" t="n">
        <v>29.166</v>
      </c>
      <c r="X36" s="3" t="n">
        <v>50</v>
      </c>
      <c r="Z36" s="3" t="n">
        <v>21</v>
      </c>
      <c r="AA36" s="3" t="n">
        <v>0.875</v>
      </c>
      <c r="AF36" s="3" t="s">
        <v>248</v>
      </c>
      <c r="AG36" s="3" t="s">
        <v>249</v>
      </c>
      <c r="AH36" s="3" t="s">
        <v>250</v>
      </c>
      <c r="AI36" s="4" t="s">
        <v>251</v>
      </c>
      <c r="AJ36" s="3" t="n">
        <v>800</v>
      </c>
      <c r="AK36" s="3" t="n">
        <v>1000</v>
      </c>
      <c r="AL36" s="3" t="n">
        <v>0.8</v>
      </c>
      <c r="AM36" s="3" t="n">
        <v>23.375</v>
      </c>
      <c r="AW36" s="3" t="n">
        <v>30.2</v>
      </c>
      <c r="AX36" s="3" t="n">
        <v>203.16</v>
      </c>
      <c r="AY36" s="3" t="n">
        <v>1146.77</v>
      </c>
      <c r="AZ36" s="3" t="n">
        <v>32.1</v>
      </c>
      <c r="BA36" s="3" t="n">
        <v>163.08</v>
      </c>
      <c r="BB36" s="3" t="n">
        <v>923.7</v>
      </c>
    </row>
    <row r="37" customFormat="false" ht="12.8" hidden="false" customHeight="false" outlineLevel="0" collapsed="false">
      <c r="A37" s="3" t="s">
        <v>314</v>
      </c>
      <c r="E37" s="3" t="s">
        <v>283</v>
      </c>
      <c r="F37" s="3" t="s">
        <v>85</v>
      </c>
      <c r="G37" s="3" t="n">
        <v>3</v>
      </c>
      <c r="H37" s="3" t="n">
        <v>36</v>
      </c>
      <c r="J37" s="3" t="s">
        <v>263</v>
      </c>
      <c r="K37" s="3" t="s">
        <v>246</v>
      </c>
      <c r="L37" s="3" t="n">
        <v>16</v>
      </c>
      <c r="M37" s="3" t="n">
        <v>0.1232666667</v>
      </c>
      <c r="N37" s="3" t="n">
        <v>1.4823</v>
      </c>
      <c r="O37" s="3" t="n">
        <v>2.2014</v>
      </c>
      <c r="P37" s="3" t="n">
        <v>1.6238</v>
      </c>
      <c r="Q37" s="3" t="n">
        <v>141.5</v>
      </c>
      <c r="R37" s="3" t="n">
        <v>18.23333333</v>
      </c>
      <c r="S37" s="3" t="n">
        <v>0.1288574794</v>
      </c>
      <c r="T37" s="3" t="n">
        <v>50</v>
      </c>
      <c r="U37" s="3" t="n">
        <v>8</v>
      </c>
      <c r="V37" s="3" t="n">
        <v>29</v>
      </c>
      <c r="W37" s="3" t="n">
        <v>29.166</v>
      </c>
      <c r="X37" s="3" t="n">
        <v>50</v>
      </c>
      <c r="AF37" s="3" t="s">
        <v>254</v>
      </c>
      <c r="AG37" s="3" t="s">
        <v>249</v>
      </c>
      <c r="AH37" s="3" t="s">
        <v>250</v>
      </c>
      <c r="AI37" s="4" t="s">
        <v>251</v>
      </c>
      <c r="AJ37" s="3" t="n">
        <v>780</v>
      </c>
      <c r="AK37" s="3" t="n">
        <v>1000</v>
      </c>
      <c r="AL37" s="3" t="n">
        <v>0.78</v>
      </c>
      <c r="AM37" s="3" t="n">
        <v>23.37606838</v>
      </c>
      <c r="AW37" s="3" t="n">
        <v>31.8</v>
      </c>
      <c r="AX37" s="3" t="s">
        <v>269</v>
      </c>
      <c r="AY37" s="3" t="n">
        <v>83.35</v>
      </c>
      <c r="AZ37" s="3" t="n">
        <v>30.6</v>
      </c>
      <c r="BA37" s="3" t="n">
        <v>5.85</v>
      </c>
      <c r="BB37" s="3" t="n">
        <v>77.62</v>
      </c>
    </row>
    <row r="38" customFormat="false" ht="12.8" hidden="false" customHeight="false" outlineLevel="0" collapsed="false">
      <c r="A38" s="3" t="s">
        <v>315</v>
      </c>
      <c r="E38" s="3" t="s">
        <v>283</v>
      </c>
      <c r="F38" s="3" t="s">
        <v>85</v>
      </c>
      <c r="G38" s="3" t="n">
        <v>3</v>
      </c>
      <c r="H38" s="3" t="n">
        <v>36</v>
      </c>
      <c r="J38" s="3" t="s">
        <v>263</v>
      </c>
      <c r="K38" s="3" t="s">
        <v>246</v>
      </c>
      <c r="L38" s="3" t="n">
        <v>44</v>
      </c>
      <c r="Q38" s="3" t="n">
        <v>0</v>
      </c>
      <c r="R38" s="3" t="n">
        <v>0</v>
      </c>
      <c r="S38" s="3" t="s">
        <v>185</v>
      </c>
      <c r="T38" s="3" t="n">
        <v>50</v>
      </c>
      <c r="U38" s="3" t="n">
        <v>8</v>
      </c>
      <c r="V38" s="3" t="n">
        <v>29</v>
      </c>
      <c r="W38" s="3" t="n">
        <v>29.166</v>
      </c>
      <c r="X38" s="3" t="n">
        <v>50</v>
      </c>
      <c r="AF38" s="3" t="s">
        <v>276</v>
      </c>
      <c r="AG38" s="3" t="s">
        <v>249</v>
      </c>
      <c r="AH38" s="3" t="s">
        <v>250</v>
      </c>
      <c r="AI38" s="4" t="s">
        <v>288</v>
      </c>
      <c r="AJ38" s="3" t="n">
        <v>500</v>
      </c>
      <c r="AK38" s="3" t="n">
        <v>1225</v>
      </c>
      <c r="AL38" s="3" t="n">
        <v>0.41</v>
      </c>
      <c r="AM38" s="3" t="n">
        <v>0</v>
      </c>
    </row>
    <row r="39" customFormat="false" ht="12.8" hidden="false" customHeight="false" outlineLevel="0" collapsed="false">
      <c r="A39" s="3" t="s">
        <v>316</v>
      </c>
      <c r="E39" s="3" t="s">
        <v>283</v>
      </c>
      <c r="F39" s="3" t="s">
        <v>85</v>
      </c>
      <c r="G39" s="3" t="n">
        <v>3</v>
      </c>
      <c r="H39" s="3" t="n">
        <v>36</v>
      </c>
      <c r="J39" s="3" t="s">
        <v>263</v>
      </c>
      <c r="K39" s="3" t="s">
        <v>246</v>
      </c>
      <c r="L39" s="3" t="n">
        <v>45</v>
      </c>
      <c r="M39" s="3" t="n">
        <v>0.1253</v>
      </c>
      <c r="N39" s="3" t="n">
        <v>1.488</v>
      </c>
      <c r="O39" s="3" t="n">
        <v>2.153</v>
      </c>
      <c r="P39" s="3" t="n">
        <v>1.631</v>
      </c>
      <c r="Q39" s="3" t="n">
        <v>143</v>
      </c>
      <c r="R39" s="3" t="n">
        <v>17.7</v>
      </c>
      <c r="S39" s="3" t="n">
        <v>0.1237762238</v>
      </c>
      <c r="T39" s="3" t="n">
        <v>50</v>
      </c>
      <c r="U39" s="3" t="n">
        <v>8</v>
      </c>
      <c r="V39" s="3" t="n">
        <v>29</v>
      </c>
      <c r="W39" s="3" t="n">
        <v>29.166</v>
      </c>
      <c r="X39" s="3" t="n">
        <v>50</v>
      </c>
      <c r="AF39" s="3" t="s">
        <v>276</v>
      </c>
      <c r="AG39" s="3" t="s">
        <v>249</v>
      </c>
      <c r="AH39" s="3" t="s">
        <v>250</v>
      </c>
      <c r="AI39" s="4" t="s">
        <v>290</v>
      </c>
      <c r="AJ39" s="3" t="n">
        <v>475</v>
      </c>
      <c r="AK39" s="3" t="n">
        <v>1225</v>
      </c>
      <c r="AL39" s="3" t="n">
        <v>0.39</v>
      </c>
      <c r="AM39" s="3" t="n">
        <v>45.64736842</v>
      </c>
      <c r="AW39" s="3" t="n">
        <v>30.7</v>
      </c>
      <c r="AX39" s="3" t="n">
        <v>38.26</v>
      </c>
      <c r="AY39" s="3" t="n">
        <v>303.14</v>
      </c>
      <c r="AZ39" s="3" t="n">
        <v>30.8</v>
      </c>
      <c r="BA39" s="3" t="n">
        <v>32.44</v>
      </c>
      <c r="BB39" s="3" t="n">
        <v>273.65</v>
      </c>
    </row>
    <row r="40" customFormat="false" ht="12.8" hidden="false" customHeight="false" outlineLevel="0" collapsed="false">
      <c r="A40" s="3" t="s">
        <v>317</v>
      </c>
      <c r="E40" s="3" t="s">
        <v>283</v>
      </c>
      <c r="F40" s="3" t="s">
        <v>85</v>
      </c>
      <c r="G40" s="3" t="n">
        <v>3</v>
      </c>
      <c r="H40" s="3" t="n">
        <v>36</v>
      </c>
      <c r="J40" s="3" t="s">
        <v>263</v>
      </c>
      <c r="K40" s="3" t="s">
        <v>246</v>
      </c>
      <c r="L40" s="3" t="n">
        <v>46</v>
      </c>
      <c r="Q40" s="3" t="n">
        <v>0</v>
      </c>
      <c r="R40" s="3" t="n">
        <v>0</v>
      </c>
      <c r="S40" s="3" t="s">
        <v>185</v>
      </c>
      <c r="T40" s="3" t="n">
        <v>50</v>
      </c>
      <c r="U40" s="3" t="n">
        <v>8</v>
      </c>
      <c r="V40" s="3" t="n">
        <v>29</v>
      </c>
      <c r="W40" s="3" t="n">
        <v>29.166</v>
      </c>
      <c r="X40" s="3" t="n">
        <v>50</v>
      </c>
      <c r="AF40" s="3" t="s">
        <v>276</v>
      </c>
      <c r="AG40" s="3" t="s">
        <v>249</v>
      </c>
      <c r="AH40" s="3" t="s">
        <v>250</v>
      </c>
      <c r="AI40" s="4" t="s">
        <v>292</v>
      </c>
      <c r="AJ40" s="3" t="n">
        <v>250</v>
      </c>
      <c r="AK40" s="3" t="n">
        <v>1225</v>
      </c>
      <c r="AL40" s="3" t="n">
        <v>0.2</v>
      </c>
      <c r="AM40" s="3" t="n">
        <v>0</v>
      </c>
    </row>
    <row r="41" customFormat="false" ht="12.8" hidden="false" customHeight="false" outlineLevel="0" collapsed="false">
      <c r="A41" s="3" t="s">
        <v>318</v>
      </c>
      <c r="E41" s="3" t="s">
        <v>283</v>
      </c>
      <c r="F41" s="3" t="s">
        <v>85</v>
      </c>
      <c r="G41" s="3" t="n">
        <v>3</v>
      </c>
      <c r="H41" s="3" t="n">
        <v>36</v>
      </c>
      <c r="I41" s="3" t="n">
        <v>147</v>
      </c>
      <c r="J41" s="3" t="s">
        <v>263</v>
      </c>
      <c r="L41" s="3" t="n">
        <v>47</v>
      </c>
      <c r="M41" s="3" t="n">
        <v>0.1246</v>
      </c>
      <c r="N41" s="3" t="n">
        <v>1.5013</v>
      </c>
      <c r="O41" s="3" t="n">
        <v>2.0339</v>
      </c>
      <c r="P41" s="3" t="n">
        <v>1.6421</v>
      </c>
      <c r="Q41" s="3" t="n">
        <v>140.8</v>
      </c>
      <c r="R41" s="3" t="n">
        <v>16.2</v>
      </c>
      <c r="S41" s="3" t="n">
        <v>0.1150568182</v>
      </c>
      <c r="T41" s="3" t="n">
        <v>50</v>
      </c>
      <c r="U41" s="3" t="n">
        <v>8</v>
      </c>
      <c r="V41" s="3" t="n">
        <v>29</v>
      </c>
      <c r="W41" s="3" t="n">
        <v>29.166</v>
      </c>
      <c r="X41" s="3" t="n">
        <v>50</v>
      </c>
      <c r="AF41" s="3" t="s">
        <v>276</v>
      </c>
      <c r="AG41" s="3" t="s">
        <v>266</v>
      </c>
      <c r="AH41" s="3" t="s">
        <v>250</v>
      </c>
      <c r="AI41" s="4" t="s">
        <v>319</v>
      </c>
      <c r="AJ41" s="3" t="n">
        <v>450</v>
      </c>
      <c r="AK41" s="3" t="n">
        <v>1200</v>
      </c>
      <c r="AL41" s="3" t="n">
        <v>0.38</v>
      </c>
      <c r="AM41" s="3" t="n">
        <v>43.2</v>
      </c>
      <c r="AS41" s="3" t="s">
        <v>267</v>
      </c>
      <c r="AT41" s="3" t="s">
        <v>267</v>
      </c>
      <c r="AW41" s="3" t="n">
        <v>30.4</v>
      </c>
      <c r="AX41" s="3" t="n">
        <v>24.51</v>
      </c>
      <c r="AY41" s="3" t="n">
        <v>187.59</v>
      </c>
      <c r="AZ41" s="3" t="n">
        <v>32.1</v>
      </c>
      <c r="BA41" s="3" t="n">
        <v>23.99</v>
      </c>
      <c r="BB41" s="3" t="n">
        <v>167.43</v>
      </c>
      <c r="BD41" s="3" t="s">
        <v>320</v>
      </c>
    </row>
    <row r="42" customFormat="false" ht="12.8" hidden="false" customHeight="false" outlineLevel="0" collapsed="false">
      <c r="A42" s="3" t="s">
        <v>321</v>
      </c>
      <c r="E42" s="3" t="s">
        <v>283</v>
      </c>
      <c r="F42" s="3" t="s">
        <v>85</v>
      </c>
      <c r="G42" s="3" t="n">
        <v>3</v>
      </c>
      <c r="H42" s="3" t="n">
        <v>36</v>
      </c>
      <c r="J42" s="3" t="s">
        <v>263</v>
      </c>
      <c r="L42" s="3" t="n">
        <v>48</v>
      </c>
      <c r="M42" s="3" t="n">
        <v>0.1231</v>
      </c>
      <c r="N42" s="3" t="n">
        <v>1.4783</v>
      </c>
      <c r="O42" s="3" t="n">
        <v>2.043</v>
      </c>
      <c r="P42" s="3" t="n">
        <v>1.6052</v>
      </c>
      <c r="Q42" s="3" t="n">
        <v>126.9</v>
      </c>
      <c r="R42" s="3" t="n">
        <v>3.8</v>
      </c>
      <c r="S42" s="3" t="n">
        <v>0.02994483846</v>
      </c>
      <c r="T42" s="3" t="n">
        <v>50</v>
      </c>
      <c r="U42" s="3" t="n">
        <v>8</v>
      </c>
      <c r="V42" s="3" t="n">
        <v>29</v>
      </c>
      <c r="W42" s="3" t="n">
        <v>29.166</v>
      </c>
      <c r="X42" s="3" t="n">
        <v>50</v>
      </c>
      <c r="AF42" s="3" t="s">
        <v>276</v>
      </c>
      <c r="AG42" s="3" t="s">
        <v>266</v>
      </c>
      <c r="AH42" s="3" t="s">
        <v>250</v>
      </c>
      <c r="AI42" s="4" t="s">
        <v>322</v>
      </c>
      <c r="AJ42" s="3" t="n">
        <v>250</v>
      </c>
      <c r="AK42" s="3" t="n">
        <v>1200</v>
      </c>
      <c r="AL42" s="3" t="n">
        <v>0.21</v>
      </c>
      <c r="AM42" s="3" t="n">
        <v>18.24</v>
      </c>
      <c r="BD42" s="3" t="s">
        <v>323</v>
      </c>
    </row>
    <row r="43" customFormat="false" ht="12.8" hidden="false" customHeight="false" outlineLevel="0" collapsed="false">
      <c r="Q43" s="3" t="n">
        <v>0</v>
      </c>
      <c r="S43" s="3" t="s">
        <v>185</v>
      </c>
    </row>
    <row r="44" customFormat="false" ht="12.8" hidden="false" customHeight="false" outlineLevel="0" collapsed="false">
      <c r="A44" s="3" t="s">
        <v>324</v>
      </c>
      <c r="B44" s="3" t="s">
        <v>325</v>
      </c>
      <c r="C44" s="4" t="s">
        <v>326</v>
      </c>
      <c r="E44" s="3" t="s">
        <v>327</v>
      </c>
      <c r="F44" s="3" t="s">
        <v>18</v>
      </c>
      <c r="G44" s="3" t="n">
        <v>1</v>
      </c>
      <c r="H44" s="3" t="n">
        <v>37</v>
      </c>
      <c r="I44" s="3" t="n">
        <v>50</v>
      </c>
      <c r="J44" s="3" t="s">
        <v>263</v>
      </c>
      <c r="K44" s="3" t="s">
        <v>246</v>
      </c>
      <c r="L44" s="3" t="n">
        <v>25</v>
      </c>
      <c r="M44" s="3" t="n">
        <v>0.1228</v>
      </c>
      <c r="N44" s="3" t="n">
        <v>1.4885</v>
      </c>
      <c r="O44" s="3" t="n">
        <v>2.1913</v>
      </c>
      <c r="P44" s="3" t="n">
        <v>1.6316</v>
      </c>
      <c r="Q44" s="3" t="n">
        <v>143.1</v>
      </c>
      <c r="R44" s="3" t="n">
        <v>20.3</v>
      </c>
      <c r="S44" s="3" t="n">
        <v>0.14185884</v>
      </c>
      <c r="T44" s="3" t="n">
        <v>28</v>
      </c>
      <c r="U44" s="3" t="n">
        <v>1</v>
      </c>
      <c r="V44" s="3" t="n">
        <v>25</v>
      </c>
      <c r="W44" s="3" t="s">
        <v>247</v>
      </c>
      <c r="X44" s="3" t="n">
        <v>26</v>
      </c>
      <c r="Y44" s="3" t="n">
        <v>27.45</v>
      </c>
      <c r="Z44" s="3" t="n">
        <v>24</v>
      </c>
      <c r="AA44" s="3" t="n">
        <v>1</v>
      </c>
      <c r="AD44" s="3" t="n">
        <v>25</v>
      </c>
      <c r="AE44" s="3" t="n">
        <v>1.041666667</v>
      </c>
      <c r="AF44" s="3" t="s">
        <v>248</v>
      </c>
      <c r="AG44" s="3" t="s">
        <v>294</v>
      </c>
      <c r="AH44" s="3" t="s">
        <v>250</v>
      </c>
      <c r="AI44" s="4" t="s">
        <v>319</v>
      </c>
      <c r="AJ44" s="3" t="n">
        <v>910</v>
      </c>
      <c r="AK44" s="3" t="n">
        <v>1510</v>
      </c>
      <c r="AL44" s="3" t="n">
        <v>0.6</v>
      </c>
      <c r="AM44" s="3" t="n">
        <v>33.68461538</v>
      </c>
      <c r="AN44" s="3" t="n">
        <v>39.30793651</v>
      </c>
      <c r="AO44" s="3" t="n">
        <v>19.30793651</v>
      </c>
      <c r="AS44" s="3" t="s">
        <v>267</v>
      </c>
      <c r="AT44" s="3" t="s">
        <v>267</v>
      </c>
      <c r="AW44" s="3" t="n">
        <v>30.3</v>
      </c>
      <c r="AX44" s="3" t="n">
        <v>105.63</v>
      </c>
      <c r="AY44" s="3" t="n">
        <v>836.77</v>
      </c>
      <c r="AZ44" s="3" t="n">
        <v>31.8</v>
      </c>
      <c r="BA44" s="3" t="n">
        <v>124.37</v>
      </c>
      <c r="BB44" s="3" t="n">
        <v>833.72</v>
      </c>
      <c r="BD44" s="3" t="s">
        <v>328</v>
      </c>
    </row>
    <row r="45" customFormat="false" ht="12.8" hidden="false" customHeight="false" outlineLevel="0" collapsed="false">
      <c r="A45" s="3" t="s">
        <v>329</v>
      </c>
      <c r="E45" s="3" t="s">
        <v>327</v>
      </c>
      <c r="F45" s="3" t="s">
        <v>18</v>
      </c>
      <c r="G45" s="3" t="n">
        <v>1</v>
      </c>
      <c r="H45" s="3" t="n">
        <v>37</v>
      </c>
      <c r="J45" s="3" t="s">
        <v>263</v>
      </c>
      <c r="K45" s="3" t="s">
        <v>246</v>
      </c>
      <c r="L45" s="3" t="n">
        <v>26</v>
      </c>
      <c r="M45" s="3" t="n">
        <v>0.1235</v>
      </c>
      <c r="N45" s="3" t="n">
        <v>1.494</v>
      </c>
      <c r="O45" s="3" t="n">
        <v>2.07</v>
      </c>
      <c r="P45" s="3" t="n">
        <v>1.596</v>
      </c>
      <c r="Q45" s="3" t="n">
        <v>102</v>
      </c>
      <c r="R45" s="3" t="n">
        <v>12.5</v>
      </c>
      <c r="S45" s="3" t="n">
        <v>0.1225490196</v>
      </c>
      <c r="T45" s="3" t="n">
        <v>28</v>
      </c>
      <c r="U45" s="3" t="n">
        <v>1</v>
      </c>
      <c r="V45" s="3" t="n">
        <v>25</v>
      </c>
      <c r="W45" s="3" t="s">
        <v>247</v>
      </c>
      <c r="X45" s="3" t="n">
        <v>26</v>
      </c>
      <c r="Y45" s="3" t="n">
        <v>27.45</v>
      </c>
      <c r="Z45" s="3" t="n">
        <v>24</v>
      </c>
      <c r="AA45" s="3" t="n">
        <v>1</v>
      </c>
      <c r="AF45" s="3" t="s">
        <v>248</v>
      </c>
      <c r="AG45" s="3" t="s">
        <v>294</v>
      </c>
      <c r="AH45" s="3" t="s">
        <v>250</v>
      </c>
      <c r="AI45" s="4" t="s">
        <v>322</v>
      </c>
      <c r="AJ45" s="3" t="n">
        <v>350</v>
      </c>
      <c r="AK45" s="3" t="n">
        <v>1510</v>
      </c>
      <c r="AL45" s="3" t="n">
        <v>0.23</v>
      </c>
      <c r="AM45" s="3" t="n">
        <v>53.92857143</v>
      </c>
      <c r="BD45" s="3" t="s">
        <v>330</v>
      </c>
    </row>
    <row r="46" customFormat="false" ht="12.8" hidden="false" customHeight="false" outlineLevel="0" collapsed="false">
      <c r="A46" s="3" t="s">
        <v>331</v>
      </c>
      <c r="E46" s="3" t="s">
        <v>327</v>
      </c>
      <c r="F46" s="3" t="s">
        <v>18</v>
      </c>
      <c r="G46" s="3" t="n">
        <v>1</v>
      </c>
      <c r="H46" s="3" t="n">
        <v>37</v>
      </c>
      <c r="J46" s="3" t="s">
        <v>263</v>
      </c>
      <c r="K46" s="3" t="s">
        <v>246</v>
      </c>
      <c r="L46" s="3" t="n">
        <v>23</v>
      </c>
      <c r="Q46" s="3" t="n">
        <v>0</v>
      </c>
      <c r="R46" s="3" t="n">
        <v>0</v>
      </c>
      <c r="S46" s="3" t="s">
        <v>185</v>
      </c>
      <c r="T46" s="3" t="n">
        <v>28</v>
      </c>
      <c r="U46" s="3" t="n">
        <v>1</v>
      </c>
      <c r="V46" s="3" t="n">
        <v>25</v>
      </c>
      <c r="W46" s="3" t="s">
        <v>247</v>
      </c>
      <c r="X46" s="3" t="n">
        <v>26</v>
      </c>
      <c r="Y46" s="3" t="n">
        <v>27.45</v>
      </c>
      <c r="AF46" s="3" t="s">
        <v>276</v>
      </c>
      <c r="AG46" s="3" t="s">
        <v>294</v>
      </c>
      <c r="AH46" s="3" t="s">
        <v>250</v>
      </c>
      <c r="AI46" s="4" t="s">
        <v>319</v>
      </c>
      <c r="AJ46" s="3" t="n">
        <v>700</v>
      </c>
      <c r="AK46" s="3" t="n">
        <v>1450</v>
      </c>
      <c r="AL46" s="3" t="n">
        <v>0.48</v>
      </c>
      <c r="AM46" s="3" t="n">
        <v>0</v>
      </c>
    </row>
    <row r="47" customFormat="false" ht="12.8" hidden="false" customHeight="false" outlineLevel="0" collapsed="false">
      <c r="A47" s="3" t="s">
        <v>332</v>
      </c>
      <c r="E47" s="3" t="s">
        <v>327</v>
      </c>
      <c r="F47" s="3" t="s">
        <v>18</v>
      </c>
      <c r="G47" s="3" t="n">
        <v>1</v>
      </c>
      <c r="H47" s="3" t="n">
        <v>37</v>
      </c>
      <c r="J47" s="3" t="s">
        <v>263</v>
      </c>
      <c r="K47" s="3" t="s">
        <v>246</v>
      </c>
      <c r="L47" s="3" t="n">
        <v>24</v>
      </c>
      <c r="M47" s="3" t="n">
        <v>0.1238</v>
      </c>
      <c r="N47" s="3" t="n">
        <v>1.487</v>
      </c>
      <c r="O47" s="3" t="n">
        <v>2.243</v>
      </c>
      <c r="P47" s="3" t="n">
        <v>1.619</v>
      </c>
      <c r="Q47" s="3" t="n">
        <v>132</v>
      </c>
      <c r="R47" s="3" t="n">
        <v>8.2</v>
      </c>
      <c r="S47" s="3" t="n">
        <v>0.06212121212</v>
      </c>
      <c r="T47" s="3" t="n">
        <v>28</v>
      </c>
      <c r="U47" s="3" t="n">
        <v>1</v>
      </c>
      <c r="V47" s="3" t="n">
        <v>25</v>
      </c>
      <c r="W47" s="3" t="s">
        <v>247</v>
      </c>
      <c r="X47" s="3" t="n">
        <v>26</v>
      </c>
      <c r="Y47" s="3" t="n">
        <v>27.45</v>
      </c>
      <c r="AF47" s="3" t="s">
        <v>276</v>
      </c>
      <c r="AG47" s="3" t="s">
        <v>294</v>
      </c>
      <c r="AH47" s="3" t="s">
        <v>250</v>
      </c>
      <c r="AI47" s="4" t="s">
        <v>322</v>
      </c>
      <c r="AJ47" s="3" t="n">
        <v>550</v>
      </c>
      <c r="AK47" s="3" t="n">
        <v>1450</v>
      </c>
      <c r="AL47" s="3" t="n">
        <v>0.38</v>
      </c>
      <c r="AM47" s="3" t="n">
        <v>21.61818182</v>
      </c>
      <c r="AW47" s="3" t="n">
        <v>30.7</v>
      </c>
      <c r="AX47" s="3" t="n">
        <v>53.5</v>
      </c>
      <c r="AY47" s="3" t="n">
        <v>460.7</v>
      </c>
      <c r="AZ47" s="3" t="n">
        <v>31.9</v>
      </c>
      <c r="BA47" s="3" t="n">
        <v>57.44</v>
      </c>
      <c r="BB47" s="3" t="n">
        <v>457.38</v>
      </c>
    </row>
    <row r="48" customFormat="false" ht="12.8" hidden="false" customHeight="false" outlineLevel="0" collapsed="false">
      <c r="A48" s="3" t="s">
        <v>333</v>
      </c>
      <c r="E48" s="3" t="s">
        <v>327</v>
      </c>
      <c r="F48" s="3" t="s">
        <v>18</v>
      </c>
      <c r="G48" s="3" t="n">
        <v>1</v>
      </c>
      <c r="H48" s="3" t="n">
        <v>37</v>
      </c>
      <c r="I48" s="3" t="n">
        <v>120</v>
      </c>
      <c r="J48" s="3" t="s">
        <v>263</v>
      </c>
      <c r="K48" s="3" t="s">
        <v>246</v>
      </c>
      <c r="L48" s="3" t="n">
        <v>27</v>
      </c>
      <c r="M48" s="3" t="n">
        <v>0.1257666667</v>
      </c>
      <c r="N48" s="3" t="n">
        <v>1.4865</v>
      </c>
      <c r="O48" s="3" t="n">
        <v>2.0749</v>
      </c>
      <c r="P48" s="3" t="n">
        <v>1.6364</v>
      </c>
      <c r="Q48" s="3" t="n">
        <v>149.9</v>
      </c>
      <c r="R48" s="3" t="n">
        <v>24.13333333</v>
      </c>
      <c r="S48" s="3" t="n">
        <v>0.1609962197</v>
      </c>
      <c r="T48" s="3" t="n">
        <v>28</v>
      </c>
      <c r="U48" s="3" t="n">
        <v>1</v>
      </c>
      <c r="V48" s="3" t="n">
        <v>25</v>
      </c>
      <c r="W48" s="3" t="s">
        <v>247</v>
      </c>
      <c r="X48" s="3" t="n">
        <v>26</v>
      </c>
      <c r="Y48" s="3" t="n">
        <v>27.45</v>
      </c>
      <c r="Z48" s="3" t="n">
        <v>24</v>
      </c>
      <c r="AA48" s="3" t="n">
        <v>1</v>
      </c>
      <c r="AD48" s="3" t="n">
        <v>25</v>
      </c>
      <c r="AE48" s="3" t="n">
        <v>1.041666667</v>
      </c>
      <c r="AF48" s="3" t="s">
        <v>248</v>
      </c>
      <c r="AG48" s="3" t="s">
        <v>294</v>
      </c>
      <c r="AH48" s="3" t="s">
        <v>250</v>
      </c>
      <c r="AI48" s="4" t="s">
        <v>251</v>
      </c>
      <c r="AJ48" s="3" t="n">
        <v>1275</v>
      </c>
      <c r="AK48" s="3" t="n">
        <v>1500</v>
      </c>
      <c r="AL48" s="3" t="n">
        <v>0.85</v>
      </c>
      <c r="AM48" s="3" t="n">
        <v>28.39215686</v>
      </c>
      <c r="AN48" s="3" t="n">
        <v>28.39215686</v>
      </c>
      <c r="AO48" s="3" t="n">
        <v>8.392156863</v>
      </c>
      <c r="AS48" s="3" t="s">
        <v>267</v>
      </c>
      <c r="AT48" s="3" t="s">
        <v>267</v>
      </c>
      <c r="AW48" s="3" t="n">
        <v>30.8</v>
      </c>
      <c r="AX48" s="3" t="n">
        <v>59.92</v>
      </c>
      <c r="AY48" s="3" t="n">
        <v>482.27</v>
      </c>
      <c r="AZ48" s="3" t="n">
        <v>30.1</v>
      </c>
      <c r="BA48" s="3" t="n">
        <v>66.43</v>
      </c>
      <c r="BB48" s="3" t="n">
        <v>421.92</v>
      </c>
      <c r="BD48" s="3" t="s">
        <v>334</v>
      </c>
    </row>
    <row r="49" customFormat="false" ht="12.8" hidden="false" customHeight="false" outlineLevel="0" collapsed="false">
      <c r="A49" s="3" t="s">
        <v>335</v>
      </c>
      <c r="E49" s="3" t="s">
        <v>327</v>
      </c>
      <c r="F49" s="3" t="s">
        <v>18</v>
      </c>
      <c r="G49" s="3" t="n">
        <v>1</v>
      </c>
      <c r="H49" s="3" t="n">
        <v>37</v>
      </c>
      <c r="J49" s="3" t="s">
        <v>263</v>
      </c>
      <c r="K49" s="3" t="s">
        <v>246</v>
      </c>
      <c r="L49" s="3" t="n">
        <v>28</v>
      </c>
      <c r="Q49" s="3" t="n">
        <v>0</v>
      </c>
      <c r="R49" s="3" t="n">
        <v>0</v>
      </c>
      <c r="S49" s="3" t="s">
        <v>185</v>
      </c>
      <c r="T49" s="3" t="n">
        <v>28</v>
      </c>
      <c r="U49" s="3" t="n">
        <v>1</v>
      </c>
      <c r="V49" s="3" t="n">
        <v>25</v>
      </c>
      <c r="W49" s="3" t="s">
        <v>247</v>
      </c>
      <c r="X49" s="3" t="n">
        <v>26</v>
      </c>
      <c r="Y49" s="3" t="n">
        <v>27.45</v>
      </c>
      <c r="AF49" s="3" t="s">
        <v>276</v>
      </c>
      <c r="AG49" s="3" t="s">
        <v>294</v>
      </c>
      <c r="AH49" s="3" t="s">
        <v>250</v>
      </c>
      <c r="AI49" s="4" t="s">
        <v>336</v>
      </c>
      <c r="AJ49" s="3" t="n">
        <v>350</v>
      </c>
      <c r="AK49" s="3" t="n">
        <v>1425</v>
      </c>
      <c r="AL49" s="3" t="n">
        <v>0.25</v>
      </c>
      <c r="AM49" s="3" t="n">
        <v>0</v>
      </c>
      <c r="BD49" s="3" t="s">
        <v>337</v>
      </c>
    </row>
    <row r="50" customFormat="false" ht="12.8" hidden="false" customHeight="false" outlineLevel="0" collapsed="false">
      <c r="A50" s="3" t="s">
        <v>338</v>
      </c>
      <c r="E50" s="3" t="s">
        <v>327</v>
      </c>
      <c r="F50" s="3" t="s">
        <v>18</v>
      </c>
      <c r="G50" s="3" t="n">
        <v>1</v>
      </c>
      <c r="H50" s="3" t="n">
        <v>37</v>
      </c>
      <c r="J50" s="3" t="s">
        <v>263</v>
      </c>
      <c r="K50" s="3" t="s">
        <v>246</v>
      </c>
      <c r="L50" s="3" t="n">
        <v>29</v>
      </c>
      <c r="Q50" s="3" t="n">
        <v>0</v>
      </c>
      <c r="R50" s="3" t="n">
        <v>0</v>
      </c>
      <c r="S50" s="3" t="s">
        <v>185</v>
      </c>
      <c r="T50" s="3" t="n">
        <v>28</v>
      </c>
      <c r="U50" s="3" t="n">
        <v>1</v>
      </c>
      <c r="V50" s="3" t="n">
        <v>25</v>
      </c>
      <c r="W50" s="3" t="s">
        <v>247</v>
      </c>
      <c r="X50" s="3" t="n">
        <v>26</v>
      </c>
      <c r="Y50" s="3" t="n">
        <v>27.45</v>
      </c>
      <c r="AF50" s="3" t="s">
        <v>276</v>
      </c>
      <c r="AG50" s="3" t="s">
        <v>294</v>
      </c>
      <c r="AH50" s="3" t="s">
        <v>250</v>
      </c>
      <c r="AI50" s="4" t="s">
        <v>339</v>
      </c>
      <c r="AJ50" s="3" t="n">
        <v>400</v>
      </c>
      <c r="AK50" s="3" t="n">
        <v>1425</v>
      </c>
      <c r="AL50" s="3" t="n">
        <v>0.28</v>
      </c>
      <c r="AM50" s="3" t="n">
        <v>0</v>
      </c>
    </row>
    <row r="51" customFormat="false" ht="12.8" hidden="false" customHeight="false" outlineLevel="0" collapsed="false">
      <c r="A51" s="3" t="s">
        <v>340</v>
      </c>
      <c r="E51" s="3" t="s">
        <v>327</v>
      </c>
      <c r="F51" s="3" t="s">
        <v>18</v>
      </c>
      <c r="G51" s="3" t="n">
        <v>1</v>
      </c>
      <c r="H51" s="3" t="n">
        <v>37</v>
      </c>
      <c r="J51" s="3" t="s">
        <v>263</v>
      </c>
      <c r="K51" s="3" t="s">
        <v>246</v>
      </c>
      <c r="L51" s="3" t="n">
        <v>30</v>
      </c>
      <c r="M51" s="3" t="n">
        <v>0.1223666667</v>
      </c>
      <c r="N51" s="3" t="n">
        <v>1.489</v>
      </c>
      <c r="O51" s="3" t="n">
        <v>2.073</v>
      </c>
      <c r="P51" s="3" t="n">
        <v>1.631</v>
      </c>
      <c r="Q51" s="3" t="n">
        <v>142</v>
      </c>
      <c r="R51" s="3" t="n">
        <v>19.63333334</v>
      </c>
      <c r="S51" s="3" t="n">
        <v>0.1382629108</v>
      </c>
      <c r="T51" s="3" t="n">
        <v>28</v>
      </c>
      <c r="U51" s="3" t="n">
        <v>1</v>
      </c>
      <c r="V51" s="3" t="n">
        <v>25</v>
      </c>
      <c r="W51" s="3" t="s">
        <v>247</v>
      </c>
      <c r="X51" s="3" t="n">
        <v>26</v>
      </c>
      <c r="Y51" s="3" t="n">
        <v>27.45</v>
      </c>
      <c r="AF51" s="3" t="s">
        <v>276</v>
      </c>
      <c r="AG51" s="3" t="s">
        <v>294</v>
      </c>
      <c r="AH51" s="3" t="s">
        <v>250</v>
      </c>
      <c r="AI51" s="4" t="s">
        <v>341</v>
      </c>
      <c r="AJ51" s="3" t="n">
        <v>250</v>
      </c>
      <c r="AK51" s="3" t="n">
        <v>1425</v>
      </c>
      <c r="AL51" s="3" t="n">
        <v>0.18</v>
      </c>
      <c r="AM51" s="3" t="n">
        <v>111.91</v>
      </c>
      <c r="AW51" s="3" t="n">
        <v>30.6</v>
      </c>
      <c r="AX51" s="3" t="n">
        <v>58.97</v>
      </c>
      <c r="AY51" s="3" t="n">
        <v>460.7</v>
      </c>
      <c r="AZ51" s="3" t="n">
        <v>31.2</v>
      </c>
      <c r="BA51" s="3" t="n">
        <v>59.59</v>
      </c>
      <c r="BB51" s="3" t="n">
        <v>423.13</v>
      </c>
    </row>
    <row r="52" customFormat="false" ht="12.8" hidden="false" customHeight="false" outlineLevel="0" collapsed="false">
      <c r="A52" s="3" t="s">
        <v>342</v>
      </c>
      <c r="E52" s="3" t="s">
        <v>327</v>
      </c>
      <c r="F52" s="3" t="s">
        <v>18</v>
      </c>
      <c r="G52" s="3" t="n">
        <v>1</v>
      </c>
      <c r="H52" s="3" t="n">
        <v>37</v>
      </c>
      <c r="J52" s="3" t="s">
        <v>263</v>
      </c>
      <c r="K52" s="3" t="s">
        <v>246</v>
      </c>
      <c r="L52" s="3" t="n">
        <v>31</v>
      </c>
      <c r="Q52" s="3" t="n">
        <v>0</v>
      </c>
      <c r="R52" s="3" t="n">
        <v>0</v>
      </c>
      <c r="S52" s="3" t="s">
        <v>185</v>
      </c>
      <c r="T52" s="3" t="n">
        <v>28</v>
      </c>
      <c r="U52" s="3" t="n">
        <v>1</v>
      </c>
      <c r="V52" s="3" t="n">
        <v>25</v>
      </c>
      <c r="W52" s="3" t="s">
        <v>247</v>
      </c>
      <c r="X52" s="3" t="n">
        <v>26</v>
      </c>
      <c r="Y52" s="3" t="n">
        <v>27.45</v>
      </c>
      <c r="AF52" s="3" t="s">
        <v>276</v>
      </c>
      <c r="AG52" s="3" t="s">
        <v>294</v>
      </c>
      <c r="AH52" s="3" t="s">
        <v>250</v>
      </c>
      <c r="AI52" s="4" t="s">
        <v>343</v>
      </c>
      <c r="AJ52" s="3" t="n">
        <v>200</v>
      </c>
      <c r="AK52" s="3" t="n">
        <v>1425</v>
      </c>
      <c r="AL52" s="3" t="n">
        <v>0.14</v>
      </c>
      <c r="AM52" s="3" t="n">
        <v>0</v>
      </c>
      <c r="BD52" s="3" t="s">
        <v>344</v>
      </c>
    </row>
    <row r="53" customFormat="false" ht="12.8" hidden="false" customHeight="false" outlineLevel="0" collapsed="false">
      <c r="Q53" s="3" t="n">
        <v>0</v>
      </c>
      <c r="S53" s="3" t="s">
        <v>185</v>
      </c>
    </row>
    <row r="54" customFormat="false" ht="12.8" hidden="false" customHeight="false" outlineLevel="0" collapsed="false">
      <c r="A54" s="3" t="s">
        <v>345</v>
      </c>
      <c r="B54" s="3" t="s">
        <v>325</v>
      </c>
      <c r="C54" s="4" t="s">
        <v>326</v>
      </c>
      <c r="D54" s="3" t="s">
        <v>346</v>
      </c>
      <c r="E54" s="3" t="s">
        <v>347</v>
      </c>
      <c r="F54" s="3" t="s">
        <v>18</v>
      </c>
      <c r="G54" s="3" t="n">
        <v>2</v>
      </c>
      <c r="H54" s="3" t="n">
        <v>38</v>
      </c>
      <c r="I54" s="3" t="n">
        <v>122</v>
      </c>
      <c r="J54" s="3" t="s">
        <v>245</v>
      </c>
      <c r="K54" s="3" t="s">
        <v>348</v>
      </c>
      <c r="L54" s="3" t="n">
        <v>35</v>
      </c>
      <c r="M54" s="3" t="n">
        <v>0.1237</v>
      </c>
      <c r="N54" s="3" t="n">
        <v>1.4874</v>
      </c>
      <c r="O54" s="3" t="n">
        <v>2.085</v>
      </c>
      <c r="P54" s="3" t="n">
        <v>1.6152</v>
      </c>
      <c r="Q54" s="3" t="n">
        <v>127.8</v>
      </c>
      <c r="R54" s="3" t="n">
        <v>4.1</v>
      </c>
      <c r="S54" s="3" t="n">
        <v>0.03208137715</v>
      </c>
      <c r="T54" s="3" t="n">
        <v>48</v>
      </c>
      <c r="U54" s="3" t="n">
        <v>8</v>
      </c>
      <c r="V54" s="3" t="n">
        <v>28</v>
      </c>
      <c r="W54" s="3" t="n">
        <v>28.166</v>
      </c>
      <c r="X54" s="3" t="n">
        <v>48</v>
      </c>
      <c r="Y54" s="3" t="s">
        <v>247</v>
      </c>
      <c r="AB54" s="3" t="n">
        <v>20</v>
      </c>
      <c r="AC54" s="3" t="n">
        <v>0.8333333333</v>
      </c>
      <c r="AD54" s="3" t="n">
        <v>40</v>
      </c>
      <c r="AE54" s="3" t="n">
        <v>1.666666667</v>
      </c>
      <c r="AF54" s="3" t="s">
        <v>265</v>
      </c>
      <c r="AG54" s="3" t="s">
        <v>249</v>
      </c>
      <c r="AH54" s="3" t="s">
        <v>250</v>
      </c>
      <c r="AI54" s="4" t="s">
        <v>251</v>
      </c>
      <c r="AJ54" s="3" t="n">
        <v>475</v>
      </c>
      <c r="AK54" s="3" t="n">
        <v>600</v>
      </c>
      <c r="AL54" s="3" t="n">
        <v>0.79</v>
      </c>
      <c r="AM54" s="3" t="n">
        <v>5.178947368</v>
      </c>
      <c r="AN54" s="3" t="n">
        <v>25.04101633</v>
      </c>
      <c r="AO54" s="3" t="n">
        <v>10.86958776</v>
      </c>
      <c r="AP54" s="3" t="n">
        <v>1.666666667</v>
      </c>
      <c r="AQ54" s="3" t="n">
        <v>0.46</v>
      </c>
      <c r="AR54" s="3" t="n">
        <v>32.66219522</v>
      </c>
      <c r="AS54" s="3" t="s">
        <v>252</v>
      </c>
      <c r="AT54" s="3" t="s">
        <v>252</v>
      </c>
      <c r="AW54" s="3" t="n">
        <v>31.2</v>
      </c>
      <c r="AX54" s="3" t="n">
        <v>17.9</v>
      </c>
      <c r="AY54" s="3" t="n">
        <v>136.76</v>
      </c>
      <c r="AZ54" s="3" t="n">
        <v>31.5</v>
      </c>
      <c r="BA54" s="3" t="n">
        <v>17.23</v>
      </c>
      <c r="BB54" s="3" t="n">
        <v>110.9</v>
      </c>
      <c r="BD54" s="3" t="s">
        <v>349</v>
      </c>
    </row>
    <row r="55" customFormat="false" ht="12.8" hidden="false" customHeight="false" outlineLevel="0" collapsed="false">
      <c r="A55" s="3" t="s">
        <v>350</v>
      </c>
      <c r="E55" s="3" t="s">
        <v>347</v>
      </c>
      <c r="F55" s="3" t="s">
        <v>18</v>
      </c>
      <c r="G55" s="3" t="n">
        <v>2</v>
      </c>
      <c r="H55" s="3" t="n">
        <v>38</v>
      </c>
      <c r="J55" s="3" t="s">
        <v>245</v>
      </c>
      <c r="K55" s="3" t="s">
        <v>348</v>
      </c>
      <c r="L55" s="3" t="n">
        <v>37</v>
      </c>
      <c r="M55" s="3" t="n">
        <v>0.1243</v>
      </c>
      <c r="N55" s="3" t="n">
        <v>1.4843</v>
      </c>
      <c r="O55" s="3" t="n">
        <v>2.1148</v>
      </c>
      <c r="P55" s="3" t="n">
        <v>1.623</v>
      </c>
      <c r="Q55" s="3" t="n">
        <v>138.7</v>
      </c>
      <c r="R55" s="3" t="n">
        <v>14.4</v>
      </c>
      <c r="S55" s="3" t="n">
        <v>0.1038211968</v>
      </c>
      <c r="T55" s="3" t="n">
        <v>48</v>
      </c>
      <c r="U55" s="3" t="n">
        <v>8</v>
      </c>
      <c r="V55" s="3" t="n">
        <v>28</v>
      </c>
      <c r="W55" s="3" t="n">
        <v>28.166</v>
      </c>
      <c r="X55" s="3" t="n">
        <v>48</v>
      </c>
      <c r="Y55" s="3" t="s">
        <v>247</v>
      </c>
      <c r="Z55" s="3" t="n">
        <v>20</v>
      </c>
      <c r="AA55" s="3" t="n">
        <v>0.8333333333</v>
      </c>
      <c r="AF55" s="3" t="s">
        <v>248</v>
      </c>
      <c r="AG55" s="3" t="s">
        <v>249</v>
      </c>
      <c r="AH55" s="3" t="s">
        <v>250</v>
      </c>
      <c r="AI55" s="4" t="s">
        <v>251</v>
      </c>
      <c r="AJ55" s="3" t="n">
        <v>725</v>
      </c>
      <c r="AK55" s="3" t="n">
        <v>1000</v>
      </c>
      <c r="AL55" s="3" t="n">
        <v>0.73</v>
      </c>
      <c r="AM55" s="3" t="n">
        <v>19.86206897</v>
      </c>
      <c r="AW55" s="3" t="n">
        <v>30.3</v>
      </c>
      <c r="AX55" s="3" t="n">
        <v>7.79</v>
      </c>
      <c r="AY55" s="3" t="n">
        <v>91.91</v>
      </c>
      <c r="AZ55" s="3" t="n">
        <v>31.5</v>
      </c>
      <c r="BA55" s="3" t="n">
        <v>29.03</v>
      </c>
      <c r="BB55" s="3" t="n">
        <v>86.17</v>
      </c>
    </row>
    <row r="56" customFormat="false" ht="12.8" hidden="false" customHeight="false" outlineLevel="0" collapsed="false">
      <c r="A56" s="3" t="s">
        <v>351</v>
      </c>
      <c r="E56" s="3" t="s">
        <v>347</v>
      </c>
      <c r="F56" s="3" t="s">
        <v>18</v>
      </c>
      <c r="G56" s="3" t="n">
        <v>2</v>
      </c>
      <c r="H56" s="3" t="n">
        <v>38</v>
      </c>
      <c r="J56" s="3" t="s">
        <v>245</v>
      </c>
      <c r="K56" s="3" t="s">
        <v>348</v>
      </c>
      <c r="L56" s="3" t="n">
        <v>36</v>
      </c>
      <c r="M56" s="3" t="n">
        <v>0.1244</v>
      </c>
      <c r="N56" s="3" t="n">
        <v>1.4845</v>
      </c>
      <c r="O56" s="3" t="n">
        <v>2.0383</v>
      </c>
      <c r="P56" s="3" t="n">
        <v>1.6213</v>
      </c>
      <c r="Q56" s="3" t="n">
        <v>136.8</v>
      </c>
      <c r="R56" s="3" t="n">
        <v>12.4</v>
      </c>
      <c r="S56" s="3" t="n">
        <v>0.09064327485</v>
      </c>
      <c r="T56" s="3" t="n">
        <v>48</v>
      </c>
      <c r="U56" s="3" t="n">
        <v>8</v>
      </c>
      <c r="V56" s="3" t="n">
        <v>28</v>
      </c>
      <c r="W56" s="3" t="n">
        <v>28.166</v>
      </c>
      <c r="X56" s="3" t="n">
        <v>48</v>
      </c>
      <c r="Y56" s="3" t="s">
        <v>247</v>
      </c>
      <c r="AF56" s="3" t="s">
        <v>276</v>
      </c>
      <c r="AG56" s="3" t="s">
        <v>249</v>
      </c>
      <c r="AH56" s="3" t="s">
        <v>250</v>
      </c>
      <c r="AI56" s="4" t="s">
        <v>251</v>
      </c>
      <c r="AJ56" s="3" t="n">
        <v>875</v>
      </c>
      <c r="AK56" s="3" t="n">
        <v>1000</v>
      </c>
      <c r="AL56" s="3" t="n">
        <v>0.88</v>
      </c>
      <c r="AM56" s="3" t="n">
        <v>14.17142857</v>
      </c>
      <c r="AW56" s="3" t="n">
        <v>32</v>
      </c>
      <c r="AX56" s="3" t="n">
        <v>4.58</v>
      </c>
      <c r="AY56" s="3" t="n">
        <v>48.02</v>
      </c>
      <c r="AZ56" s="3" t="n">
        <v>30.1</v>
      </c>
      <c r="BA56" s="3" t="n">
        <v>4.45</v>
      </c>
      <c r="BB56" s="3" t="n">
        <v>42.17</v>
      </c>
    </row>
    <row r="57" customFormat="false" ht="12.8" hidden="false" customHeight="false" outlineLevel="0" collapsed="false">
      <c r="Q57" s="3" t="n">
        <v>0</v>
      </c>
      <c r="S57" s="3" t="s">
        <v>185</v>
      </c>
    </row>
    <row r="58" customFormat="false" ht="12.8" hidden="false" customHeight="false" outlineLevel="0" collapsed="false">
      <c r="A58" s="3" t="s">
        <v>352</v>
      </c>
      <c r="B58" s="3" t="s">
        <v>353</v>
      </c>
      <c r="C58" s="4" t="s">
        <v>326</v>
      </c>
      <c r="D58" s="3" t="s">
        <v>354</v>
      </c>
      <c r="E58" s="3" t="s">
        <v>347</v>
      </c>
      <c r="F58" s="3" t="s">
        <v>18</v>
      </c>
      <c r="G58" s="3" t="n">
        <v>3</v>
      </c>
      <c r="H58" s="3" t="n">
        <v>39</v>
      </c>
      <c r="I58" s="3" t="n">
        <v>120</v>
      </c>
      <c r="J58" s="3" t="s">
        <v>245</v>
      </c>
      <c r="K58" s="3" t="s">
        <v>246</v>
      </c>
      <c r="L58" s="3" t="n">
        <v>40</v>
      </c>
      <c r="M58" s="3" t="n">
        <v>0.1221</v>
      </c>
      <c r="N58" s="3" t="n">
        <v>1.4799</v>
      </c>
      <c r="O58" s="3" t="n">
        <v>2.0238</v>
      </c>
      <c r="P58" s="3" t="n">
        <v>1.6117</v>
      </c>
      <c r="Q58" s="3" t="n">
        <v>131.8</v>
      </c>
      <c r="R58" s="3" t="n">
        <v>9.7</v>
      </c>
      <c r="S58" s="3" t="n">
        <v>0.07359635812</v>
      </c>
      <c r="T58" s="3" t="n">
        <v>48</v>
      </c>
      <c r="U58" s="3" t="n">
        <v>8</v>
      </c>
      <c r="V58" s="3" t="n">
        <v>28</v>
      </c>
      <c r="W58" s="3" t="n">
        <v>28.166</v>
      </c>
      <c r="X58" s="3" t="n">
        <v>48</v>
      </c>
      <c r="Y58" s="3" t="s">
        <v>247</v>
      </c>
      <c r="AB58" s="3" t="n">
        <v>20</v>
      </c>
      <c r="AC58" s="3" t="n">
        <v>0.8333333333</v>
      </c>
      <c r="AD58" s="3" t="n">
        <v>40</v>
      </c>
      <c r="AE58" s="3" t="n">
        <v>1.666666667</v>
      </c>
      <c r="AF58" s="3" t="s">
        <v>265</v>
      </c>
      <c r="AG58" s="3" t="s">
        <v>355</v>
      </c>
      <c r="AH58" s="3" t="s">
        <v>250</v>
      </c>
      <c r="AI58" s="4" t="s">
        <v>251</v>
      </c>
      <c r="AJ58" s="3" t="n">
        <v>105</v>
      </c>
      <c r="AK58" s="3" t="n">
        <v>600</v>
      </c>
      <c r="AL58" s="3" t="n">
        <v>0.18</v>
      </c>
      <c r="AM58" s="3" t="n">
        <v>55.42857143</v>
      </c>
      <c r="AN58" s="3" t="n">
        <v>55.42857143</v>
      </c>
      <c r="AO58" s="3" t="n">
        <v>35.42857143</v>
      </c>
      <c r="AP58" s="3" t="n">
        <v>0.8333333333</v>
      </c>
      <c r="AQ58" s="3" t="n">
        <v>0.46</v>
      </c>
      <c r="AR58" s="3" t="n">
        <v>144.5962733</v>
      </c>
      <c r="AS58" s="3" t="s">
        <v>252</v>
      </c>
      <c r="AT58" s="3" t="s">
        <v>252</v>
      </c>
      <c r="AW58" s="3" t="n">
        <v>30.8</v>
      </c>
      <c r="AX58" s="3" t="n">
        <v>5.45</v>
      </c>
      <c r="AY58" s="3" t="n">
        <v>59.08</v>
      </c>
      <c r="AZ58" s="3" t="n">
        <v>30.7</v>
      </c>
      <c r="BA58" s="3" t="s">
        <v>269</v>
      </c>
      <c r="BB58" s="3" t="n">
        <v>50.56</v>
      </c>
      <c r="BD58" s="3" t="s">
        <v>356</v>
      </c>
    </row>
    <row r="59" customFormat="false" ht="12.8" hidden="false" customHeight="false" outlineLevel="0" collapsed="false">
      <c r="A59" s="3" t="s">
        <v>357</v>
      </c>
      <c r="E59" s="3" t="s">
        <v>347</v>
      </c>
      <c r="F59" s="3" t="s">
        <v>18</v>
      </c>
      <c r="G59" s="3" t="n">
        <v>3</v>
      </c>
      <c r="H59" s="3" t="n">
        <v>39</v>
      </c>
      <c r="I59" s="3" t="n">
        <v>190</v>
      </c>
      <c r="J59" s="3" t="s">
        <v>245</v>
      </c>
      <c r="K59" s="3" t="s">
        <v>257</v>
      </c>
      <c r="L59" s="3" t="n">
        <v>34</v>
      </c>
      <c r="M59" s="3" t="n">
        <v>0.1254333333</v>
      </c>
      <c r="N59" s="3" t="n">
        <v>1.4759</v>
      </c>
      <c r="O59" s="3" t="n">
        <v>2.2127</v>
      </c>
      <c r="P59" s="3" t="n">
        <v>1.6042</v>
      </c>
      <c r="Q59" s="3" t="n">
        <v>128.3</v>
      </c>
      <c r="R59" s="3" t="n">
        <v>2.866666667</v>
      </c>
      <c r="S59" s="3" t="n">
        <v>0.02234346584</v>
      </c>
      <c r="T59" s="3" t="n">
        <v>48</v>
      </c>
      <c r="U59" s="3" t="n">
        <v>8</v>
      </c>
      <c r="V59" s="3" t="n">
        <v>28</v>
      </c>
      <c r="W59" s="3" t="n">
        <v>28.166</v>
      </c>
      <c r="X59" s="3" t="n">
        <v>48</v>
      </c>
      <c r="Y59" s="3" t="s">
        <v>247</v>
      </c>
      <c r="AB59" s="3" t="n">
        <v>20</v>
      </c>
      <c r="AC59" s="3" t="n">
        <v>0.8333333333</v>
      </c>
      <c r="AD59" s="3" t="n">
        <v>40</v>
      </c>
      <c r="AE59" s="3" t="n">
        <v>1.666666667</v>
      </c>
      <c r="AF59" s="3" t="s">
        <v>265</v>
      </c>
      <c r="AG59" s="3" t="s">
        <v>249</v>
      </c>
      <c r="AH59" s="3" t="s">
        <v>250</v>
      </c>
      <c r="AI59" s="4" t="s">
        <v>251</v>
      </c>
      <c r="AJ59" s="3" t="n">
        <v>475</v>
      </c>
      <c r="AK59" s="3" t="n">
        <v>600</v>
      </c>
      <c r="AL59" s="3" t="n">
        <v>0.79</v>
      </c>
      <c r="AM59" s="3" t="n">
        <v>3.621052632</v>
      </c>
      <c r="AN59" s="3" t="n">
        <v>24.43057644</v>
      </c>
      <c r="AO59" s="3" t="n">
        <v>5.976470161</v>
      </c>
      <c r="AP59" s="3" t="n">
        <v>1.666666667</v>
      </c>
      <c r="AQ59" s="3" t="n">
        <v>0.46</v>
      </c>
      <c r="AR59" s="3" t="n">
        <v>31.86596927</v>
      </c>
      <c r="AS59" s="3" t="s">
        <v>252</v>
      </c>
      <c r="AT59" s="3" t="s">
        <v>252</v>
      </c>
      <c r="AW59" s="3" t="n">
        <v>32</v>
      </c>
      <c r="AX59" s="3" t="n">
        <v>3.23</v>
      </c>
      <c r="AY59" s="3" t="n">
        <v>57.09</v>
      </c>
      <c r="AZ59" s="3" t="n">
        <v>31.2</v>
      </c>
      <c r="BA59" s="3" t="n">
        <v>9.96</v>
      </c>
      <c r="BB59" s="3" t="n">
        <v>55.58</v>
      </c>
      <c r="BD59" s="3" t="s">
        <v>358</v>
      </c>
    </row>
    <row r="60" customFormat="false" ht="12.8" hidden="false" customHeight="false" outlineLevel="0" collapsed="false">
      <c r="A60" s="3" t="s">
        <v>359</v>
      </c>
      <c r="E60" s="3" t="s">
        <v>347</v>
      </c>
      <c r="F60" s="3" t="s">
        <v>18</v>
      </c>
      <c r="G60" s="3" t="n">
        <v>3</v>
      </c>
      <c r="H60" s="3" t="n">
        <v>39</v>
      </c>
      <c r="J60" s="3" t="s">
        <v>245</v>
      </c>
      <c r="K60" s="3" t="s">
        <v>257</v>
      </c>
      <c r="L60" s="3" t="n">
        <v>39</v>
      </c>
      <c r="M60" s="3" t="n">
        <v>0.1232333333</v>
      </c>
      <c r="N60" s="3" t="n">
        <v>1.4882</v>
      </c>
      <c r="O60" s="3" t="n">
        <v>2.2079</v>
      </c>
      <c r="P60" s="3" t="n">
        <v>1.626</v>
      </c>
      <c r="Q60" s="3" t="n">
        <v>137.8</v>
      </c>
      <c r="R60" s="3" t="n">
        <v>14.56666667</v>
      </c>
      <c r="S60" s="3" t="n">
        <v>0.1057087567</v>
      </c>
      <c r="T60" s="3" t="n">
        <v>48</v>
      </c>
      <c r="U60" s="3" t="n">
        <v>8</v>
      </c>
      <c r="V60" s="3" t="n">
        <v>28</v>
      </c>
      <c r="W60" s="3" t="n">
        <v>28.166</v>
      </c>
      <c r="X60" s="3" t="n">
        <v>48</v>
      </c>
      <c r="Y60" s="3" t="s">
        <v>247</v>
      </c>
      <c r="Z60" s="3" t="n">
        <v>20</v>
      </c>
      <c r="AA60" s="3" t="n">
        <v>0.8333333333</v>
      </c>
      <c r="AF60" s="3" t="s">
        <v>248</v>
      </c>
      <c r="AG60" s="3" t="s">
        <v>249</v>
      </c>
      <c r="AH60" s="3" t="s">
        <v>250</v>
      </c>
      <c r="AI60" s="4" t="s">
        <v>251</v>
      </c>
      <c r="AJ60" s="3" t="n">
        <v>700</v>
      </c>
      <c r="AK60" s="3" t="n">
        <v>1000</v>
      </c>
      <c r="AL60" s="3" t="n">
        <v>0.7</v>
      </c>
      <c r="AM60" s="3" t="n">
        <v>20.80952381</v>
      </c>
      <c r="AW60" s="3" t="n">
        <v>30.2</v>
      </c>
      <c r="AX60" s="3" t="n">
        <v>6.87</v>
      </c>
      <c r="AY60" s="3" t="n">
        <v>78.31</v>
      </c>
      <c r="AZ60" s="3" t="n">
        <v>31.8</v>
      </c>
      <c r="BA60" s="3" t="n">
        <v>15.21</v>
      </c>
      <c r="BB60" s="3" t="n">
        <v>74.73</v>
      </c>
    </row>
    <row r="61" customFormat="false" ht="12.8" hidden="false" customHeight="false" outlineLevel="0" collapsed="false">
      <c r="A61" s="3" t="s">
        <v>360</v>
      </c>
      <c r="E61" s="3" t="s">
        <v>347</v>
      </c>
      <c r="F61" s="3" t="s">
        <v>18</v>
      </c>
      <c r="G61" s="3" t="n">
        <v>3</v>
      </c>
      <c r="H61" s="3" t="n">
        <v>39</v>
      </c>
      <c r="J61" s="3" t="s">
        <v>245</v>
      </c>
      <c r="K61" s="3" t="s">
        <v>257</v>
      </c>
      <c r="L61" s="3" t="n">
        <v>38</v>
      </c>
      <c r="M61" s="3" t="n">
        <v>0.1240666667</v>
      </c>
      <c r="N61" s="3" t="n">
        <v>1.4803</v>
      </c>
      <c r="O61" s="3" t="n">
        <v>2.11</v>
      </c>
      <c r="P61" s="3" t="n">
        <v>1.6171</v>
      </c>
      <c r="Q61" s="3" t="n">
        <v>136.8</v>
      </c>
      <c r="R61" s="3" t="n">
        <v>12.73333333</v>
      </c>
      <c r="S61" s="3" t="n">
        <v>0.09307992203</v>
      </c>
      <c r="T61" s="3" t="n">
        <v>48</v>
      </c>
      <c r="U61" s="3" t="n">
        <v>8</v>
      </c>
      <c r="V61" s="3" t="n">
        <v>28</v>
      </c>
      <c r="W61" s="3" t="n">
        <v>28.166</v>
      </c>
      <c r="X61" s="3" t="n">
        <v>48</v>
      </c>
      <c r="Y61" s="3" t="s">
        <v>247</v>
      </c>
      <c r="AF61" s="3" t="s">
        <v>254</v>
      </c>
      <c r="AG61" s="3" t="s">
        <v>249</v>
      </c>
      <c r="AH61" s="3" t="s">
        <v>250</v>
      </c>
      <c r="AI61" s="4" t="s">
        <v>251</v>
      </c>
      <c r="AJ61" s="3" t="n">
        <v>690</v>
      </c>
      <c r="AK61" s="3" t="n">
        <v>1000</v>
      </c>
      <c r="AL61" s="3" t="n">
        <v>0.69</v>
      </c>
      <c r="AM61" s="3" t="n">
        <v>18.45410628</v>
      </c>
      <c r="AW61" s="3" t="n">
        <v>32.4</v>
      </c>
      <c r="AX61" s="3" t="n">
        <v>2.39</v>
      </c>
      <c r="AY61" s="3" t="n">
        <v>50.98</v>
      </c>
      <c r="AZ61" s="3" t="n">
        <v>31</v>
      </c>
      <c r="BA61" s="3" t="n">
        <v>15.15</v>
      </c>
      <c r="BB61" s="3" t="n">
        <v>42.04</v>
      </c>
    </row>
    <row r="62" customFormat="false" ht="12.8" hidden="false" customHeight="false" outlineLevel="0" collapsed="false">
      <c r="Q62" s="3" t="n">
        <v>0</v>
      </c>
      <c r="S62" s="3" t="s">
        <v>185</v>
      </c>
    </row>
    <row r="63" customFormat="false" ht="12.8" hidden="false" customHeight="false" outlineLevel="0" collapsed="false">
      <c r="A63" s="3" t="s">
        <v>361</v>
      </c>
      <c r="B63" s="3" t="s">
        <v>325</v>
      </c>
      <c r="C63" s="4" t="s">
        <v>326</v>
      </c>
      <c r="D63" s="3" t="s">
        <v>362</v>
      </c>
      <c r="E63" s="4" t="s">
        <v>363</v>
      </c>
      <c r="F63" s="3" t="s">
        <v>18</v>
      </c>
      <c r="G63" s="3" t="n">
        <v>4</v>
      </c>
      <c r="H63" s="3" t="n">
        <v>40</v>
      </c>
      <c r="I63" s="3" t="n">
        <v>123</v>
      </c>
      <c r="L63" s="3" t="n">
        <v>101</v>
      </c>
      <c r="M63" s="3" t="n">
        <v>0.1273666667</v>
      </c>
      <c r="N63" s="3" t="n">
        <v>1.4851</v>
      </c>
      <c r="O63" s="3" t="n">
        <v>2.3</v>
      </c>
      <c r="P63" s="3" t="n">
        <v>1.6334</v>
      </c>
      <c r="Q63" s="3" t="n">
        <v>148.3</v>
      </c>
      <c r="R63" s="3" t="n">
        <v>20.93333333</v>
      </c>
      <c r="S63" s="3" t="n">
        <v>0.1411553158</v>
      </c>
      <c r="T63" s="3" t="s">
        <v>364</v>
      </c>
      <c r="U63" s="3" t="n">
        <v>8</v>
      </c>
      <c r="V63" s="3" t="n">
        <v>40</v>
      </c>
      <c r="W63" s="3" t="n">
        <v>40.166</v>
      </c>
      <c r="X63" s="3" t="n">
        <v>32</v>
      </c>
      <c r="Y63" s="3" t="n">
        <v>32</v>
      </c>
      <c r="Z63" s="3" t="n">
        <v>32</v>
      </c>
      <c r="AA63" s="3" t="n">
        <v>1.333333333</v>
      </c>
      <c r="AF63" s="3" t="s">
        <v>265</v>
      </c>
      <c r="AG63" s="3" t="s">
        <v>266</v>
      </c>
      <c r="AH63" s="3" t="s">
        <v>250</v>
      </c>
      <c r="AI63" s="4" t="s">
        <v>251</v>
      </c>
      <c r="AJ63" s="3" t="n">
        <v>100</v>
      </c>
      <c r="AK63" s="3" t="n">
        <v>1000</v>
      </c>
      <c r="AL63" s="3" t="n">
        <v>0.1</v>
      </c>
      <c r="AM63" s="3" t="n">
        <v>209.3333333</v>
      </c>
      <c r="AN63" s="3" t="n">
        <v>209.3333333</v>
      </c>
      <c r="AO63" s="3" t="n">
        <v>189.3333333</v>
      </c>
      <c r="AP63" s="3" t="n">
        <v>1.333333333</v>
      </c>
      <c r="AQ63" s="3" t="n">
        <v>1.23</v>
      </c>
      <c r="AR63" s="3" t="n">
        <v>127.6422764</v>
      </c>
      <c r="AS63" s="3" t="s">
        <v>267</v>
      </c>
      <c r="AT63" s="3" t="s">
        <v>267</v>
      </c>
      <c r="BD63" s="3" t="s">
        <v>365</v>
      </c>
    </row>
    <row r="64" customFormat="false" ht="12.8" hidden="false" customHeight="false" outlineLevel="0" collapsed="false">
      <c r="A64" s="3" t="s">
        <v>366</v>
      </c>
      <c r="E64" s="3" t="s">
        <v>327</v>
      </c>
      <c r="F64" s="3" t="s">
        <v>18</v>
      </c>
      <c r="G64" s="3" t="n">
        <v>4</v>
      </c>
      <c r="H64" s="3" t="n">
        <v>40</v>
      </c>
      <c r="L64" s="3" t="n">
        <v>56</v>
      </c>
      <c r="Q64" s="3" t="n">
        <v>0</v>
      </c>
      <c r="R64" s="3" t="n">
        <v>0</v>
      </c>
      <c r="S64" s="3" t="s">
        <v>185</v>
      </c>
      <c r="T64" s="3" t="s">
        <v>367</v>
      </c>
      <c r="U64" s="3" t="n">
        <v>8</v>
      </c>
      <c r="V64" s="3" t="n">
        <v>40</v>
      </c>
      <c r="W64" s="3" t="n">
        <v>40.166</v>
      </c>
      <c r="X64" s="3" t="n">
        <v>32</v>
      </c>
      <c r="Y64" s="3" t="n">
        <v>32</v>
      </c>
      <c r="AF64" s="3" t="s">
        <v>276</v>
      </c>
      <c r="AG64" s="3" t="s">
        <v>266</v>
      </c>
      <c r="AH64" s="3" t="s">
        <v>250</v>
      </c>
      <c r="AI64" s="4" t="s">
        <v>288</v>
      </c>
      <c r="AJ64" s="3" t="n">
        <v>200</v>
      </c>
      <c r="AK64" s="3" t="n">
        <v>850</v>
      </c>
      <c r="AL64" s="3" t="n">
        <v>0.24</v>
      </c>
      <c r="AM64" s="3" t="n">
        <v>0</v>
      </c>
    </row>
    <row r="65" customFormat="false" ht="12.8" hidden="false" customHeight="false" outlineLevel="0" collapsed="false">
      <c r="A65" s="3" t="s">
        <v>368</v>
      </c>
      <c r="E65" s="3" t="s">
        <v>327</v>
      </c>
      <c r="F65" s="3" t="s">
        <v>18</v>
      </c>
      <c r="G65" s="3" t="n">
        <v>4</v>
      </c>
      <c r="H65" s="3" t="n">
        <v>40</v>
      </c>
      <c r="L65" s="3" t="n">
        <v>57</v>
      </c>
      <c r="Q65" s="3" t="n">
        <v>0</v>
      </c>
      <c r="R65" s="3" t="n">
        <v>0</v>
      </c>
      <c r="S65" s="3" t="s">
        <v>185</v>
      </c>
      <c r="U65" s="3" t="n">
        <v>8</v>
      </c>
      <c r="V65" s="3" t="n">
        <v>40</v>
      </c>
      <c r="W65" s="3" t="n">
        <v>40.166</v>
      </c>
      <c r="X65" s="3" t="n">
        <v>32</v>
      </c>
      <c r="Y65" s="3" t="n">
        <v>32</v>
      </c>
      <c r="AF65" s="3" t="s">
        <v>276</v>
      </c>
      <c r="AG65" s="3" t="s">
        <v>266</v>
      </c>
      <c r="AH65" s="3" t="s">
        <v>250</v>
      </c>
      <c r="AI65" s="4" t="s">
        <v>290</v>
      </c>
      <c r="AJ65" s="3" t="n">
        <v>200</v>
      </c>
      <c r="AK65" s="3" t="n">
        <v>850</v>
      </c>
      <c r="AL65" s="3" t="n">
        <v>0.24</v>
      </c>
      <c r="AM65" s="3" t="n">
        <v>0</v>
      </c>
    </row>
    <row r="66" customFormat="false" ht="12.8" hidden="false" customHeight="false" outlineLevel="0" collapsed="false">
      <c r="A66" s="3" t="s">
        <v>369</v>
      </c>
      <c r="E66" s="3" t="s">
        <v>327</v>
      </c>
      <c r="F66" s="3" t="s">
        <v>18</v>
      </c>
      <c r="G66" s="3" t="n">
        <v>4</v>
      </c>
      <c r="H66" s="3" t="n">
        <v>40</v>
      </c>
      <c r="L66" s="3" t="n">
        <v>58</v>
      </c>
      <c r="M66" s="3" t="n">
        <v>0.1225</v>
      </c>
      <c r="N66" s="3" t="n">
        <v>1.488</v>
      </c>
      <c r="O66" s="3" t="n">
        <v>2.172</v>
      </c>
      <c r="P66" s="3" t="n">
        <v>1.64</v>
      </c>
      <c r="Q66" s="3" t="n">
        <v>152</v>
      </c>
      <c r="R66" s="3" t="n">
        <v>29.5</v>
      </c>
      <c r="S66" s="3" t="n">
        <v>0.1940789474</v>
      </c>
      <c r="U66" s="3" t="n">
        <v>8</v>
      </c>
      <c r="V66" s="3" t="n">
        <v>40</v>
      </c>
      <c r="W66" s="3" t="n">
        <v>40.166</v>
      </c>
      <c r="X66" s="3" t="n">
        <v>32</v>
      </c>
      <c r="Y66" s="3" t="n">
        <v>32</v>
      </c>
      <c r="AF66" s="3" t="s">
        <v>276</v>
      </c>
      <c r="AG66" s="3" t="s">
        <v>266</v>
      </c>
      <c r="AH66" s="3" t="s">
        <v>250</v>
      </c>
      <c r="AI66" s="4" t="s">
        <v>292</v>
      </c>
      <c r="AJ66" s="3" t="n">
        <v>200</v>
      </c>
      <c r="AK66" s="3" t="n">
        <v>850</v>
      </c>
      <c r="AL66" s="3" t="n">
        <v>0.24</v>
      </c>
      <c r="AM66" s="3" t="n">
        <v>125.375</v>
      </c>
      <c r="AW66" s="3" t="n">
        <v>31.9</v>
      </c>
      <c r="AX66" s="3" t="n">
        <v>60.82</v>
      </c>
      <c r="AY66" s="3" t="n">
        <v>526</v>
      </c>
      <c r="AZ66" s="3" t="n">
        <v>30.2</v>
      </c>
      <c r="BA66" s="3" t="n">
        <v>60.33</v>
      </c>
      <c r="BB66" s="3" t="n">
        <v>495.71</v>
      </c>
    </row>
    <row r="67" customFormat="false" ht="12.8" hidden="false" customHeight="false" outlineLevel="0" collapsed="false">
      <c r="A67" s="3" t="s">
        <v>370</v>
      </c>
      <c r="E67" s="3" t="s">
        <v>327</v>
      </c>
      <c r="F67" s="3" t="s">
        <v>18</v>
      </c>
      <c r="G67" s="3" t="n">
        <v>4</v>
      </c>
      <c r="H67" s="3" t="n">
        <v>40</v>
      </c>
      <c r="I67" s="3" t="n">
        <v>201</v>
      </c>
      <c r="L67" s="3" t="n">
        <v>55</v>
      </c>
      <c r="M67" s="3" t="n">
        <v>0.1227</v>
      </c>
      <c r="N67" s="3" t="n">
        <v>1.5031</v>
      </c>
      <c r="O67" s="3" t="n">
        <v>2.2982</v>
      </c>
      <c r="P67" s="3" t="n">
        <v>1.6483</v>
      </c>
      <c r="Q67" s="3" t="n">
        <v>145.2</v>
      </c>
      <c r="R67" s="3" t="n">
        <v>22.5</v>
      </c>
      <c r="S67" s="3" t="n">
        <v>0.1549586777</v>
      </c>
      <c r="U67" s="3" t="n">
        <v>8</v>
      </c>
      <c r="V67" s="3" t="n">
        <v>40</v>
      </c>
      <c r="W67" s="3" t="n">
        <v>40.166</v>
      </c>
      <c r="X67" s="3" t="n">
        <v>32</v>
      </c>
      <c r="Y67" s="3" t="n">
        <v>32</v>
      </c>
      <c r="Z67" s="3" t="n">
        <v>32</v>
      </c>
      <c r="AA67" s="3" t="n">
        <v>1.333333333</v>
      </c>
      <c r="AF67" s="3" t="s">
        <v>248</v>
      </c>
      <c r="AG67" s="3" t="s">
        <v>249</v>
      </c>
      <c r="AH67" s="3" t="s">
        <v>250</v>
      </c>
      <c r="AI67" s="4" t="s">
        <v>251</v>
      </c>
      <c r="AJ67" s="3" t="n">
        <v>740</v>
      </c>
      <c r="AK67" s="3" t="n">
        <v>1000</v>
      </c>
      <c r="AL67" s="3" t="n">
        <v>0.74</v>
      </c>
      <c r="AM67" s="3" t="n">
        <v>30.40540541</v>
      </c>
      <c r="AN67" s="3" t="n">
        <v>30.40540541</v>
      </c>
      <c r="AO67" s="3" t="n">
        <v>8.947072072</v>
      </c>
      <c r="AP67" s="3" t="n">
        <v>1.333333333</v>
      </c>
      <c r="AQ67" s="3" t="n">
        <v>1.23</v>
      </c>
      <c r="AR67" s="3" t="n">
        <v>18.53988134</v>
      </c>
      <c r="AS67" s="3" t="s">
        <v>267</v>
      </c>
      <c r="AT67" s="3" t="s">
        <v>267</v>
      </c>
      <c r="AW67" s="3" t="n">
        <v>32.8</v>
      </c>
      <c r="AX67" s="3" t="n">
        <v>136.27</v>
      </c>
      <c r="AY67" s="3" t="n">
        <v>1057.35</v>
      </c>
      <c r="AZ67" s="3" t="n">
        <v>31.5</v>
      </c>
      <c r="BA67" s="3" t="n">
        <v>127.37</v>
      </c>
      <c r="BB67" s="3" t="n">
        <v>881.44</v>
      </c>
      <c r="BD67" s="3" t="s">
        <v>371</v>
      </c>
    </row>
    <row r="68" customFormat="false" ht="12.8" hidden="false" customHeight="false" outlineLevel="0" collapsed="false">
      <c r="A68" s="3" t="s">
        <v>372</v>
      </c>
      <c r="E68" s="3" t="s">
        <v>327</v>
      </c>
      <c r="F68" s="3" t="s">
        <v>18</v>
      </c>
      <c r="G68" s="3" t="n">
        <v>4</v>
      </c>
      <c r="H68" s="3" t="n">
        <v>40</v>
      </c>
      <c r="L68" s="3" t="n">
        <v>54</v>
      </c>
      <c r="M68" s="3" t="n">
        <v>0.1223333333</v>
      </c>
      <c r="N68" s="3" t="n">
        <v>1.4834</v>
      </c>
      <c r="O68" s="3" t="n">
        <v>2.1939</v>
      </c>
      <c r="P68" s="3" t="n">
        <v>1.6229</v>
      </c>
      <c r="Q68" s="3" t="n">
        <v>139.5</v>
      </c>
      <c r="R68" s="3" t="n">
        <v>17.16666667</v>
      </c>
      <c r="S68" s="3" t="n">
        <v>0.1230585424</v>
      </c>
      <c r="U68" s="3" t="n">
        <v>8</v>
      </c>
      <c r="V68" s="3" t="n">
        <v>40</v>
      </c>
      <c r="W68" s="3" t="n">
        <v>40.166</v>
      </c>
      <c r="X68" s="3" t="n">
        <v>32</v>
      </c>
      <c r="Y68" s="3" t="n">
        <v>32</v>
      </c>
      <c r="AF68" s="3" t="s">
        <v>254</v>
      </c>
      <c r="AG68" s="3" t="s">
        <v>249</v>
      </c>
      <c r="AH68" s="3" t="s">
        <v>250</v>
      </c>
      <c r="AI68" s="4" t="s">
        <v>251</v>
      </c>
      <c r="AJ68" s="3" t="n">
        <v>800</v>
      </c>
      <c r="AK68" s="3" t="n">
        <v>1000</v>
      </c>
      <c r="AL68" s="3" t="n">
        <v>0.8</v>
      </c>
      <c r="AM68" s="3" t="n">
        <v>21.45833333</v>
      </c>
      <c r="AW68" s="3" t="n">
        <v>31.5</v>
      </c>
      <c r="AX68" s="3" t="n">
        <v>1.98</v>
      </c>
      <c r="AY68" s="3" t="n">
        <v>66.96</v>
      </c>
      <c r="AZ68" s="3" t="n">
        <v>31.2</v>
      </c>
      <c r="BA68" s="3" t="n">
        <v>3.94</v>
      </c>
      <c r="BB68" s="3" t="n">
        <v>51.27</v>
      </c>
      <c r="BD68" s="3" t="s">
        <v>373</v>
      </c>
    </row>
    <row r="69" customFormat="false" ht="12.8" hidden="false" customHeight="false" outlineLevel="0" collapsed="false">
      <c r="A69" s="3" t="s">
        <v>374</v>
      </c>
      <c r="E69" s="3" t="s">
        <v>327</v>
      </c>
      <c r="F69" s="3" t="s">
        <v>18</v>
      </c>
      <c r="G69" s="3" t="n">
        <v>4</v>
      </c>
      <c r="H69" s="3" t="n">
        <v>40</v>
      </c>
      <c r="L69" s="3" t="n">
        <v>49</v>
      </c>
      <c r="M69" s="3" t="n">
        <v>0.1246666667</v>
      </c>
      <c r="N69" s="3" t="n">
        <v>1.487</v>
      </c>
      <c r="O69" s="3" t="n">
        <v>2.061</v>
      </c>
      <c r="P69" s="3" t="n">
        <v>1.653</v>
      </c>
      <c r="Q69" s="3" t="n">
        <v>166</v>
      </c>
      <c r="R69" s="3" t="n">
        <v>41.33333333</v>
      </c>
      <c r="S69" s="3" t="n">
        <v>0.2489959839</v>
      </c>
      <c r="U69" s="3" t="n">
        <v>8</v>
      </c>
      <c r="V69" s="3" t="n">
        <v>40</v>
      </c>
      <c r="W69" s="3" t="n">
        <v>40.166</v>
      </c>
      <c r="X69" s="3" t="n">
        <v>32</v>
      </c>
      <c r="Y69" s="3" t="n">
        <v>32</v>
      </c>
      <c r="AF69" s="3" t="s">
        <v>276</v>
      </c>
      <c r="AG69" s="3" t="s">
        <v>249</v>
      </c>
      <c r="AH69" s="3" t="s">
        <v>250</v>
      </c>
      <c r="AI69" s="4" t="s">
        <v>375</v>
      </c>
      <c r="AJ69" s="3" t="n">
        <v>200</v>
      </c>
      <c r="AK69" s="3" t="n">
        <v>1225</v>
      </c>
      <c r="AL69" s="3" t="n">
        <v>0.16</v>
      </c>
      <c r="AM69" s="3" t="n">
        <v>253.1666667</v>
      </c>
      <c r="AW69" s="3" t="n">
        <v>30.2</v>
      </c>
      <c r="AX69" s="3" t="n">
        <v>62.77</v>
      </c>
      <c r="AY69" s="3" t="n">
        <v>552.3</v>
      </c>
      <c r="AZ69" s="3" t="n">
        <v>30.9</v>
      </c>
      <c r="BA69" s="3" t="n">
        <v>65.03</v>
      </c>
      <c r="BB69" s="3" t="n">
        <v>551.19</v>
      </c>
    </row>
    <row r="70" customFormat="false" ht="12.8" hidden="false" customHeight="false" outlineLevel="0" collapsed="false">
      <c r="A70" s="3" t="s">
        <v>376</v>
      </c>
      <c r="E70" s="3" t="s">
        <v>327</v>
      </c>
      <c r="F70" s="3" t="s">
        <v>18</v>
      </c>
      <c r="G70" s="3" t="n">
        <v>4</v>
      </c>
      <c r="H70" s="3" t="n">
        <v>40</v>
      </c>
      <c r="L70" s="3" t="n">
        <v>50</v>
      </c>
      <c r="Q70" s="3" t="n">
        <v>0</v>
      </c>
      <c r="R70" s="3" t="n">
        <v>0</v>
      </c>
      <c r="S70" s="3" t="s">
        <v>185</v>
      </c>
      <c r="U70" s="3" t="n">
        <v>8</v>
      </c>
      <c r="V70" s="3" t="n">
        <v>40</v>
      </c>
      <c r="W70" s="3" t="n">
        <v>40.166</v>
      </c>
      <c r="X70" s="3" t="n">
        <v>32</v>
      </c>
      <c r="Y70" s="3" t="n">
        <v>32</v>
      </c>
      <c r="AF70" s="3" t="s">
        <v>276</v>
      </c>
      <c r="AG70" s="3" t="s">
        <v>249</v>
      </c>
      <c r="AH70" s="3" t="s">
        <v>250</v>
      </c>
      <c r="AI70" s="4" t="s">
        <v>377</v>
      </c>
      <c r="AJ70" s="3" t="n">
        <v>200</v>
      </c>
      <c r="AK70" s="3" t="n">
        <v>1225</v>
      </c>
      <c r="AL70" s="3" t="n">
        <v>0.16</v>
      </c>
      <c r="AM70" s="3" t="n">
        <v>0</v>
      </c>
    </row>
    <row r="71" customFormat="false" ht="12.8" hidden="false" customHeight="false" outlineLevel="0" collapsed="false">
      <c r="A71" s="3" t="s">
        <v>378</v>
      </c>
      <c r="E71" s="3" t="s">
        <v>327</v>
      </c>
      <c r="F71" s="3" t="s">
        <v>18</v>
      </c>
      <c r="G71" s="3" t="n">
        <v>4</v>
      </c>
      <c r="H71" s="3" t="n">
        <v>40</v>
      </c>
      <c r="L71" s="3" t="n">
        <v>51</v>
      </c>
      <c r="Q71" s="3" t="n">
        <v>0</v>
      </c>
      <c r="R71" s="3" t="n">
        <v>0</v>
      </c>
      <c r="S71" s="3" t="s">
        <v>185</v>
      </c>
      <c r="U71" s="3" t="n">
        <v>8</v>
      </c>
      <c r="V71" s="3" t="n">
        <v>40</v>
      </c>
      <c r="W71" s="3" t="n">
        <v>40.166</v>
      </c>
      <c r="X71" s="3" t="n">
        <v>32</v>
      </c>
      <c r="Y71" s="3" t="n">
        <v>32</v>
      </c>
      <c r="AF71" s="3" t="s">
        <v>276</v>
      </c>
      <c r="AG71" s="3" t="s">
        <v>249</v>
      </c>
      <c r="AH71" s="3" t="s">
        <v>250</v>
      </c>
      <c r="AI71" s="4" t="s">
        <v>379</v>
      </c>
      <c r="AJ71" s="3" t="n">
        <v>200</v>
      </c>
      <c r="AK71" s="3" t="n">
        <v>1225</v>
      </c>
      <c r="AL71" s="3" t="n">
        <v>0.16</v>
      </c>
      <c r="AM71" s="3" t="n">
        <v>0</v>
      </c>
    </row>
    <row r="72" customFormat="false" ht="12.8" hidden="false" customHeight="false" outlineLevel="0" collapsed="false">
      <c r="A72" s="3" t="s">
        <v>380</v>
      </c>
      <c r="E72" s="3" t="s">
        <v>327</v>
      </c>
      <c r="F72" s="3" t="s">
        <v>18</v>
      </c>
      <c r="G72" s="3" t="n">
        <v>4</v>
      </c>
      <c r="H72" s="3" t="n">
        <v>40</v>
      </c>
      <c r="L72" s="3" t="n">
        <v>52</v>
      </c>
      <c r="Q72" s="3" t="n">
        <v>0</v>
      </c>
      <c r="R72" s="3" t="n">
        <v>0</v>
      </c>
      <c r="S72" s="3" t="s">
        <v>185</v>
      </c>
      <c r="U72" s="3" t="n">
        <v>8</v>
      </c>
      <c r="V72" s="3" t="n">
        <v>40</v>
      </c>
      <c r="W72" s="3" t="n">
        <v>40.166</v>
      </c>
      <c r="X72" s="3" t="n">
        <v>32</v>
      </c>
      <c r="Y72" s="3" t="n">
        <v>32</v>
      </c>
      <c r="AF72" s="3" t="s">
        <v>276</v>
      </c>
      <c r="AG72" s="3" t="s">
        <v>249</v>
      </c>
      <c r="AH72" s="3" t="s">
        <v>250</v>
      </c>
      <c r="AI72" s="4" t="s">
        <v>381</v>
      </c>
      <c r="AJ72" s="3" t="n">
        <v>200</v>
      </c>
      <c r="AK72" s="3" t="n">
        <v>1225</v>
      </c>
      <c r="AL72" s="3" t="n">
        <v>0.16</v>
      </c>
      <c r="AM72" s="3" t="n">
        <v>0</v>
      </c>
    </row>
    <row r="73" customFormat="false" ht="12.8" hidden="false" customHeight="false" outlineLevel="0" collapsed="false">
      <c r="A73" s="3" t="s">
        <v>382</v>
      </c>
      <c r="E73" s="3" t="s">
        <v>327</v>
      </c>
      <c r="F73" s="3" t="s">
        <v>18</v>
      </c>
      <c r="G73" s="3" t="n">
        <v>4</v>
      </c>
      <c r="H73" s="3" t="n">
        <v>40</v>
      </c>
      <c r="L73" s="3" t="n">
        <v>53</v>
      </c>
      <c r="Q73" s="3" t="n">
        <v>0</v>
      </c>
      <c r="R73" s="3" t="n">
        <v>0</v>
      </c>
      <c r="S73" s="3" t="s">
        <v>185</v>
      </c>
      <c r="U73" s="3" t="n">
        <v>8</v>
      </c>
      <c r="V73" s="3" t="n">
        <v>40</v>
      </c>
      <c r="W73" s="3" t="n">
        <v>40.166</v>
      </c>
      <c r="X73" s="3" t="n">
        <v>32</v>
      </c>
      <c r="Y73" s="3" t="n">
        <v>32</v>
      </c>
      <c r="AF73" s="3" t="s">
        <v>276</v>
      </c>
      <c r="AG73" s="3" t="s">
        <v>249</v>
      </c>
      <c r="AH73" s="3" t="s">
        <v>250</v>
      </c>
      <c r="AI73" s="4" t="s">
        <v>383</v>
      </c>
      <c r="AJ73" s="3" t="n">
        <v>175</v>
      </c>
      <c r="AK73" s="3" t="n">
        <v>1225</v>
      </c>
      <c r="AL73" s="3" t="n">
        <v>0.14</v>
      </c>
      <c r="AM73" s="3" t="n">
        <v>0</v>
      </c>
    </row>
    <row r="74" customFormat="false" ht="12.8" hidden="false" customHeight="false" outlineLevel="0" collapsed="false">
      <c r="Q74" s="3" t="n">
        <v>0</v>
      </c>
      <c r="S74" s="3" t="s">
        <v>185</v>
      </c>
    </row>
    <row r="75" customFormat="false" ht="12.8" hidden="false" customHeight="false" outlineLevel="0" collapsed="false">
      <c r="A75" s="3" t="s">
        <v>384</v>
      </c>
      <c r="B75" s="3" t="s">
        <v>385</v>
      </c>
      <c r="C75" s="3" t="s">
        <v>347</v>
      </c>
      <c r="D75" s="3" t="s">
        <v>386</v>
      </c>
      <c r="E75" s="3" t="s">
        <v>387</v>
      </c>
      <c r="F75" s="3" t="s">
        <v>18</v>
      </c>
      <c r="G75" s="3" t="n">
        <v>1</v>
      </c>
      <c r="H75" s="3" t="n">
        <v>42</v>
      </c>
      <c r="I75" s="3" t="n">
        <v>221</v>
      </c>
      <c r="J75" s="3" t="s">
        <v>263</v>
      </c>
      <c r="K75" s="3" t="s">
        <v>246</v>
      </c>
      <c r="L75" s="3" t="n">
        <v>78</v>
      </c>
      <c r="Q75" s="3" t="n">
        <v>0</v>
      </c>
      <c r="R75" s="3" t="n">
        <v>0</v>
      </c>
      <c r="S75" s="3" t="s">
        <v>185</v>
      </c>
      <c r="T75" s="3" t="n">
        <v>90</v>
      </c>
      <c r="U75" s="3" t="n">
        <v>8</v>
      </c>
      <c r="V75" s="3" t="n">
        <v>49</v>
      </c>
      <c r="W75" s="3" t="n">
        <v>49.166</v>
      </c>
      <c r="X75" s="3" t="n">
        <v>90</v>
      </c>
      <c r="Y75" s="3" t="n">
        <v>90</v>
      </c>
      <c r="Z75" s="3" t="n">
        <v>41</v>
      </c>
      <c r="AA75" s="3" t="n">
        <v>1.708333333</v>
      </c>
      <c r="AC75" s="3" t="n">
        <v>0</v>
      </c>
      <c r="AF75" s="3" t="s">
        <v>248</v>
      </c>
      <c r="AG75" s="3" t="s">
        <v>249</v>
      </c>
      <c r="AH75" s="3" t="s">
        <v>250</v>
      </c>
      <c r="AI75" s="4" t="s">
        <v>319</v>
      </c>
      <c r="AJ75" s="3" t="n">
        <v>500</v>
      </c>
      <c r="AK75" s="3" t="n">
        <v>1000</v>
      </c>
      <c r="AL75" s="3" t="n">
        <v>0.5</v>
      </c>
      <c r="AM75" s="3" t="n">
        <v>0</v>
      </c>
      <c r="AS75" s="3" t="s">
        <v>267</v>
      </c>
      <c r="AT75" s="3" t="s">
        <v>267</v>
      </c>
      <c r="BD75" s="3" t="s">
        <v>388</v>
      </c>
    </row>
    <row r="76" customFormat="false" ht="12.8" hidden="false" customHeight="false" outlineLevel="0" collapsed="false">
      <c r="A76" s="3" t="s">
        <v>389</v>
      </c>
      <c r="E76" s="3" t="s">
        <v>387</v>
      </c>
      <c r="F76" s="3" t="s">
        <v>18</v>
      </c>
      <c r="G76" s="3" t="n">
        <v>1</v>
      </c>
      <c r="H76" s="3" t="n">
        <v>42</v>
      </c>
      <c r="J76" s="3" t="s">
        <v>263</v>
      </c>
      <c r="K76" s="3" t="s">
        <v>246</v>
      </c>
      <c r="L76" s="3" t="n">
        <v>79</v>
      </c>
      <c r="M76" s="3" t="n">
        <v>0.1242666667</v>
      </c>
      <c r="N76" s="3" t="n">
        <v>1.492</v>
      </c>
      <c r="O76" s="3" t="n">
        <v>2.284</v>
      </c>
      <c r="P76" s="3" t="n">
        <v>1.624</v>
      </c>
      <c r="Q76" s="3" t="n">
        <v>132</v>
      </c>
      <c r="R76" s="3" t="n">
        <v>7.733333333</v>
      </c>
      <c r="S76" s="3" t="n">
        <v>0.05858585859</v>
      </c>
      <c r="T76" s="3" t="n">
        <v>90</v>
      </c>
      <c r="U76" s="3" t="n">
        <v>8</v>
      </c>
      <c r="V76" s="3" t="n">
        <v>49</v>
      </c>
      <c r="W76" s="3" t="n">
        <v>49.166</v>
      </c>
      <c r="X76" s="3" t="n">
        <v>90</v>
      </c>
      <c r="Y76" s="3" t="n">
        <v>90</v>
      </c>
      <c r="Z76" s="3" t="n">
        <v>41</v>
      </c>
      <c r="AA76" s="3" t="n">
        <v>1.708333333</v>
      </c>
      <c r="AC76" s="3" t="n">
        <v>0</v>
      </c>
      <c r="AF76" s="3" t="s">
        <v>248</v>
      </c>
      <c r="AG76" s="3" t="s">
        <v>249</v>
      </c>
      <c r="AH76" s="3" t="s">
        <v>250</v>
      </c>
      <c r="AI76" s="4" t="s">
        <v>322</v>
      </c>
      <c r="AJ76" s="3" t="n">
        <v>500</v>
      </c>
      <c r="AK76" s="3" t="n">
        <v>1000</v>
      </c>
      <c r="AL76" s="3" t="n">
        <v>0.5</v>
      </c>
      <c r="AM76" s="3" t="n">
        <v>15.46666667</v>
      </c>
      <c r="AN76" s="3" t="n">
        <v>15.46666667</v>
      </c>
      <c r="AO76" s="3" t="n">
        <v>-4.533333333</v>
      </c>
      <c r="AP76" s="3" t="n">
        <v>1.708333333</v>
      </c>
      <c r="AQ76" s="3" t="n">
        <v>1.23</v>
      </c>
      <c r="AR76" s="3" t="n">
        <v>7.360697997</v>
      </c>
      <c r="AW76" s="3" t="n">
        <v>31.6</v>
      </c>
      <c r="AX76" s="3" t="n">
        <v>77.53</v>
      </c>
      <c r="AY76" s="3" t="n">
        <v>646.66</v>
      </c>
      <c r="AZ76" s="3" t="n">
        <v>31.5</v>
      </c>
      <c r="BA76" s="3" t="n">
        <v>83.19</v>
      </c>
      <c r="BB76" s="3" t="n">
        <v>568.05</v>
      </c>
    </row>
    <row r="77" customFormat="false" ht="12.8" hidden="false" customHeight="false" outlineLevel="0" collapsed="false">
      <c r="A77" s="3" t="s">
        <v>390</v>
      </c>
      <c r="E77" s="3" t="s">
        <v>387</v>
      </c>
      <c r="F77" s="3" t="s">
        <v>18</v>
      </c>
      <c r="G77" s="3" t="n">
        <v>1</v>
      </c>
      <c r="H77" s="3" t="n">
        <v>42</v>
      </c>
      <c r="J77" s="3" t="s">
        <v>263</v>
      </c>
      <c r="K77" s="3" t="s">
        <v>246</v>
      </c>
      <c r="L77" s="3" t="n">
        <v>74</v>
      </c>
      <c r="Q77" s="3" t="n">
        <v>0</v>
      </c>
      <c r="R77" s="3" t="n">
        <v>0</v>
      </c>
      <c r="S77" s="3" t="s">
        <v>185</v>
      </c>
      <c r="T77" s="3" t="n">
        <v>90</v>
      </c>
      <c r="U77" s="3" t="n">
        <v>8</v>
      </c>
      <c r="V77" s="3" t="n">
        <v>49</v>
      </c>
      <c r="W77" s="3" t="n">
        <v>49.166</v>
      </c>
      <c r="X77" s="3" t="n">
        <v>90</v>
      </c>
      <c r="Y77" s="3" t="n">
        <v>90</v>
      </c>
      <c r="AF77" s="3" t="s">
        <v>276</v>
      </c>
      <c r="AG77" s="3" t="s">
        <v>249</v>
      </c>
      <c r="AH77" s="3" t="s">
        <v>250</v>
      </c>
      <c r="AI77" s="4" t="s">
        <v>336</v>
      </c>
      <c r="AJ77" s="3" t="n">
        <v>200</v>
      </c>
      <c r="AL77" s="3" t="s">
        <v>185</v>
      </c>
      <c r="AM77" s="3" t="s">
        <v>185</v>
      </c>
      <c r="BD77" s="3" t="s">
        <v>391</v>
      </c>
    </row>
    <row r="78" customFormat="false" ht="12.8" hidden="false" customHeight="false" outlineLevel="0" collapsed="false">
      <c r="A78" s="3" t="s">
        <v>392</v>
      </c>
      <c r="E78" s="3" t="s">
        <v>387</v>
      </c>
      <c r="F78" s="3" t="s">
        <v>18</v>
      </c>
      <c r="G78" s="3" t="n">
        <v>1</v>
      </c>
      <c r="H78" s="3" t="n">
        <v>42</v>
      </c>
      <c r="J78" s="3" t="s">
        <v>263</v>
      </c>
      <c r="K78" s="3" t="s">
        <v>246</v>
      </c>
      <c r="L78" s="3" t="s">
        <v>393</v>
      </c>
      <c r="Q78" s="3" t="n">
        <v>0</v>
      </c>
      <c r="R78" s="3" t="n">
        <v>0</v>
      </c>
      <c r="S78" s="3" t="s">
        <v>185</v>
      </c>
      <c r="T78" s="3" t="n">
        <v>90</v>
      </c>
      <c r="U78" s="3" t="n">
        <v>8</v>
      </c>
      <c r="V78" s="3" t="n">
        <v>49</v>
      </c>
      <c r="W78" s="3" t="n">
        <v>49.166</v>
      </c>
      <c r="X78" s="3" t="n">
        <v>90</v>
      </c>
      <c r="Y78" s="3" t="n">
        <v>90</v>
      </c>
      <c r="AF78" s="3" t="s">
        <v>276</v>
      </c>
      <c r="AG78" s="3" t="s">
        <v>249</v>
      </c>
      <c r="AH78" s="3" t="s">
        <v>250</v>
      </c>
      <c r="AI78" s="4" t="s">
        <v>339</v>
      </c>
      <c r="AJ78" s="3" t="n">
        <v>200</v>
      </c>
      <c r="AL78" s="3" t="s">
        <v>185</v>
      </c>
      <c r="AM78" s="3" t="s">
        <v>185</v>
      </c>
    </row>
    <row r="79" customFormat="false" ht="12.8" hidden="false" customHeight="false" outlineLevel="0" collapsed="false">
      <c r="A79" s="3" t="s">
        <v>394</v>
      </c>
      <c r="E79" s="3" t="s">
        <v>387</v>
      </c>
      <c r="F79" s="3" t="s">
        <v>18</v>
      </c>
      <c r="G79" s="3" t="n">
        <v>1</v>
      </c>
      <c r="H79" s="3" t="n">
        <v>42</v>
      </c>
      <c r="J79" s="3" t="s">
        <v>263</v>
      </c>
      <c r="K79" s="3" t="s">
        <v>246</v>
      </c>
      <c r="L79" s="3" t="s">
        <v>395</v>
      </c>
      <c r="Q79" s="3" t="n">
        <v>0</v>
      </c>
      <c r="R79" s="3" t="n">
        <v>0</v>
      </c>
      <c r="S79" s="3" t="s">
        <v>185</v>
      </c>
      <c r="T79" s="3" t="n">
        <v>90</v>
      </c>
      <c r="U79" s="3" t="n">
        <v>8</v>
      </c>
      <c r="V79" s="3" t="n">
        <v>49</v>
      </c>
      <c r="W79" s="3" t="n">
        <v>49.166</v>
      </c>
      <c r="X79" s="3" t="n">
        <v>90</v>
      </c>
      <c r="Y79" s="3" t="n">
        <v>90</v>
      </c>
      <c r="AF79" s="3" t="s">
        <v>276</v>
      </c>
      <c r="AG79" s="3" t="s">
        <v>249</v>
      </c>
      <c r="AH79" s="3" t="s">
        <v>250</v>
      </c>
      <c r="AI79" s="4" t="s">
        <v>341</v>
      </c>
      <c r="AJ79" s="3" t="n">
        <v>200</v>
      </c>
      <c r="AL79" s="3" t="s">
        <v>185</v>
      </c>
      <c r="AM79" s="3" t="s">
        <v>185</v>
      </c>
    </row>
    <row r="80" customFormat="false" ht="12.8" hidden="false" customHeight="false" outlineLevel="0" collapsed="false">
      <c r="A80" s="3" t="s">
        <v>396</v>
      </c>
      <c r="E80" s="3" t="s">
        <v>387</v>
      </c>
      <c r="F80" s="3" t="s">
        <v>18</v>
      </c>
      <c r="G80" s="3" t="n">
        <v>1</v>
      </c>
      <c r="H80" s="3" t="n">
        <v>42</v>
      </c>
      <c r="J80" s="3" t="s">
        <v>263</v>
      </c>
      <c r="K80" s="3" t="s">
        <v>246</v>
      </c>
      <c r="L80" s="3" t="n">
        <v>77</v>
      </c>
      <c r="M80" s="3" t="n">
        <v>0.1235</v>
      </c>
      <c r="N80" s="3" t="n">
        <v>1.481</v>
      </c>
      <c r="O80" s="3" t="n">
        <v>2.103</v>
      </c>
      <c r="P80" s="3" t="n">
        <v>1.635</v>
      </c>
      <c r="Q80" s="3" t="n">
        <v>154</v>
      </c>
      <c r="R80" s="3" t="n">
        <v>30.5</v>
      </c>
      <c r="S80" s="3" t="n">
        <v>0.1980519481</v>
      </c>
      <c r="T80" s="3" t="n">
        <v>90</v>
      </c>
      <c r="U80" s="3" t="n">
        <v>8</v>
      </c>
      <c r="V80" s="3" t="n">
        <v>49</v>
      </c>
      <c r="W80" s="3" t="n">
        <v>49.166</v>
      </c>
      <c r="X80" s="3" t="n">
        <v>90</v>
      </c>
      <c r="Y80" s="3" t="n">
        <v>90</v>
      </c>
      <c r="AF80" s="3" t="s">
        <v>276</v>
      </c>
      <c r="AG80" s="3" t="s">
        <v>249</v>
      </c>
      <c r="AH80" s="3" t="s">
        <v>250</v>
      </c>
      <c r="AI80" s="4" t="s">
        <v>343</v>
      </c>
      <c r="AJ80" s="3" t="n">
        <v>200</v>
      </c>
      <c r="AL80" s="3" t="s">
        <v>185</v>
      </c>
      <c r="AM80" s="3" t="s">
        <v>185</v>
      </c>
      <c r="AW80" s="3" t="n">
        <v>31.6</v>
      </c>
      <c r="AX80" s="3" t="n">
        <v>65.61</v>
      </c>
      <c r="AY80" s="3" t="n">
        <v>590.11</v>
      </c>
      <c r="AZ80" s="3" t="n">
        <v>30.8</v>
      </c>
      <c r="BA80" s="3" t="n">
        <v>60.92</v>
      </c>
      <c r="BB80" s="3" t="n">
        <v>522.76</v>
      </c>
    </row>
    <row r="81" customFormat="false" ht="12.8" hidden="false" customHeight="false" outlineLevel="0" collapsed="false">
      <c r="A81" s="3" t="s">
        <v>397</v>
      </c>
      <c r="E81" s="3" t="s">
        <v>387</v>
      </c>
      <c r="F81" s="3" t="s">
        <v>18</v>
      </c>
      <c r="G81" s="3" t="n">
        <v>1</v>
      </c>
      <c r="H81" s="3" t="n">
        <v>42</v>
      </c>
      <c r="I81" s="3" t="n">
        <v>586</v>
      </c>
      <c r="J81" s="3" t="s">
        <v>263</v>
      </c>
      <c r="K81" s="3" t="s">
        <v>246</v>
      </c>
      <c r="L81" s="3" t="n">
        <v>67</v>
      </c>
      <c r="M81" s="3" t="n">
        <v>0.1226666667</v>
      </c>
      <c r="N81" s="3" t="n">
        <v>1.4815</v>
      </c>
      <c r="O81" s="3" t="n">
        <v>2.2056</v>
      </c>
      <c r="P81" s="3" t="n">
        <v>1.6126</v>
      </c>
      <c r="Q81" s="3" t="n">
        <v>131.1</v>
      </c>
      <c r="R81" s="3" t="n">
        <v>8.433333333</v>
      </c>
      <c r="S81" s="3" t="n">
        <v>0.06432748538</v>
      </c>
      <c r="T81" s="3" t="n">
        <v>90</v>
      </c>
      <c r="U81" s="3" t="n">
        <v>8</v>
      </c>
      <c r="V81" s="3" t="n">
        <v>49</v>
      </c>
      <c r="W81" s="3" t="n">
        <v>49.166</v>
      </c>
      <c r="X81" s="3" t="n">
        <v>90</v>
      </c>
      <c r="Y81" s="3" t="n">
        <v>90</v>
      </c>
      <c r="Z81" s="3" t="n">
        <v>41</v>
      </c>
      <c r="AA81" s="3" t="n">
        <v>1.708333333</v>
      </c>
      <c r="AC81" s="3" t="n">
        <v>0</v>
      </c>
      <c r="AF81" s="3" t="s">
        <v>248</v>
      </c>
      <c r="AG81" s="3" t="s">
        <v>294</v>
      </c>
      <c r="AH81" s="3" t="s">
        <v>250</v>
      </c>
      <c r="AI81" s="4" t="s">
        <v>251</v>
      </c>
      <c r="AJ81" s="3" t="n">
        <v>750</v>
      </c>
      <c r="AK81" s="3" t="n">
        <v>1000</v>
      </c>
      <c r="AL81" s="3" t="n">
        <v>0.75</v>
      </c>
      <c r="AM81" s="3" t="n">
        <v>11.24444444</v>
      </c>
      <c r="AN81" s="3" t="n">
        <v>11.24444444</v>
      </c>
      <c r="AO81" s="3" t="n">
        <v>-8.755555556</v>
      </c>
      <c r="AP81" s="3" t="n">
        <v>1.708333333</v>
      </c>
      <c r="AQ81" s="3" t="n">
        <v>1.23</v>
      </c>
      <c r="AR81" s="3" t="n">
        <v>5.35131205</v>
      </c>
      <c r="AS81" s="3" t="s">
        <v>267</v>
      </c>
      <c r="AT81" s="3" t="s">
        <v>267</v>
      </c>
      <c r="AW81" s="3" t="n">
        <v>31.2</v>
      </c>
      <c r="AX81" s="3" t="n">
        <v>60.77</v>
      </c>
      <c r="AY81" s="3" t="n">
        <v>383.38</v>
      </c>
      <c r="AZ81" s="3" t="n">
        <v>31.8</v>
      </c>
      <c r="BA81" s="3" t="n">
        <v>53.79</v>
      </c>
      <c r="BB81" s="3" t="n">
        <v>333</v>
      </c>
      <c r="BD81" s="3" t="s">
        <v>398</v>
      </c>
    </row>
    <row r="82" customFormat="false" ht="12.8" hidden="false" customHeight="false" outlineLevel="0" collapsed="false">
      <c r="A82" s="3" t="s">
        <v>399</v>
      </c>
      <c r="E82" s="3" t="s">
        <v>387</v>
      </c>
      <c r="F82" s="3" t="s">
        <v>18</v>
      </c>
      <c r="G82" s="3" t="n">
        <v>1</v>
      </c>
      <c r="H82" s="3" t="n">
        <v>42</v>
      </c>
      <c r="J82" s="3" t="s">
        <v>263</v>
      </c>
      <c r="K82" s="3" t="s">
        <v>246</v>
      </c>
      <c r="L82" s="3" t="n">
        <v>88</v>
      </c>
      <c r="Q82" s="3" t="n">
        <v>0</v>
      </c>
      <c r="R82" s="3" t="n">
        <v>0</v>
      </c>
      <c r="S82" s="3" t="s">
        <v>185</v>
      </c>
      <c r="T82" s="3" t="n">
        <v>90</v>
      </c>
      <c r="U82" s="3" t="n">
        <v>8</v>
      </c>
      <c r="V82" s="3" t="n">
        <v>49</v>
      </c>
      <c r="W82" s="3" t="n">
        <v>49.166</v>
      </c>
      <c r="X82" s="3" t="n">
        <v>90</v>
      </c>
      <c r="Y82" s="3" t="n">
        <v>90</v>
      </c>
      <c r="AF82" s="3" t="s">
        <v>276</v>
      </c>
      <c r="AG82" s="3" t="s">
        <v>294</v>
      </c>
      <c r="AH82" s="3" t="s">
        <v>250</v>
      </c>
      <c r="AI82" s="4" t="s">
        <v>336</v>
      </c>
      <c r="AJ82" s="3" t="n">
        <v>450</v>
      </c>
      <c r="AK82" s="3" t="n">
        <v>1625</v>
      </c>
      <c r="AL82" s="3" t="n">
        <v>0.28</v>
      </c>
      <c r="AM82" s="3" t="n">
        <v>0</v>
      </c>
    </row>
    <row r="83" customFormat="false" ht="12.8" hidden="false" customHeight="false" outlineLevel="0" collapsed="false">
      <c r="A83" s="3" t="s">
        <v>400</v>
      </c>
      <c r="E83" s="3" t="s">
        <v>387</v>
      </c>
      <c r="F83" s="3" t="s">
        <v>18</v>
      </c>
      <c r="G83" s="3" t="n">
        <v>1</v>
      </c>
      <c r="H83" s="3" t="n">
        <v>42</v>
      </c>
      <c r="J83" s="3" t="s">
        <v>263</v>
      </c>
      <c r="K83" s="3" t="s">
        <v>246</v>
      </c>
      <c r="L83" s="3" t="n">
        <v>89</v>
      </c>
      <c r="Q83" s="3" t="n">
        <v>0</v>
      </c>
      <c r="R83" s="3" t="n">
        <v>0</v>
      </c>
      <c r="S83" s="3" t="s">
        <v>185</v>
      </c>
      <c r="T83" s="3" t="n">
        <v>90</v>
      </c>
      <c r="U83" s="3" t="n">
        <v>8</v>
      </c>
      <c r="V83" s="3" t="n">
        <v>49</v>
      </c>
      <c r="W83" s="3" t="n">
        <v>49.166</v>
      </c>
      <c r="X83" s="3" t="n">
        <v>90</v>
      </c>
      <c r="Y83" s="3" t="n">
        <v>90</v>
      </c>
      <c r="AF83" s="3" t="s">
        <v>276</v>
      </c>
      <c r="AG83" s="3" t="s">
        <v>294</v>
      </c>
      <c r="AH83" s="3" t="s">
        <v>250</v>
      </c>
      <c r="AI83" s="4" t="s">
        <v>339</v>
      </c>
      <c r="AJ83" s="3" t="n">
        <v>275</v>
      </c>
      <c r="AK83" s="3" t="n">
        <v>1625</v>
      </c>
      <c r="AL83" s="3" t="n">
        <v>0.17</v>
      </c>
      <c r="AM83" s="3" t="n">
        <v>0</v>
      </c>
    </row>
    <row r="84" customFormat="false" ht="12.8" hidden="false" customHeight="false" outlineLevel="0" collapsed="false">
      <c r="A84" s="3" t="s">
        <v>401</v>
      </c>
      <c r="E84" s="3" t="s">
        <v>387</v>
      </c>
      <c r="F84" s="3" t="s">
        <v>18</v>
      </c>
      <c r="G84" s="3" t="n">
        <v>1</v>
      </c>
      <c r="H84" s="3" t="n">
        <v>42</v>
      </c>
      <c r="J84" s="3" t="s">
        <v>263</v>
      </c>
      <c r="K84" s="3" t="s">
        <v>246</v>
      </c>
      <c r="L84" s="3" t="n">
        <v>90</v>
      </c>
      <c r="M84" s="3" t="n">
        <v>0.1242666667</v>
      </c>
      <c r="N84" s="3" t="n">
        <v>1.49</v>
      </c>
      <c r="O84" s="3" t="n">
        <v>2.142</v>
      </c>
      <c r="P84" s="3" t="n">
        <v>1.651</v>
      </c>
      <c r="Q84" s="3" t="n">
        <v>161</v>
      </c>
      <c r="R84" s="3" t="n">
        <v>36.73333333</v>
      </c>
      <c r="S84" s="3" t="n">
        <v>0.2281573499</v>
      </c>
      <c r="T84" s="3" t="n">
        <v>90</v>
      </c>
      <c r="U84" s="3" t="n">
        <v>8</v>
      </c>
      <c r="V84" s="3" t="n">
        <v>49</v>
      </c>
      <c r="W84" s="3" t="n">
        <v>49.166</v>
      </c>
      <c r="X84" s="3" t="n">
        <v>90</v>
      </c>
      <c r="Y84" s="3" t="n">
        <v>90</v>
      </c>
      <c r="AF84" s="3" t="s">
        <v>276</v>
      </c>
      <c r="AG84" s="3" t="s">
        <v>294</v>
      </c>
      <c r="AH84" s="3" t="s">
        <v>250</v>
      </c>
      <c r="AI84" s="4" t="s">
        <v>341</v>
      </c>
      <c r="AJ84" s="3" t="n">
        <v>325</v>
      </c>
      <c r="AK84" s="3" t="n">
        <v>1625</v>
      </c>
      <c r="AL84" s="3" t="n">
        <v>0.2</v>
      </c>
      <c r="AM84" s="3" t="n">
        <v>183.6666667</v>
      </c>
      <c r="AW84" s="3" t="n">
        <v>31.4</v>
      </c>
      <c r="AX84" s="3" t="n">
        <v>56.42</v>
      </c>
      <c r="AY84" s="3" t="n">
        <v>488.43</v>
      </c>
      <c r="AZ84" s="3" t="n">
        <v>30.5</v>
      </c>
      <c r="BA84" s="3" t="n">
        <v>40.9</v>
      </c>
      <c r="BB84" s="3" t="n">
        <v>373.56</v>
      </c>
    </row>
    <row r="85" customFormat="false" ht="12.8" hidden="false" customHeight="false" outlineLevel="0" collapsed="false">
      <c r="A85" s="3" t="s">
        <v>402</v>
      </c>
      <c r="E85" s="3" t="s">
        <v>387</v>
      </c>
      <c r="F85" s="3" t="s">
        <v>18</v>
      </c>
      <c r="G85" s="3" t="n">
        <v>1</v>
      </c>
      <c r="H85" s="3" t="n">
        <v>42</v>
      </c>
      <c r="J85" s="3" t="s">
        <v>263</v>
      </c>
      <c r="K85" s="3" t="s">
        <v>246</v>
      </c>
      <c r="L85" s="3" t="n">
        <v>91</v>
      </c>
      <c r="Q85" s="3" t="n">
        <v>0</v>
      </c>
      <c r="R85" s="3" t="n">
        <v>0</v>
      </c>
      <c r="S85" s="3" t="s">
        <v>185</v>
      </c>
      <c r="T85" s="3" t="n">
        <v>90</v>
      </c>
      <c r="U85" s="3" t="n">
        <v>8</v>
      </c>
      <c r="V85" s="3" t="n">
        <v>49</v>
      </c>
      <c r="W85" s="3" t="n">
        <v>49.166</v>
      </c>
      <c r="X85" s="3" t="n">
        <v>90</v>
      </c>
      <c r="Y85" s="3" t="n">
        <v>90</v>
      </c>
      <c r="AF85" s="3" t="s">
        <v>276</v>
      </c>
      <c r="AG85" s="3" t="s">
        <v>294</v>
      </c>
      <c r="AH85" s="3" t="s">
        <v>250</v>
      </c>
      <c r="AI85" s="4" t="s">
        <v>343</v>
      </c>
      <c r="AJ85" s="3" t="n">
        <v>475</v>
      </c>
      <c r="AK85" s="3" t="n">
        <v>1625</v>
      </c>
      <c r="AL85" s="3" t="n">
        <v>0.29</v>
      </c>
      <c r="AM85" s="3" t="n">
        <v>0</v>
      </c>
    </row>
    <row r="86" customFormat="false" ht="12.8" hidden="false" customHeight="false" outlineLevel="0" collapsed="false">
      <c r="Q86" s="3" t="n">
        <v>0</v>
      </c>
      <c r="S86" s="3" t="s">
        <v>185</v>
      </c>
    </row>
    <row r="87" customFormat="false" ht="12.8" hidden="false" customHeight="false" outlineLevel="0" collapsed="false">
      <c r="A87" s="3" t="s">
        <v>403</v>
      </c>
      <c r="B87" s="3" t="s">
        <v>404</v>
      </c>
      <c r="C87" s="4" t="s">
        <v>363</v>
      </c>
      <c r="D87" s="3" t="s">
        <v>405</v>
      </c>
      <c r="E87" s="3" t="s">
        <v>406</v>
      </c>
      <c r="F87" s="3" t="s">
        <v>18</v>
      </c>
      <c r="G87" s="3" t="n">
        <v>2</v>
      </c>
      <c r="H87" s="3" t="n">
        <v>43</v>
      </c>
      <c r="I87" s="3" t="n">
        <v>145</v>
      </c>
      <c r="J87" s="3" t="s">
        <v>245</v>
      </c>
      <c r="L87" s="3" t="n">
        <v>60</v>
      </c>
      <c r="M87" s="3" t="n">
        <v>0.1218666667</v>
      </c>
      <c r="N87" s="3" t="n">
        <v>1.4876</v>
      </c>
      <c r="O87" s="3" t="n">
        <v>2.2288</v>
      </c>
      <c r="P87" s="3" t="n">
        <v>1.6174</v>
      </c>
      <c r="Q87" s="3" t="n">
        <v>129.8</v>
      </c>
      <c r="R87" s="3" t="n">
        <v>7.933333333</v>
      </c>
      <c r="S87" s="3" t="n">
        <v>0.06111967129</v>
      </c>
      <c r="T87" s="3" t="n">
        <v>64</v>
      </c>
      <c r="U87" s="3" t="n">
        <v>8</v>
      </c>
      <c r="V87" s="3" t="n">
        <v>36</v>
      </c>
      <c r="W87" s="3" t="n">
        <v>36.166</v>
      </c>
      <c r="X87" s="3" t="n">
        <v>64</v>
      </c>
      <c r="Y87" s="3" t="s">
        <v>247</v>
      </c>
      <c r="AB87" s="3" t="n">
        <v>28</v>
      </c>
      <c r="AC87" s="3" t="n">
        <v>1.166666667</v>
      </c>
      <c r="AD87" s="3" t="n">
        <v>56</v>
      </c>
      <c r="AE87" s="3" t="n">
        <v>2.333333333</v>
      </c>
      <c r="AF87" s="3" t="s">
        <v>265</v>
      </c>
      <c r="AG87" s="3" t="s">
        <v>249</v>
      </c>
      <c r="AH87" s="3" t="s">
        <v>250</v>
      </c>
      <c r="AI87" s="4" t="s">
        <v>251</v>
      </c>
      <c r="AJ87" s="3" t="n">
        <v>500</v>
      </c>
      <c r="AK87" s="3" t="n">
        <v>600</v>
      </c>
      <c r="AL87" s="3" t="n">
        <v>0.83</v>
      </c>
      <c r="AM87" s="3" t="n">
        <v>9.52</v>
      </c>
      <c r="AN87" s="3" t="n">
        <v>17.27757576</v>
      </c>
      <c r="AO87" s="3" t="n">
        <v>-2.583535353</v>
      </c>
      <c r="AP87" s="3" t="n">
        <v>2.333333333</v>
      </c>
      <c r="AQ87" s="3" t="n">
        <v>0.46</v>
      </c>
      <c r="AR87" s="3" t="n">
        <v>16.09712027</v>
      </c>
      <c r="AS87" s="3" t="s">
        <v>252</v>
      </c>
      <c r="AT87" s="3" t="s">
        <v>252</v>
      </c>
      <c r="AW87" s="3" t="n">
        <v>30.5</v>
      </c>
      <c r="AX87" s="3" t="n">
        <v>6.42</v>
      </c>
      <c r="AY87" s="3" t="n">
        <v>70.27</v>
      </c>
      <c r="AZ87" s="3" t="n">
        <v>30.9</v>
      </c>
      <c r="BA87" s="3" t="n">
        <v>10.27</v>
      </c>
      <c r="BB87" s="3" t="n">
        <v>62.12</v>
      </c>
      <c r="BD87" s="3" t="s">
        <v>407</v>
      </c>
    </row>
    <row r="88" customFormat="false" ht="12.8" hidden="false" customHeight="false" outlineLevel="0" collapsed="false">
      <c r="A88" s="3" t="s">
        <v>408</v>
      </c>
      <c r="E88" s="3" t="s">
        <v>406</v>
      </c>
      <c r="F88" s="3" t="s">
        <v>18</v>
      </c>
      <c r="G88" s="3" t="n">
        <v>2</v>
      </c>
      <c r="H88" s="3" t="n">
        <v>43</v>
      </c>
      <c r="J88" s="3" t="s">
        <v>245</v>
      </c>
      <c r="L88" s="3" t="n">
        <v>65</v>
      </c>
      <c r="M88" s="3" t="n">
        <v>0.1228333333</v>
      </c>
      <c r="N88" s="3" t="n">
        <v>1.474</v>
      </c>
      <c r="O88" s="3" t="n">
        <v>2.2484</v>
      </c>
      <c r="P88" s="3" t="n">
        <v>1.6011</v>
      </c>
      <c r="Q88" s="3" t="n">
        <v>127.1</v>
      </c>
      <c r="R88" s="3" t="n">
        <v>4.266666667</v>
      </c>
      <c r="S88" s="3" t="n">
        <v>0.03356936795</v>
      </c>
      <c r="T88" s="3" t="n">
        <v>64</v>
      </c>
      <c r="U88" s="3" t="n">
        <v>8</v>
      </c>
      <c r="V88" s="3" t="n">
        <v>36</v>
      </c>
      <c r="W88" s="3" t="n">
        <v>36.166</v>
      </c>
      <c r="X88" s="3" t="n">
        <v>64</v>
      </c>
      <c r="Y88" s="3" t="s">
        <v>247</v>
      </c>
      <c r="Z88" s="3" t="n">
        <v>28</v>
      </c>
      <c r="AA88" s="3" t="n">
        <v>1.166666667</v>
      </c>
      <c r="AF88" s="3" t="s">
        <v>248</v>
      </c>
      <c r="AG88" s="3" t="s">
        <v>249</v>
      </c>
      <c r="AH88" s="3" t="s">
        <v>250</v>
      </c>
      <c r="AI88" s="4" t="s">
        <v>251</v>
      </c>
      <c r="AJ88" s="3" t="n">
        <v>550</v>
      </c>
      <c r="AK88" s="3" t="n">
        <v>1000</v>
      </c>
      <c r="AL88" s="3" t="n">
        <v>0.55</v>
      </c>
      <c r="AM88" s="3" t="n">
        <v>7.757575758</v>
      </c>
      <c r="AW88" s="3" t="n">
        <v>31.3</v>
      </c>
      <c r="AX88" s="3" t="n">
        <v>17.44</v>
      </c>
      <c r="AY88" s="3" t="n">
        <v>162.17</v>
      </c>
      <c r="AZ88" s="3" t="n">
        <v>32.1</v>
      </c>
      <c r="BA88" s="3" t="n">
        <v>21.44</v>
      </c>
      <c r="BB88" s="3" t="n">
        <v>178.57</v>
      </c>
    </row>
    <row r="89" customFormat="false" ht="12.8" hidden="false" customHeight="false" outlineLevel="0" collapsed="false">
      <c r="A89" s="3" t="s">
        <v>409</v>
      </c>
      <c r="E89" s="3" t="s">
        <v>406</v>
      </c>
      <c r="F89" s="3" t="s">
        <v>18</v>
      </c>
      <c r="G89" s="3" t="n">
        <v>2</v>
      </c>
      <c r="H89" s="3" t="n">
        <v>43</v>
      </c>
      <c r="J89" s="3" t="s">
        <v>245</v>
      </c>
      <c r="L89" s="3" t="n">
        <v>61</v>
      </c>
      <c r="M89" s="3" t="n">
        <v>0.1224</v>
      </c>
      <c r="N89" s="3" t="n">
        <v>1.478</v>
      </c>
      <c r="O89" s="3" t="n">
        <v>2.09</v>
      </c>
      <c r="P89" s="3" t="n">
        <v>1.6147</v>
      </c>
      <c r="Q89" s="3" t="n">
        <v>136.7</v>
      </c>
      <c r="R89" s="3" t="n">
        <v>14.3</v>
      </c>
      <c r="S89" s="3" t="n">
        <v>0.104608632</v>
      </c>
      <c r="T89" s="3" t="n">
        <v>64</v>
      </c>
      <c r="U89" s="3" t="n">
        <v>8</v>
      </c>
      <c r="V89" s="3" t="n">
        <v>36</v>
      </c>
      <c r="W89" s="3" t="n">
        <v>36.166</v>
      </c>
      <c r="X89" s="3" t="n">
        <v>64</v>
      </c>
      <c r="Y89" s="3" t="s">
        <v>247</v>
      </c>
      <c r="AF89" s="3" t="s">
        <v>254</v>
      </c>
      <c r="AG89" s="3" t="s">
        <v>249</v>
      </c>
      <c r="AH89" s="3" t="s">
        <v>250</v>
      </c>
      <c r="AI89" s="4" t="s">
        <v>251</v>
      </c>
      <c r="AJ89" s="3" t="n">
        <v>720</v>
      </c>
      <c r="AK89" s="3" t="n">
        <v>1000</v>
      </c>
      <c r="AL89" s="3" t="n">
        <v>0.72</v>
      </c>
      <c r="AM89" s="3" t="n">
        <v>19.86111111</v>
      </c>
      <c r="AW89" s="3" t="n">
        <v>30.4</v>
      </c>
      <c r="AX89" s="3" t="n">
        <v>2.51</v>
      </c>
      <c r="AY89" s="3" t="n">
        <v>48.19</v>
      </c>
      <c r="AZ89" s="3" t="n">
        <v>31.8</v>
      </c>
      <c r="BA89" s="3" t="n">
        <v>3.86</v>
      </c>
      <c r="BB89" s="3" t="n">
        <v>47.74</v>
      </c>
    </row>
    <row r="90" customFormat="false" ht="12.8" hidden="false" customHeight="false" outlineLevel="0" collapsed="false">
      <c r="A90" s="3" t="s">
        <v>410</v>
      </c>
      <c r="E90" s="3" t="s">
        <v>406</v>
      </c>
      <c r="F90" s="3" t="s">
        <v>18</v>
      </c>
      <c r="G90" s="3" t="n">
        <v>2</v>
      </c>
      <c r="H90" s="3" t="n">
        <v>43</v>
      </c>
      <c r="I90" s="3" t="n">
        <v>288</v>
      </c>
      <c r="J90" s="3" t="s">
        <v>245</v>
      </c>
      <c r="L90" s="3" t="n">
        <v>66</v>
      </c>
      <c r="M90" s="3" t="n">
        <v>0.1235</v>
      </c>
      <c r="N90" s="3" t="n">
        <v>1.498</v>
      </c>
      <c r="O90" s="3" t="n">
        <v>2.2491</v>
      </c>
      <c r="P90" s="3" t="n">
        <v>1.6261</v>
      </c>
      <c r="Q90" s="3" t="n">
        <v>128.1</v>
      </c>
      <c r="R90" s="3" t="n">
        <v>4.6</v>
      </c>
      <c r="S90" s="3" t="n">
        <v>0.03590944575</v>
      </c>
      <c r="T90" s="3" t="n">
        <v>64</v>
      </c>
      <c r="U90" s="3" t="n">
        <v>8</v>
      </c>
      <c r="V90" s="3" t="n">
        <v>36</v>
      </c>
      <c r="W90" s="3" t="n">
        <v>36.166</v>
      </c>
      <c r="X90" s="3" t="n">
        <v>64</v>
      </c>
      <c r="Y90" s="3" t="s">
        <v>247</v>
      </c>
      <c r="Z90" s="3" t="n">
        <v>28</v>
      </c>
      <c r="AA90" s="3" t="n">
        <v>1.166666667</v>
      </c>
      <c r="AF90" s="3" t="s">
        <v>248</v>
      </c>
      <c r="AG90" s="3" t="s">
        <v>355</v>
      </c>
      <c r="AH90" s="3" t="s">
        <v>250</v>
      </c>
      <c r="AI90" s="4" t="s">
        <v>251</v>
      </c>
      <c r="AJ90" s="3" t="n">
        <v>930</v>
      </c>
      <c r="AK90" s="3" t="n">
        <v>1000</v>
      </c>
      <c r="AL90" s="3" t="n">
        <v>0.93</v>
      </c>
      <c r="AM90" s="3" t="n">
        <v>4.946236559</v>
      </c>
      <c r="AN90" s="3" t="n">
        <v>4.946236559</v>
      </c>
      <c r="AO90" s="3" t="n">
        <v>-15.05376344</v>
      </c>
      <c r="AP90" s="3" t="n">
        <v>1.166666667</v>
      </c>
      <c r="AQ90" s="3" t="n">
        <v>0.46</v>
      </c>
      <c r="AR90" s="3" t="n">
        <v>9.216589862</v>
      </c>
      <c r="AS90" s="3" t="s">
        <v>252</v>
      </c>
      <c r="AT90" s="3" t="s">
        <v>252</v>
      </c>
      <c r="AW90" s="3" t="n">
        <v>30.4</v>
      </c>
      <c r="AX90" s="3" t="n">
        <v>19.92</v>
      </c>
      <c r="AY90" s="3" t="n">
        <v>174.04</v>
      </c>
      <c r="AZ90" s="3" t="n">
        <v>31.5</v>
      </c>
      <c r="BA90" s="3" t="n">
        <v>24.18</v>
      </c>
      <c r="BB90" s="3" t="n">
        <v>179.65</v>
      </c>
      <c r="BD90" s="3" t="s">
        <v>411</v>
      </c>
    </row>
    <row r="91" customFormat="false" ht="12.8" hidden="false" customHeight="false" outlineLevel="0" collapsed="false">
      <c r="F91" s="3" t="s">
        <v>18</v>
      </c>
      <c r="Q91" s="3" t="n">
        <v>0</v>
      </c>
      <c r="S91" s="3" t="s">
        <v>185</v>
      </c>
    </row>
    <row r="92" customFormat="false" ht="12.8" hidden="false" customHeight="false" outlineLevel="0" collapsed="false">
      <c r="A92" s="3" t="s">
        <v>412</v>
      </c>
      <c r="C92" s="3" t="s">
        <v>413</v>
      </c>
      <c r="D92" s="3" t="s">
        <v>414</v>
      </c>
      <c r="E92" s="3" t="s">
        <v>415</v>
      </c>
      <c r="F92" s="3" t="s">
        <v>18</v>
      </c>
      <c r="G92" s="3" t="n">
        <v>3</v>
      </c>
      <c r="H92" s="3" t="n">
        <v>44</v>
      </c>
      <c r="I92" s="3" t="n">
        <v>93</v>
      </c>
      <c r="J92" s="3" t="s">
        <v>245</v>
      </c>
      <c r="K92" s="3" t="s">
        <v>416</v>
      </c>
      <c r="L92" s="3" t="n">
        <v>59</v>
      </c>
      <c r="M92" s="3" t="n">
        <v>0.1233666667</v>
      </c>
      <c r="N92" s="3" t="n">
        <v>1.4879</v>
      </c>
      <c r="O92" s="3" t="n">
        <v>2.2483</v>
      </c>
      <c r="P92" s="3" t="n">
        <v>1.6182</v>
      </c>
      <c r="Q92" s="3" t="n">
        <v>130.3</v>
      </c>
      <c r="R92" s="3" t="n">
        <v>6.933333333</v>
      </c>
      <c r="S92" s="3" t="n">
        <v>0.05321053978</v>
      </c>
      <c r="T92" s="3" t="n">
        <v>64</v>
      </c>
      <c r="U92" s="3" t="n">
        <v>8</v>
      </c>
      <c r="V92" s="3" t="n">
        <v>36</v>
      </c>
      <c r="W92" s="3" t="n">
        <v>36.166</v>
      </c>
      <c r="X92" s="3" t="n">
        <v>64</v>
      </c>
      <c r="Y92" s="3" t="s">
        <v>247</v>
      </c>
      <c r="AB92" s="3" t="n">
        <v>28</v>
      </c>
      <c r="AC92" s="3" t="n">
        <v>1.166666667</v>
      </c>
      <c r="AD92" s="3" t="n">
        <v>56</v>
      </c>
      <c r="AE92" s="3" t="n">
        <v>2.333333333</v>
      </c>
      <c r="AF92" s="3" t="s">
        <v>265</v>
      </c>
      <c r="AG92" s="3" t="s">
        <v>249</v>
      </c>
      <c r="AH92" s="3" t="s">
        <v>250</v>
      </c>
      <c r="AI92" s="4" t="s">
        <v>251</v>
      </c>
      <c r="AJ92" s="3" t="n">
        <v>525</v>
      </c>
      <c r="AK92" s="3" t="n">
        <v>600</v>
      </c>
      <c r="AL92" s="3" t="n">
        <v>0.88</v>
      </c>
      <c r="AM92" s="3" t="n">
        <v>7.923809524</v>
      </c>
      <c r="AN92" s="3" t="n">
        <v>14.09047619</v>
      </c>
      <c r="AO92" s="3" t="n">
        <v>-3.430891331</v>
      </c>
      <c r="AP92" s="3" t="n">
        <v>2.333333333</v>
      </c>
      <c r="AQ92" s="3" t="n">
        <v>0.46</v>
      </c>
      <c r="AR92" s="3" t="n">
        <v>13.12777285</v>
      </c>
      <c r="AS92" s="3" t="s">
        <v>252</v>
      </c>
      <c r="AT92" s="3" t="s">
        <v>252</v>
      </c>
      <c r="AW92" s="3" t="n">
        <v>30.7</v>
      </c>
      <c r="AX92" s="3" t="n">
        <v>9.02</v>
      </c>
      <c r="AY92" s="3" t="n">
        <v>102.38</v>
      </c>
      <c r="AZ92" s="3" t="n">
        <v>32</v>
      </c>
      <c r="BA92" s="3" t="n">
        <v>9.82</v>
      </c>
      <c r="BB92" s="3" t="n">
        <v>92.36</v>
      </c>
      <c r="BD92" s="3" t="s">
        <v>417</v>
      </c>
    </row>
    <row r="93" customFormat="false" ht="12.8" hidden="false" customHeight="false" outlineLevel="0" collapsed="false">
      <c r="A93" s="3" t="s">
        <v>418</v>
      </c>
      <c r="E93" s="3" t="s">
        <v>415</v>
      </c>
      <c r="F93" s="3" t="s">
        <v>18</v>
      </c>
      <c r="G93" s="3" t="n">
        <v>3</v>
      </c>
      <c r="H93" s="3" t="n">
        <v>44</v>
      </c>
      <c r="J93" s="3" t="s">
        <v>245</v>
      </c>
      <c r="K93" s="3" t="s">
        <v>416</v>
      </c>
      <c r="L93" s="3" t="n">
        <v>64</v>
      </c>
      <c r="M93" s="3" t="n">
        <v>0.1237</v>
      </c>
      <c r="N93" s="3" t="n">
        <v>1.4907</v>
      </c>
      <c r="O93" s="3" t="n">
        <v>2.2369</v>
      </c>
      <c r="P93" s="3" t="n">
        <v>1.6181</v>
      </c>
      <c r="Q93" s="3" t="n">
        <v>127.4</v>
      </c>
      <c r="R93" s="3" t="n">
        <v>3.7</v>
      </c>
      <c r="S93" s="3" t="n">
        <v>0.02904238619</v>
      </c>
      <c r="T93" s="3" t="n">
        <v>64</v>
      </c>
      <c r="U93" s="3" t="n">
        <v>8</v>
      </c>
      <c r="V93" s="3" t="n">
        <v>36</v>
      </c>
      <c r="W93" s="3" t="n">
        <v>36.166</v>
      </c>
      <c r="X93" s="3" t="n">
        <v>64</v>
      </c>
      <c r="Y93" s="3" t="s">
        <v>247</v>
      </c>
      <c r="Z93" s="3" t="n">
        <v>28</v>
      </c>
      <c r="AA93" s="3" t="n">
        <v>1.166666667</v>
      </c>
      <c r="AF93" s="3" t="s">
        <v>248</v>
      </c>
      <c r="AG93" s="3" t="s">
        <v>249</v>
      </c>
      <c r="AH93" s="3" t="s">
        <v>250</v>
      </c>
      <c r="AI93" s="4" t="s">
        <v>251</v>
      </c>
      <c r="AJ93" s="3" t="n">
        <v>600</v>
      </c>
      <c r="AK93" s="3" t="n">
        <v>1000</v>
      </c>
      <c r="AL93" s="3" t="n">
        <v>0.6</v>
      </c>
      <c r="AM93" s="3" t="n">
        <v>6.166666667</v>
      </c>
      <c r="AW93" s="3" t="n">
        <v>30.7</v>
      </c>
      <c r="AX93" s="3" t="n">
        <v>21.17</v>
      </c>
      <c r="AY93" s="3" t="n">
        <v>125.69</v>
      </c>
      <c r="AZ93" s="3" t="n">
        <v>31.9</v>
      </c>
      <c r="BA93" s="3" t="n">
        <v>14.4</v>
      </c>
      <c r="BB93" s="3" t="n">
        <v>128.11</v>
      </c>
    </row>
    <row r="94" customFormat="false" ht="12.8" hidden="false" customHeight="false" outlineLevel="0" collapsed="false">
      <c r="A94" s="3" t="s">
        <v>419</v>
      </c>
      <c r="E94" s="3" t="s">
        <v>415</v>
      </c>
      <c r="F94" s="3" t="s">
        <v>18</v>
      </c>
      <c r="G94" s="3" t="n">
        <v>3</v>
      </c>
      <c r="H94" s="3" t="n">
        <v>44</v>
      </c>
      <c r="J94" s="3" t="s">
        <v>245</v>
      </c>
      <c r="K94" s="3" t="s">
        <v>416</v>
      </c>
      <c r="L94" s="3" t="n">
        <v>63</v>
      </c>
      <c r="M94" s="3" t="n">
        <v>0.1220333333</v>
      </c>
      <c r="N94" s="3" t="n">
        <v>1.4877</v>
      </c>
      <c r="O94" s="3" t="n">
        <v>2.0857</v>
      </c>
      <c r="P94" s="3" t="n">
        <v>1.6234</v>
      </c>
      <c r="Q94" s="3" t="n">
        <v>135.7</v>
      </c>
      <c r="R94" s="3" t="n">
        <v>13.66666667</v>
      </c>
      <c r="S94" s="3" t="n">
        <v>0.1007123557</v>
      </c>
      <c r="T94" s="3" t="n">
        <v>64</v>
      </c>
      <c r="U94" s="3" t="n">
        <v>8</v>
      </c>
      <c r="V94" s="3" t="n">
        <v>36</v>
      </c>
      <c r="W94" s="3" t="n">
        <v>36.166</v>
      </c>
      <c r="X94" s="3" t="n">
        <v>64</v>
      </c>
      <c r="Y94" s="3" t="s">
        <v>247</v>
      </c>
      <c r="AF94" s="3" t="s">
        <v>254</v>
      </c>
      <c r="AG94" s="3" t="s">
        <v>249</v>
      </c>
      <c r="AH94" s="3" t="s">
        <v>250</v>
      </c>
      <c r="AI94" s="4" t="s">
        <v>251</v>
      </c>
      <c r="AJ94" s="3" t="n">
        <v>780</v>
      </c>
      <c r="AK94" s="3" t="n">
        <v>1000</v>
      </c>
      <c r="AL94" s="3" t="n">
        <v>0.78</v>
      </c>
      <c r="AM94" s="3" t="n">
        <v>17.52136752</v>
      </c>
      <c r="AW94" s="3" t="n">
        <v>31.1</v>
      </c>
      <c r="AX94" s="3" t="n">
        <v>2.49</v>
      </c>
      <c r="AY94" s="3" t="n">
        <v>46.36</v>
      </c>
      <c r="AZ94" s="3" t="n">
        <v>32.4</v>
      </c>
      <c r="BA94" s="3" t="n">
        <v>4.2</v>
      </c>
      <c r="BB94" s="3" t="n">
        <v>45.73</v>
      </c>
    </row>
    <row r="95" customFormat="false" ht="12.8" hidden="false" customHeight="false" outlineLevel="0" collapsed="false">
      <c r="Q95" s="3" t="n">
        <v>0</v>
      </c>
      <c r="S95" s="3" t="s">
        <v>185</v>
      </c>
    </row>
    <row r="96" customFormat="false" ht="12.8" hidden="false" customHeight="false" outlineLevel="0" collapsed="false">
      <c r="A96" s="3" t="s">
        <v>420</v>
      </c>
      <c r="B96" s="3" t="s">
        <v>421</v>
      </c>
      <c r="C96" s="3" t="s">
        <v>422</v>
      </c>
      <c r="D96" s="3" t="s">
        <v>423</v>
      </c>
      <c r="E96" s="3" t="s">
        <v>387</v>
      </c>
      <c r="F96" s="3" t="s">
        <v>18</v>
      </c>
      <c r="G96" s="3" t="n">
        <v>4</v>
      </c>
      <c r="H96" s="3" t="n">
        <v>45</v>
      </c>
      <c r="I96" s="3" t="n">
        <v>143</v>
      </c>
      <c r="J96" s="3" t="s">
        <v>263</v>
      </c>
      <c r="K96" s="3" t="s">
        <v>424</v>
      </c>
      <c r="L96" s="3" t="n">
        <v>100</v>
      </c>
      <c r="M96" s="3" t="n">
        <v>0.1248</v>
      </c>
      <c r="N96" s="3" t="n">
        <v>1.4795</v>
      </c>
      <c r="O96" s="3" t="n">
        <v>2.062</v>
      </c>
      <c r="P96" s="3" t="n">
        <v>1.6071</v>
      </c>
      <c r="Q96" s="3" t="n">
        <v>127.6</v>
      </c>
      <c r="R96" s="3" t="n">
        <v>2.8</v>
      </c>
      <c r="S96" s="3" t="n">
        <v>0.02194357367</v>
      </c>
      <c r="T96" s="3" t="n">
        <v>42</v>
      </c>
      <c r="U96" s="3" t="n">
        <v>8</v>
      </c>
      <c r="V96" s="3" t="n">
        <v>18</v>
      </c>
      <c r="W96" s="3" t="n">
        <v>18.166</v>
      </c>
      <c r="X96" s="3" t="n">
        <v>42</v>
      </c>
      <c r="Y96" s="3" t="n">
        <v>42</v>
      </c>
      <c r="Z96" s="3" t="n">
        <v>10</v>
      </c>
      <c r="AA96" s="3" t="n">
        <v>0.4166666667</v>
      </c>
      <c r="AF96" s="3" t="s">
        <v>265</v>
      </c>
      <c r="AG96" s="3" t="s">
        <v>266</v>
      </c>
      <c r="AH96" s="3" t="s">
        <v>250</v>
      </c>
      <c r="AI96" s="4" t="s">
        <v>251</v>
      </c>
      <c r="AJ96" s="3" t="n">
        <v>100</v>
      </c>
      <c r="AK96" s="3" t="n">
        <v>1000</v>
      </c>
      <c r="AL96" s="3" t="n">
        <v>0.1</v>
      </c>
      <c r="AM96" s="3" t="n">
        <v>28</v>
      </c>
      <c r="AN96" s="3" t="n">
        <v>28</v>
      </c>
      <c r="AO96" s="3" t="n">
        <v>8</v>
      </c>
      <c r="AP96" s="3" t="n">
        <v>0.4166666667</v>
      </c>
      <c r="AQ96" s="3" t="n">
        <v>1.23</v>
      </c>
      <c r="AR96" s="3" t="n">
        <v>54.63414634</v>
      </c>
      <c r="AS96" s="3" t="s">
        <v>267</v>
      </c>
      <c r="AT96" s="3" t="s">
        <v>267</v>
      </c>
      <c r="AW96" s="3" t="n">
        <v>30.3</v>
      </c>
      <c r="AX96" s="3" t="n">
        <v>5.72</v>
      </c>
      <c r="AY96" s="3" t="n">
        <v>69.43</v>
      </c>
      <c r="AZ96" s="3" t="n">
        <v>31.1</v>
      </c>
      <c r="BA96" s="3" t="n">
        <v>5.44</v>
      </c>
      <c r="BB96" s="3" t="n">
        <v>66.87</v>
      </c>
      <c r="BD96" s="3" t="s">
        <v>425</v>
      </c>
    </row>
    <row r="97" customFormat="false" ht="12.8" hidden="false" customHeight="false" outlineLevel="0" collapsed="false">
      <c r="A97" s="3" t="s">
        <v>426</v>
      </c>
      <c r="E97" s="3" t="s">
        <v>387</v>
      </c>
      <c r="F97" s="3" t="s">
        <v>18</v>
      </c>
      <c r="G97" s="3" t="n">
        <v>4</v>
      </c>
      <c r="H97" s="3" t="n">
        <v>45</v>
      </c>
      <c r="J97" s="3" t="s">
        <v>263</v>
      </c>
      <c r="K97" s="3" t="s">
        <v>424</v>
      </c>
      <c r="L97" s="3" t="n">
        <v>69</v>
      </c>
      <c r="Q97" s="3" t="n">
        <v>0</v>
      </c>
      <c r="R97" s="3" t="n">
        <v>0</v>
      </c>
      <c r="S97" s="3" t="s">
        <v>185</v>
      </c>
      <c r="T97" s="3" t="n">
        <v>42</v>
      </c>
      <c r="U97" s="3" t="n">
        <v>8</v>
      </c>
      <c r="V97" s="3" t="n">
        <v>18</v>
      </c>
      <c r="W97" s="3" t="n">
        <v>18.166</v>
      </c>
      <c r="X97" s="3" t="n">
        <v>42</v>
      </c>
      <c r="Y97" s="3" t="n">
        <v>42</v>
      </c>
      <c r="AF97" s="3" t="s">
        <v>276</v>
      </c>
      <c r="AG97" s="3" t="s">
        <v>266</v>
      </c>
      <c r="AH97" s="3" t="s">
        <v>250</v>
      </c>
      <c r="AI97" s="4" t="s">
        <v>375</v>
      </c>
      <c r="AJ97" s="3" t="n">
        <v>200</v>
      </c>
      <c r="AK97" s="3" t="n">
        <v>1660</v>
      </c>
      <c r="AL97" s="3" t="n">
        <v>0.12</v>
      </c>
      <c r="AM97" s="3" t="n">
        <v>0</v>
      </c>
      <c r="BD97" s="3" t="s">
        <v>427</v>
      </c>
    </row>
    <row r="98" customFormat="false" ht="12.8" hidden="false" customHeight="false" outlineLevel="0" collapsed="false">
      <c r="A98" s="3" t="s">
        <v>428</v>
      </c>
      <c r="E98" s="3" t="s">
        <v>387</v>
      </c>
      <c r="F98" s="3" t="s">
        <v>18</v>
      </c>
      <c r="G98" s="3" t="n">
        <v>4</v>
      </c>
      <c r="H98" s="3" t="n">
        <v>45</v>
      </c>
      <c r="J98" s="3" t="s">
        <v>263</v>
      </c>
      <c r="K98" s="3" t="s">
        <v>424</v>
      </c>
      <c r="L98" s="3" t="n">
        <v>70</v>
      </c>
      <c r="Q98" s="3" t="n">
        <v>0</v>
      </c>
      <c r="R98" s="3" t="n">
        <v>0</v>
      </c>
      <c r="S98" s="3" t="s">
        <v>185</v>
      </c>
      <c r="T98" s="3" t="n">
        <v>42</v>
      </c>
      <c r="U98" s="3" t="n">
        <v>8</v>
      </c>
      <c r="V98" s="3" t="n">
        <v>18</v>
      </c>
      <c r="W98" s="3" t="n">
        <v>18.166</v>
      </c>
      <c r="X98" s="3" t="n">
        <v>42</v>
      </c>
      <c r="Y98" s="3" t="n">
        <v>42</v>
      </c>
      <c r="AF98" s="3" t="s">
        <v>276</v>
      </c>
      <c r="AG98" s="3" t="s">
        <v>266</v>
      </c>
      <c r="AH98" s="3" t="s">
        <v>250</v>
      </c>
      <c r="AI98" s="4" t="s">
        <v>377</v>
      </c>
      <c r="AJ98" s="3" t="n">
        <v>200</v>
      </c>
      <c r="AK98" s="3" t="n">
        <v>1660</v>
      </c>
      <c r="AL98" s="3" t="n">
        <v>0.12</v>
      </c>
      <c r="AM98" s="3" t="n">
        <v>0</v>
      </c>
    </row>
    <row r="99" customFormat="false" ht="12.8" hidden="false" customHeight="false" outlineLevel="0" collapsed="false">
      <c r="A99" s="3" t="s">
        <v>429</v>
      </c>
      <c r="E99" s="3" t="s">
        <v>387</v>
      </c>
      <c r="F99" s="3" t="s">
        <v>18</v>
      </c>
      <c r="G99" s="3" t="n">
        <v>4</v>
      </c>
      <c r="H99" s="3" t="n">
        <v>45</v>
      </c>
      <c r="J99" s="3" t="s">
        <v>263</v>
      </c>
      <c r="K99" s="3" t="s">
        <v>424</v>
      </c>
      <c r="L99" s="3" t="n">
        <v>71</v>
      </c>
      <c r="Q99" s="3" t="n">
        <v>0</v>
      </c>
      <c r="R99" s="3" t="n">
        <v>0</v>
      </c>
      <c r="S99" s="3" t="s">
        <v>185</v>
      </c>
      <c r="T99" s="3" t="n">
        <v>42</v>
      </c>
      <c r="U99" s="3" t="n">
        <v>8</v>
      </c>
      <c r="V99" s="3" t="n">
        <v>18</v>
      </c>
      <c r="W99" s="3" t="n">
        <v>18.166</v>
      </c>
      <c r="X99" s="3" t="n">
        <v>42</v>
      </c>
      <c r="Y99" s="3" t="n">
        <v>42</v>
      </c>
      <c r="AF99" s="3" t="s">
        <v>276</v>
      </c>
      <c r="AG99" s="3" t="s">
        <v>266</v>
      </c>
      <c r="AH99" s="3" t="s">
        <v>250</v>
      </c>
      <c r="AI99" s="4" t="s">
        <v>379</v>
      </c>
      <c r="AJ99" s="3" t="n">
        <v>200</v>
      </c>
      <c r="AK99" s="3" t="n">
        <v>1660</v>
      </c>
      <c r="AL99" s="3" t="n">
        <v>0.12</v>
      </c>
      <c r="AM99" s="3" t="n">
        <v>0</v>
      </c>
    </row>
    <row r="100" customFormat="false" ht="12.8" hidden="false" customHeight="false" outlineLevel="0" collapsed="false">
      <c r="A100" s="3" t="s">
        <v>430</v>
      </c>
      <c r="E100" s="3" t="s">
        <v>387</v>
      </c>
      <c r="F100" s="3" t="s">
        <v>18</v>
      </c>
      <c r="G100" s="3" t="n">
        <v>4</v>
      </c>
      <c r="H100" s="3" t="n">
        <v>45</v>
      </c>
      <c r="J100" s="3" t="s">
        <v>263</v>
      </c>
      <c r="K100" s="3" t="s">
        <v>424</v>
      </c>
      <c r="L100" s="3" t="n">
        <v>72</v>
      </c>
      <c r="M100" s="3" t="n">
        <v>0.1232</v>
      </c>
      <c r="N100" s="3" t="n">
        <v>1.486</v>
      </c>
      <c r="O100" s="3" t="n">
        <v>2.279</v>
      </c>
      <c r="P100" s="3" t="n">
        <v>1.639</v>
      </c>
      <c r="Q100" s="3" t="n">
        <v>153</v>
      </c>
      <c r="R100" s="3" t="n">
        <v>29.8</v>
      </c>
      <c r="S100" s="3" t="n">
        <v>0.1947712418</v>
      </c>
      <c r="T100" s="3" t="n">
        <v>42</v>
      </c>
      <c r="U100" s="3" t="n">
        <v>8</v>
      </c>
      <c r="V100" s="3" t="n">
        <v>18</v>
      </c>
      <c r="W100" s="3" t="n">
        <v>18.166</v>
      </c>
      <c r="X100" s="3" t="n">
        <v>42</v>
      </c>
      <c r="Y100" s="3" t="n">
        <v>42</v>
      </c>
      <c r="AF100" s="3" t="s">
        <v>276</v>
      </c>
      <c r="AG100" s="3" t="s">
        <v>266</v>
      </c>
      <c r="AH100" s="3" t="s">
        <v>250</v>
      </c>
      <c r="AI100" s="4" t="s">
        <v>381</v>
      </c>
      <c r="AJ100" s="3" t="n">
        <v>200</v>
      </c>
      <c r="AK100" s="3" t="n">
        <v>1660</v>
      </c>
      <c r="AL100" s="3" t="n">
        <v>0.12</v>
      </c>
      <c r="AM100" s="3" t="n">
        <v>247.34</v>
      </c>
      <c r="AW100" s="3" t="n">
        <v>30.8</v>
      </c>
      <c r="AX100" s="3" t="n">
        <v>49.29</v>
      </c>
      <c r="AY100" s="3" t="n">
        <v>436.97</v>
      </c>
      <c r="AZ100" s="3" t="n">
        <v>32.1</v>
      </c>
      <c r="BA100" s="3" t="n">
        <v>51.12</v>
      </c>
      <c r="BB100" s="3" t="n">
        <v>413.78</v>
      </c>
    </row>
    <row r="101" customFormat="false" ht="12.8" hidden="false" customHeight="false" outlineLevel="0" collapsed="false">
      <c r="A101" s="3" t="s">
        <v>431</v>
      </c>
      <c r="E101" s="3" t="s">
        <v>387</v>
      </c>
      <c r="F101" s="3" t="s">
        <v>18</v>
      </c>
      <c r="G101" s="3" t="n">
        <v>4</v>
      </c>
      <c r="H101" s="3" t="n">
        <v>45</v>
      </c>
      <c r="J101" s="3" t="s">
        <v>263</v>
      </c>
      <c r="K101" s="3" t="s">
        <v>424</v>
      </c>
      <c r="L101" s="3" t="n">
        <v>73</v>
      </c>
      <c r="Q101" s="3" t="n">
        <v>0</v>
      </c>
      <c r="R101" s="3" t="n">
        <v>0</v>
      </c>
      <c r="S101" s="3" t="s">
        <v>185</v>
      </c>
      <c r="T101" s="3" t="n">
        <v>42</v>
      </c>
      <c r="U101" s="3" t="n">
        <v>8</v>
      </c>
      <c r="V101" s="3" t="n">
        <v>18</v>
      </c>
      <c r="W101" s="3" t="n">
        <v>18.166</v>
      </c>
      <c r="X101" s="3" t="n">
        <v>42</v>
      </c>
      <c r="Y101" s="3" t="n">
        <v>42</v>
      </c>
      <c r="AF101" s="3" t="s">
        <v>276</v>
      </c>
      <c r="AG101" s="3" t="s">
        <v>266</v>
      </c>
      <c r="AH101" s="3" t="s">
        <v>250</v>
      </c>
      <c r="AI101" s="4" t="s">
        <v>383</v>
      </c>
      <c r="AJ101" s="3" t="n">
        <v>220</v>
      </c>
      <c r="AK101" s="3" t="n">
        <v>1660</v>
      </c>
      <c r="AL101" s="3" t="n">
        <v>0.13</v>
      </c>
      <c r="AM101" s="3" t="n">
        <v>0</v>
      </c>
    </row>
    <row r="102" customFormat="false" ht="12.8" hidden="false" customHeight="false" outlineLevel="0" collapsed="false">
      <c r="A102" s="3" t="s">
        <v>432</v>
      </c>
      <c r="E102" s="3" t="s">
        <v>387</v>
      </c>
      <c r="F102" s="3" t="s">
        <v>18</v>
      </c>
      <c r="G102" s="3" t="n">
        <v>4</v>
      </c>
      <c r="H102" s="3" t="n">
        <v>45</v>
      </c>
      <c r="I102" s="3" t="n">
        <v>843</v>
      </c>
      <c r="J102" s="3" t="s">
        <v>263</v>
      </c>
      <c r="L102" s="3" t="n">
        <v>68</v>
      </c>
      <c r="M102" s="3" t="n">
        <v>0.1237666667</v>
      </c>
      <c r="N102" s="3" t="n">
        <v>1.505</v>
      </c>
      <c r="O102" s="3" t="n">
        <v>2.2723</v>
      </c>
      <c r="P102" s="3" t="n">
        <v>1.661</v>
      </c>
      <c r="Q102" s="3" t="n">
        <v>156</v>
      </c>
      <c r="R102" s="3" t="n">
        <v>32.23333333</v>
      </c>
      <c r="S102" s="3" t="n">
        <v>0.2066239316</v>
      </c>
      <c r="T102" s="3" t="n">
        <v>42</v>
      </c>
      <c r="U102" s="3" t="n">
        <v>8</v>
      </c>
      <c r="V102" s="3" t="n">
        <v>18</v>
      </c>
      <c r="W102" s="3" t="n">
        <v>18.166</v>
      </c>
      <c r="X102" s="3" t="n">
        <v>42</v>
      </c>
      <c r="Y102" s="3" t="n">
        <v>42</v>
      </c>
      <c r="Z102" s="3" t="n">
        <v>10</v>
      </c>
      <c r="AA102" s="3" t="n">
        <v>0.4166666667</v>
      </c>
      <c r="AC102" s="3" t="n">
        <v>0</v>
      </c>
      <c r="AF102" s="3" t="s">
        <v>248</v>
      </c>
      <c r="AG102" s="3" t="s">
        <v>294</v>
      </c>
      <c r="AH102" s="3" t="s">
        <v>250</v>
      </c>
      <c r="AI102" s="4" t="s">
        <v>251</v>
      </c>
      <c r="AJ102" s="3" t="n">
        <v>400</v>
      </c>
      <c r="AK102" s="3" t="n">
        <v>1000</v>
      </c>
      <c r="AL102" s="3" t="n">
        <v>0.4</v>
      </c>
      <c r="AM102" s="3" t="n">
        <v>80.58333333</v>
      </c>
      <c r="AS102" s="3" t="s">
        <v>267</v>
      </c>
      <c r="AT102" s="3" t="s">
        <v>267</v>
      </c>
      <c r="AW102" s="3" t="n">
        <v>30.6</v>
      </c>
      <c r="AX102" s="3" t="n">
        <v>166.42</v>
      </c>
      <c r="AY102" s="3" t="n">
        <v>755.02</v>
      </c>
      <c r="AZ102" s="3" t="n">
        <v>30.9</v>
      </c>
      <c r="BA102" s="3" t="n">
        <v>184.49</v>
      </c>
      <c r="BB102" s="3" t="n">
        <v>833.7</v>
      </c>
      <c r="BD102" s="3" t="s">
        <v>433</v>
      </c>
    </row>
    <row r="103" customFormat="false" ht="12.8" hidden="false" customHeight="false" outlineLevel="0" collapsed="false">
      <c r="A103" s="3" t="s">
        <v>434</v>
      </c>
      <c r="E103" s="3" t="s">
        <v>387</v>
      </c>
      <c r="F103" s="3" t="s">
        <v>18</v>
      </c>
      <c r="G103" s="3" t="n">
        <v>4</v>
      </c>
      <c r="H103" s="3" t="n">
        <v>45</v>
      </c>
      <c r="J103" s="3" t="s">
        <v>263</v>
      </c>
      <c r="L103" s="3" t="n">
        <v>92</v>
      </c>
      <c r="Q103" s="3" t="n">
        <v>0</v>
      </c>
      <c r="R103" s="3" t="n">
        <v>0</v>
      </c>
      <c r="S103" s="3" t="s">
        <v>185</v>
      </c>
      <c r="T103" s="3" t="n">
        <v>42</v>
      </c>
      <c r="U103" s="3" t="n">
        <v>8</v>
      </c>
      <c r="V103" s="3" t="n">
        <v>18</v>
      </c>
      <c r="W103" s="3" t="n">
        <v>18.166</v>
      </c>
      <c r="X103" s="3" t="n">
        <v>42</v>
      </c>
      <c r="Y103" s="3" t="n">
        <v>42</v>
      </c>
      <c r="AF103" s="3" t="s">
        <v>276</v>
      </c>
      <c r="AG103" s="3" t="s">
        <v>294</v>
      </c>
      <c r="AH103" s="3" t="s">
        <v>250</v>
      </c>
      <c r="AI103" s="4" t="s">
        <v>336</v>
      </c>
      <c r="AJ103" s="3" t="n">
        <v>440</v>
      </c>
      <c r="AK103" s="3" t="n">
        <v>1115</v>
      </c>
      <c r="AL103" s="3" t="n">
        <v>0.39</v>
      </c>
      <c r="AM103" s="3" t="n">
        <v>0</v>
      </c>
    </row>
    <row r="104" customFormat="false" ht="12.8" hidden="false" customHeight="false" outlineLevel="0" collapsed="false">
      <c r="A104" s="3" t="s">
        <v>435</v>
      </c>
      <c r="E104" s="3" t="s">
        <v>387</v>
      </c>
      <c r="F104" s="3" t="s">
        <v>18</v>
      </c>
      <c r="G104" s="3" t="n">
        <v>4</v>
      </c>
      <c r="H104" s="3" t="n">
        <v>45</v>
      </c>
      <c r="J104" s="3" t="s">
        <v>263</v>
      </c>
      <c r="L104" s="3" t="n">
        <v>93</v>
      </c>
      <c r="Q104" s="3" t="n">
        <v>0</v>
      </c>
      <c r="R104" s="3" t="n">
        <v>0</v>
      </c>
      <c r="S104" s="3" t="s">
        <v>185</v>
      </c>
      <c r="T104" s="3" t="n">
        <v>42</v>
      </c>
      <c r="U104" s="3" t="n">
        <v>8</v>
      </c>
      <c r="V104" s="3" t="n">
        <v>18</v>
      </c>
      <c r="W104" s="3" t="n">
        <v>18.166</v>
      </c>
      <c r="X104" s="3" t="n">
        <v>42</v>
      </c>
      <c r="Y104" s="3" t="n">
        <v>42</v>
      </c>
      <c r="AF104" s="3" t="s">
        <v>276</v>
      </c>
      <c r="AG104" s="3" t="s">
        <v>294</v>
      </c>
      <c r="AH104" s="3" t="s">
        <v>250</v>
      </c>
      <c r="AI104" s="4" t="s">
        <v>339</v>
      </c>
      <c r="AJ104" s="3" t="n">
        <v>200</v>
      </c>
      <c r="AK104" s="3" t="n">
        <v>1115</v>
      </c>
      <c r="AL104" s="3" t="n">
        <v>0.18</v>
      </c>
      <c r="AM104" s="3" t="n">
        <v>0</v>
      </c>
    </row>
    <row r="105" customFormat="false" ht="12.8" hidden="false" customHeight="false" outlineLevel="0" collapsed="false">
      <c r="A105" s="3" t="s">
        <v>436</v>
      </c>
      <c r="E105" s="3" t="s">
        <v>387</v>
      </c>
      <c r="F105" s="3" t="s">
        <v>18</v>
      </c>
      <c r="G105" s="3" t="n">
        <v>4</v>
      </c>
      <c r="H105" s="3" t="n">
        <v>45</v>
      </c>
      <c r="J105" s="3" t="s">
        <v>263</v>
      </c>
      <c r="L105" s="3" t="n">
        <v>94</v>
      </c>
      <c r="Q105" s="3" t="n">
        <v>0</v>
      </c>
      <c r="R105" s="3" t="n">
        <v>0</v>
      </c>
      <c r="S105" s="3" t="s">
        <v>185</v>
      </c>
      <c r="T105" s="3" t="n">
        <v>42</v>
      </c>
      <c r="U105" s="3" t="n">
        <v>8</v>
      </c>
      <c r="V105" s="3" t="n">
        <v>18</v>
      </c>
      <c r="W105" s="3" t="n">
        <v>18.166</v>
      </c>
      <c r="X105" s="3" t="n">
        <v>42</v>
      </c>
      <c r="Y105" s="3" t="n">
        <v>42</v>
      </c>
      <c r="AF105" s="3" t="s">
        <v>276</v>
      </c>
      <c r="AG105" s="3" t="s">
        <v>294</v>
      </c>
      <c r="AH105" s="3" t="s">
        <v>250</v>
      </c>
      <c r="AI105" s="4" t="s">
        <v>341</v>
      </c>
      <c r="AJ105" s="3" t="n">
        <v>200</v>
      </c>
      <c r="AK105" s="3" t="n">
        <v>1115</v>
      </c>
      <c r="AL105" s="3" t="n">
        <v>0.18</v>
      </c>
      <c r="AM105" s="3" t="n">
        <v>0</v>
      </c>
    </row>
    <row r="106" customFormat="false" ht="12.8" hidden="false" customHeight="false" outlineLevel="0" collapsed="false">
      <c r="A106" s="3" t="s">
        <v>437</v>
      </c>
      <c r="E106" s="3" t="s">
        <v>387</v>
      </c>
      <c r="F106" s="3" t="s">
        <v>18</v>
      </c>
      <c r="G106" s="3" t="n">
        <v>4</v>
      </c>
      <c r="H106" s="3" t="n">
        <v>45</v>
      </c>
      <c r="J106" s="3" t="s">
        <v>263</v>
      </c>
      <c r="L106" s="3" t="n">
        <v>95</v>
      </c>
      <c r="M106" s="3" t="n">
        <v>0.1250333333</v>
      </c>
      <c r="N106" s="3" t="n">
        <v>1.481</v>
      </c>
      <c r="O106" s="3" t="n">
        <v>2.139</v>
      </c>
      <c r="P106" s="3" t="n">
        <v>1.64</v>
      </c>
      <c r="Q106" s="3" t="n">
        <v>159</v>
      </c>
      <c r="R106" s="3" t="n">
        <v>33.96666667</v>
      </c>
      <c r="S106" s="3" t="n">
        <v>0.2136268344</v>
      </c>
      <c r="T106" s="3" t="n">
        <v>42</v>
      </c>
      <c r="U106" s="3" t="n">
        <v>8</v>
      </c>
      <c r="V106" s="3" t="n">
        <v>18</v>
      </c>
      <c r="W106" s="3" t="n">
        <v>18.166</v>
      </c>
      <c r="X106" s="3" t="n">
        <v>42</v>
      </c>
      <c r="Y106" s="3" t="n">
        <v>42</v>
      </c>
      <c r="AF106" s="3" t="s">
        <v>276</v>
      </c>
      <c r="AG106" s="3" t="s">
        <v>294</v>
      </c>
      <c r="AI106" s="4" t="s">
        <v>343</v>
      </c>
      <c r="AJ106" s="3" t="n">
        <v>275</v>
      </c>
      <c r="AK106" s="3" t="n">
        <v>1115</v>
      </c>
      <c r="AL106" s="3" t="n">
        <v>0.25</v>
      </c>
      <c r="AM106" s="3" t="n">
        <v>137.7193939</v>
      </c>
      <c r="AW106" s="3" t="n">
        <v>32</v>
      </c>
      <c r="AX106" s="3" t="n">
        <v>51.51</v>
      </c>
      <c r="AY106" s="3" t="n">
        <v>471.93</v>
      </c>
      <c r="AZ106" s="3" t="n">
        <v>32.2</v>
      </c>
      <c r="BA106" s="3" t="n">
        <v>54.1</v>
      </c>
      <c r="BB106" s="3" t="n">
        <v>464.45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6"/>
  <sheetViews>
    <sheetView showFormulas="false" showGridLines="true" showRowColHeaders="true" showZeros="true" rightToLeft="false" tabSelected="false" showOutlineSymbols="true" defaultGridColor="true" view="normal" topLeftCell="D1" colorId="64" zoomScale="120" zoomScaleNormal="120" zoomScalePageLayoutView="100" workbookViewId="0">
      <selection pane="topLeft" activeCell="P2" activeCellId="0" sqref="P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1.64"/>
    <col collapsed="false" customWidth="false" hidden="false" outlineLevel="0" max="983" min="2" style="1" width="11.52"/>
  </cols>
  <sheetData>
    <row r="1" customFormat="false" ht="52.85" hidden="false" customHeight="true" outlineLevel="0" collapsed="false">
      <c r="B1" s="2" t="s">
        <v>2</v>
      </c>
      <c r="C1" s="2" t="s">
        <v>3</v>
      </c>
      <c r="D1" s="2" t="s">
        <v>199</v>
      </c>
      <c r="E1" s="2" t="s">
        <v>208</v>
      </c>
      <c r="F1" s="2" t="s">
        <v>227</v>
      </c>
      <c r="G1" s="2" t="s">
        <v>4</v>
      </c>
      <c r="H1" s="2" t="s">
        <v>15</v>
      </c>
      <c r="I1" s="2" t="s">
        <v>236</v>
      </c>
      <c r="J1" s="2" t="s">
        <v>237</v>
      </c>
      <c r="K1" s="2" t="s">
        <v>177</v>
      </c>
      <c r="L1" s="2" t="s">
        <v>178</v>
      </c>
      <c r="M1" s="2" t="s">
        <v>238</v>
      </c>
      <c r="N1" s="2" t="s">
        <v>12</v>
      </c>
      <c r="O1" s="2" t="s">
        <v>13</v>
      </c>
    </row>
    <row r="2" customFormat="false" ht="12.8" hidden="false" customHeight="false" outlineLevel="0" collapsed="false">
      <c r="A2" s="2" t="s">
        <v>241</v>
      </c>
      <c r="B2" s="2" t="s">
        <v>85</v>
      </c>
      <c r="C2" s="2" t="n">
        <v>151</v>
      </c>
      <c r="D2" s="2" t="s">
        <v>245</v>
      </c>
      <c r="E2" s="2" t="n">
        <v>0.09650418513</v>
      </c>
      <c r="F2" s="2" t="n">
        <v>0.75</v>
      </c>
      <c r="G2" s="2" t="n">
        <v>59.93179319</v>
      </c>
      <c r="J2" s="2" t="n">
        <v>37.7</v>
      </c>
      <c r="K2" s="2" t="n">
        <v>5.03</v>
      </c>
      <c r="L2" s="2" t="n">
        <v>111.91</v>
      </c>
      <c r="M2" s="2" t="n">
        <v>31.1</v>
      </c>
      <c r="N2" s="2" t="n">
        <v>7.45</v>
      </c>
      <c r="O2" s="2" t="n">
        <v>91.73</v>
      </c>
    </row>
    <row r="3" customFormat="false" ht="12.8" hidden="false" customHeight="false" outlineLevel="0" collapsed="false">
      <c r="A3" s="2" t="s">
        <v>184</v>
      </c>
      <c r="B3" s="2" t="s">
        <v>85</v>
      </c>
      <c r="C3" s="2" t="n">
        <v>151</v>
      </c>
      <c r="D3" s="2" t="s">
        <v>245</v>
      </c>
      <c r="E3" s="2" t="n">
        <v>0.0972629521</v>
      </c>
      <c r="F3" s="2" t="n">
        <v>0.79</v>
      </c>
      <c r="J3" s="2" t="n">
        <v>35.8</v>
      </c>
      <c r="K3" s="2" t="n">
        <v>1.22</v>
      </c>
      <c r="L3" s="2" t="n">
        <v>158.74</v>
      </c>
      <c r="M3" s="2" t="n">
        <v>30.4</v>
      </c>
      <c r="N3" s="2" t="n">
        <v>2.34</v>
      </c>
      <c r="O3" s="2" t="n">
        <v>136.07</v>
      </c>
    </row>
    <row r="4" customFormat="false" ht="12.8" hidden="false" customHeight="false" outlineLevel="0" collapsed="false">
      <c r="E4" s="2" t="s">
        <v>185</v>
      </c>
    </row>
    <row r="5" customFormat="false" ht="12.8" hidden="false" customHeight="false" outlineLevel="0" collapsed="false">
      <c r="A5" s="2" t="s">
        <v>255</v>
      </c>
      <c r="B5" s="2" t="s">
        <v>85</v>
      </c>
      <c r="C5" s="2" t="n">
        <v>121</v>
      </c>
      <c r="D5" s="2" t="s">
        <v>245</v>
      </c>
      <c r="E5" s="2" t="n">
        <v>0.1206077873</v>
      </c>
      <c r="F5" s="2" t="n">
        <v>0.42</v>
      </c>
      <c r="G5" s="2" t="n">
        <v>140.2346446</v>
      </c>
      <c r="J5" s="2" t="n">
        <v>30.1</v>
      </c>
      <c r="K5" s="2" t="n">
        <v>3.25</v>
      </c>
      <c r="L5" s="2" t="n">
        <v>100.6</v>
      </c>
      <c r="M5" s="2" t="n">
        <v>30.4</v>
      </c>
      <c r="N5" s="2" t="n">
        <v>4.12</v>
      </c>
      <c r="O5" s="2" t="n">
        <v>106.22</v>
      </c>
    </row>
    <row r="6" customFormat="false" ht="12.8" hidden="false" customHeight="false" outlineLevel="0" collapsed="false">
      <c r="A6" s="2" t="s">
        <v>259</v>
      </c>
      <c r="B6" s="2" t="s">
        <v>85</v>
      </c>
      <c r="C6" s="2" t="n">
        <v>121</v>
      </c>
      <c r="D6" s="2" t="s">
        <v>245</v>
      </c>
      <c r="E6" s="2" t="n">
        <v>0.09117865085</v>
      </c>
      <c r="F6" s="2" t="n">
        <v>0.63</v>
      </c>
      <c r="J6" s="2" t="n">
        <v>35.7</v>
      </c>
      <c r="K6" s="2" t="n">
        <v>11.19</v>
      </c>
      <c r="L6" s="2" t="n">
        <v>179.7</v>
      </c>
      <c r="M6" s="2" t="n">
        <v>31.5</v>
      </c>
      <c r="N6" s="2" t="n">
        <v>2.12</v>
      </c>
      <c r="O6" s="2" t="n">
        <v>161.97</v>
      </c>
    </row>
    <row r="7" customFormat="false" ht="12.8" hidden="false" customHeight="false" outlineLevel="0" collapsed="false">
      <c r="E7" s="2" t="s">
        <v>185</v>
      </c>
    </row>
    <row r="8" customFormat="false" ht="23.85" hidden="false" customHeight="false" outlineLevel="0" collapsed="false">
      <c r="A8" s="2" t="s">
        <v>260</v>
      </c>
      <c r="B8" s="2" t="s">
        <v>85</v>
      </c>
      <c r="C8" s="2" t="n">
        <v>147</v>
      </c>
      <c r="D8" s="2" t="s">
        <v>263</v>
      </c>
      <c r="E8" s="2" t="s">
        <v>185</v>
      </c>
    </row>
    <row r="9" customFormat="false" ht="23.85" hidden="false" customHeight="false" outlineLevel="0" collapsed="false">
      <c r="A9" s="2" t="s">
        <v>268</v>
      </c>
      <c r="B9" s="2" t="s">
        <v>85</v>
      </c>
      <c r="C9" s="2" t="n">
        <v>147</v>
      </c>
      <c r="D9" s="2" t="s">
        <v>263</v>
      </c>
      <c r="E9" s="2" t="n">
        <v>0.09711094926</v>
      </c>
      <c r="F9" s="2" t="n">
        <v>0.17</v>
      </c>
      <c r="G9" s="2" t="n">
        <v>135.5691057</v>
      </c>
      <c r="J9" s="2" t="n">
        <v>31.3</v>
      </c>
      <c r="K9" s="2" t="s">
        <v>269</v>
      </c>
      <c r="L9" s="2" t="n">
        <v>31.8</v>
      </c>
      <c r="M9" s="2" t="n">
        <v>31.2</v>
      </c>
      <c r="N9" s="2" t="s">
        <v>269</v>
      </c>
      <c r="O9" s="2" t="n">
        <v>34.03</v>
      </c>
    </row>
    <row r="10" customFormat="false" ht="23.85" hidden="false" customHeight="false" outlineLevel="0" collapsed="false">
      <c r="A10" s="2" t="s">
        <v>271</v>
      </c>
      <c r="B10" s="2" t="s">
        <v>85</v>
      </c>
      <c r="C10" s="2" t="n">
        <v>147</v>
      </c>
      <c r="D10" s="2" t="s">
        <v>263</v>
      </c>
      <c r="E10" s="2" t="n">
        <v>0.0251123447</v>
      </c>
      <c r="F10" s="2" t="n">
        <v>0.02</v>
      </c>
    </row>
    <row r="11" customFormat="false" ht="12.8" hidden="false" customHeight="false" outlineLevel="0" collapsed="false">
      <c r="A11" s="2" t="s">
        <v>273</v>
      </c>
      <c r="B11" s="2" t="s">
        <v>85</v>
      </c>
      <c r="C11" s="2" t="n">
        <v>147</v>
      </c>
      <c r="D11" s="2" t="s">
        <v>263</v>
      </c>
      <c r="E11" s="2" t="n">
        <v>0.09403612967</v>
      </c>
      <c r="F11" s="2" t="n">
        <v>0.51</v>
      </c>
      <c r="J11" s="2" t="n">
        <v>32.3</v>
      </c>
      <c r="K11" s="2" t="n">
        <v>1.3</v>
      </c>
      <c r="L11" s="2" t="n">
        <v>65.03</v>
      </c>
      <c r="M11" s="2" t="n">
        <v>31.7</v>
      </c>
      <c r="N11" s="2" t="n">
        <v>2.86</v>
      </c>
      <c r="O11" s="2" t="n">
        <v>57.38</v>
      </c>
    </row>
    <row r="12" customFormat="false" ht="12.8" hidden="false" customHeight="false" outlineLevel="0" collapsed="false">
      <c r="A12" s="2" t="s">
        <v>275</v>
      </c>
      <c r="B12" s="2" t="s">
        <v>85</v>
      </c>
      <c r="C12" s="2" t="n">
        <v>147</v>
      </c>
      <c r="D12" s="2" t="s">
        <v>263</v>
      </c>
      <c r="E12" s="2" t="n">
        <v>0.08696705426</v>
      </c>
      <c r="F12" s="2" t="s">
        <v>185</v>
      </c>
      <c r="J12" s="2" t="n">
        <v>31.9</v>
      </c>
      <c r="K12" s="2" t="n">
        <v>27.56</v>
      </c>
      <c r="L12" s="2" t="n">
        <v>271.17</v>
      </c>
      <c r="M12" s="2" t="n">
        <v>30.8</v>
      </c>
      <c r="N12" s="2" t="n">
        <v>23.67</v>
      </c>
      <c r="O12" s="2" t="n">
        <v>220.04</v>
      </c>
    </row>
    <row r="13" customFormat="false" ht="12.8" hidden="false" customHeight="false" outlineLevel="0" collapsed="false">
      <c r="A13" s="2" t="s">
        <v>277</v>
      </c>
      <c r="B13" s="2" t="s">
        <v>85</v>
      </c>
      <c r="C13" s="2" t="n">
        <v>147</v>
      </c>
      <c r="D13" s="2" t="s">
        <v>263</v>
      </c>
      <c r="E13" s="2" t="s">
        <v>185</v>
      </c>
      <c r="F13" s="2" t="s">
        <v>185</v>
      </c>
    </row>
    <row r="14" customFormat="false" ht="12.8" hidden="false" customHeight="false" outlineLevel="0" collapsed="false">
      <c r="A14" s="2" t="s">
        <v>278</v>
      </c>
      <c r="B14" s="2" t="s">
        <v>85</v>
      </c>
      <c r="C14" s="2" t="n">
        <v>147</v>
      </c>
      <c r="D14" s="2" t="s">
        <v>263</v>
      </c>
      <c r="E14" s="2" t="s">
        <v>185</v>
      </c>
      <c r="F14" s="2" t="s">
        <v>185</v>
      </c>
    </row>
    <row r="15" customFormat="false" ht="12.8" hidden="false" customHeight="false" outlineLevel="0" collapsed="false">
      <c r="A15" s="2" t="s">
        <v>279</v>
      </c>
      <c r="B15" s="2" t="s">
        <v>85</v>
      </c>
      <c r="C15" s="2" t="n">
        <v>147</v>
      </c>
      <c r="D15" s="2" t="s">
        <v>263</v>
      </c>
      <c r="E15" s="2" t="s">
        <v>185</v>
      </c>
      <c r="F15" s="2" t="s">
        <v>185</v>
      </c>
    </row>
    <row r="16" customFormat="false" ht="12.8" hidden="false" customHeight="false" outlineLevel="0" collapsed="false">
      <c r="E16" s="2" t="s">
        <v>185</v>
      </c>
    </row>
    <row r="17" customFormat="false" ht="12.8" hidden="false" customHeight="false" outlineLevel="0" collapsed="false">
      <c r="A17" s="2" t="s">
        <v>280</v>
      </c>
      <c r="B17" s="2" t="s">
        <v>85</v>
      </c>
      <c r="C17" s="2" t="n">
        <v>368</v>
      </c>
      <c r="D17" s="2" t="s">
        <v>263</v>
      </c>
      <c r="E17" s="2" t="n">
        <v>0.1063468992</v>
      </c>
      <c r="F17" s="2" t="n">
        <v>1</v>
      </c>
      <c r="G17" s="2" t="n">
        <v>5.577733349</v>
      </c>
      <c r="J17" s="2" t="n">
        <v>31</v>
      </c>
      <c r="K17" s="2" t="n">
        <v>77</v>
      </c>
      <c r="L17" s="2" t="n">
        <v>578.56</v>
      </c>
      <c r="M17" s="2" t="n">
        <v>30.4</v>
      </c>
      <c r="N17" s="2" t="n">
        <v>85.69</v>
      </c>
      <c r="O17" s="2" t="n">
        <v>514.7</v>
      </c>
    </row>
    <row r="18" customFormat="false" ht="12.8" hidden="false" customHeight="false" outlineLevel="0" collapsed="false">
      <c r="A18" s="2" t="s">
        <v>285</v>
      </c>
      <c r="B18" s="2" t="s">
        <v>85</v>
      </c>
      <c r="D18" s="2" t="s">
        <v>263</v>
      </c>
      <c r="E18" s="2" t="n">
        <v>0.08653846154</v>
      </c>
      <c r="F18" s="2" t="n">
        <v>0.79</v>
      </c>
      <c r="J18" s="2" t="n">
        <v>30.3</v>
      </c>
      <c r="K18" s="2" t="n">
        <v>39.24</v>
      </c>
      <c r="L18" s="2" t="n">
        <v>396.28</v>
      </c>
      <c r="M18" s="2" t="n">
        <v>30.7</v>
      </c>
      <c r="N18" s="2" t="n">
        <v>47.25</v>
      </c>
      <c r="O18" s="2" t="n">
        <v>367.81</v>
      </c>
    </row>
    <row r="19" customFormat="false" ht="23.85" hidden="false" customHeight="false" outlineLevel="0" collapsed="false">
      <c r="A19" s="2" t="s">
        <v>286</v>
      </c>
      <c r="B19" s="2" t="s">
        <v>85</v>
      </c>
      <c r="D19" s="2" t="s">
        <v>263</v>
      </c>
      <c r="E19" s="2" t="n">
        <v>0.1454880295</v>
      </c>
      <c r="F19" s="2" t="n">
        <v>0.68</v>
      </c>
      <c r="J19" s="2" t="n">
        <v>31.2</v>
      </c>
      <c r="K19" s="2" t="s">
        <v>269</v>
      </c>
      <c r="L19" s="2" t="n">
        <v>90.08</v>
      </c>
      <c r="M19" s="2" t="n">
        <v>30.5</v>
      </c>
      <c r="N19" s="2" t="n">
        <v>2.6</v>
      </c>
      <c r="O19" s="2" t="n">
        <v>81.26</v>
      </c>
    </row>
    <row r="20" customFormat="false" ht="23.85" hidden="false" customHeight="false" outlineLevel="0" collapsed="false">
      <c r="A20" s="2" t="s">
        <v>287</v>
      </c>
      <c r="B20" s="2" t="s">
        <v>85</v>
      </c>
      <c r="D20" s="2" t="s">
        <v>263</v>
      </c>
      <c r="E20" s="2" t="s">
        <v>185</v>
      </c>
      <c r="F20" s="2" t="n">
        <v>0.37</v>
      </c>
    </row>
    <row r="21" customFormat="false" ht="12.8" hidden="false" customHeight="false" outlineLevel="0" collapsed="false">
      <c r="A21" s="2" t="s">
        <v>289</v>
      </c>
      <c r="B21" s="2" t="s">
        <v>85</v>
      </c>
      <c r="D21" s="2" t="s">
        <v>263</v>
      </c>
      <c r="E21" s="2" t="s">
        <v>185</v>
      </c>
      <c r="F21" s="2" t="n">
        <v>0.39</v>
      </c>
    </row>
    <row r="22" customFormat="false" ht="12.8" hidden="false" customHeight="false" outlineLevel="0" collapsed="false">
      <c r="A22" s="2" t="s">
        <v>291</v>
      </c>
      <c r="B22" s="2" t="s">
        <v>85</v>
      </c>
      <c r="D22" s="2" t="s">
        <v>263</v>
      </c>
      <c r="E22" s="2" t="n">
        <v>0.08469135807</v>
      </c>
      <c r="F22" s="2" t="n">
        <v>0.24</v>
      </c>
      <c r="J22" s="2" t="n">
        <v>30.7</v>
      </c>
      <c r="K22" s="2" t="n">
        <v>13.95</v>
      </c>
      <c r="L22" s="2" t="n">
        <v>118.28</v>
      </c>
      <c r="M22" s="2" t="n">
        <v>30.4</v>
      </c>
      <c r="N22" s="2" t="n">
        <v>13.66</v>
      </c>
      <c r="O22" s="2" t="n">
        <v>97.92</v>
      </c>
    </row>
    <row r="23" customFormat="false" ht="12.8" hidden="false" customHeight="false" outlineLevel="0" collapsed="false">
      <c r="A23" s="2" t="s">
        <v>293</v>
      </c>
      <c r="B23" s="2" t="s">
        <v>85</v>
      </c>
      <c r="C23" s="2" t="n">
        <v>586</v>
      </c>
      <c r="D23" s="2" t="s">
        <v>263</v>
      </c>
      <c r="E23" s="2" t="n">
        <v>0.1283497884</v>
      </c>
      <c r="F23" s="2" t="n">
        <v>0.65</v>
      </c>
      <c r="G23" s="2" t="n">
        <v>8.164440297</v>
      </c>
      <c r="J23" s="2" t="n">
        <v>30.5</v>
      </c>
      <c r="K23" s="2" t="n">
        <v>63.45</v>
      </c>
      <c r="L23" s="2" t="n">
        <v>623.49</v>
      </c>
      <c r="M23" s="2" t="n">
        <v>30.1</v>
      </c>
      <c r="N23" s="2" t="n">
        <v>83.48</v>
      </c>
      <c r="O23" s="2" t="n">
        <v>668.27</v>
      </c>
    </row>
    <row r="24" customFormat="false" ht="12.8" hidden="false" customHeight="false" outlineLevel="0" collapsed="false">
      <c r="A24" s="2" t="s">
        <v>295</v>
      </c>
      <c r="B24" s="2" t="s">
        <v>85</v>
      </c>
      <c r="D24" s="2" t="s">
        <v>263</v>
      </c>
      <c r="E24" s="2" t="n">
        <v>0.09443218052</v>
      </c>
      <c r="F24" s="2" t="n">
        <v>0.85</v>
      </c>
      <c r="J24" s="2" t="n">
        <v>31.3</v>
      </c>
      <c r="K24" s="2" t="n">
        <v>80.45</v>
      </c>
      <c r="L24" s="2" t="n">
        <v>659.91</v>
      </c>
      <c r="M24" s="2" t="n">
        <v>31.5</v>
      </c>
      <c r="N24" s="2" t="n">
        <v>78.05</v>
      </c>
      <c r="O24" s="2" t="n">
        <v>565.47</v>
      </c>
    </row>
    <row r="25" customFormat="false" ht="35.05" hidden="false" customHeight="false" outlineLevel="0" collapsed="false">
      <c r="A25" s="2" t="s">
        <v>296</v>
      </c>
      <c r="B25" s="2" t="s">
        <v>85</v>
      </c>
      <c r="D25" s="2" t="s">
        <v>263</v>
      </c>
      <c r="E25" s="2" t="n">
        <v>0.126723728</v>
      </c>
      <c r="F25" s="2" t="n">
        <v>0.92</v>
      </c>
      <c r="J25" s="2" t="n">
        <v>30.2</v>
      </c>
      <c r="K25" s="2" t="s">
        <v>297</v>
      </c>
      <c r="L25" s="2" t="n">
        <v>78.26</v>
      </c>
      <c r="M25" s="2" t="n">
        <v>30.2</v>
      </c>
      <c r="N25" s="2" t="s">
        <v>269</v>
      </c>
      <c r="O25" s="2" t="n">
        <v>76.41</v>
      </c>
    </row>
    <row r="26" customFormat="false" ht="12.8" hidden="false" customHeight="false" outlineLevel="0" collapsed="false">
      <c r="A26" s="2" t="s">
        <v>298</v>
      </c>
      <c r="B26" s="2" t="s">
        <v>85</v>
      </c>
      <c r="D26" s="2" t="s">
        <v>263</v>
      </c>
      <c r="E26" s="2" t="n">
        <v>0.1009803922</v>
      </c>
      <c r="F26" s="2" t="n">
        <v>1</v>
      </c>
      <c r="J26" s="2" t="n">
        <v>31.4</v>
      </c>
      <c r="K26" s="2" t="n">
        <v>47.66</v>
      </c>
      <c r="L26" s="2" t="n">
        <v>566.86</v>
      </c>
      <c r="M26" s="2" t="n">
        <v>31.8</v>
      </c>
      <c r="N26" s="2" t="n">
        <v>48.97</v>
      </c>
      <c r="O26" s="2" t="n">
        <v>518.32</v>
      </c>
    </row>
    <row r="27" customFormat="false" ht="12.8" hidden="false" customHeight="false" outlineLevel="0" collapsed="false">
      <c r="E27" s="2" t="s">
        <v>185</v>
      </c>
    </row>
    <row r="28" customFormat="false" ht="12.8" hidden="false" customHeight="false" outlineLevel="0" collapsed="false">
      <c r="A28" s="2" t="s">
        <v>299</v>
      </c>
      <c r="B28" s="2" t="s">
        <v>85</v>
      </c>
      <c r="C28" s="2" t="n">
        <v>87</v>
      </c>
      <c r="D28" s="2" t="s">
        <v>245</v>
      </c>
      <c r="E28" s="2" t="n">
        <v>0.1142241379</v>
      </c>
      <c r="F28" s="2" t="n">
        <v>1</v>
      </c>
      <c r="G28" s="2" t="n">
        <v>24.18012422</v>
      </c>
      <c r="J28" s="2" t="n">
        <v>31.2</v>
      </c>
      <c r="K28" s="2" t="n">
        <v>34.72</v>
      </c>
      <c r="L28" s="2" t="n">
        <v>201.65</v>
      </c>
      <c r="M28" s="2" t="n">
        <v>31.7</v>
      </c>
      <c r="N28" s="2" t="n">
        <v>42.51</v>
      </c>
      <c r="O28" s="2" t="n">
        <v>200.98</v>
      </c>
    </row>
    <row r="29" customFormat="false" ht="12.8" hidden="false" customHeight="false" outlineLevel="0" collapsed="false">
      <c r="A29" s="2" t="s">
        <v>303</v>
      </c>
      <c r="B29" s="2" t="s">
        <v>85</v>
      </c>
      <c r="D29" s="2" t="s">
        <v>245</v>
      </c>
      <c r="E29" s="2" t="n">
        <v>0.09561657033</v>
      </c>
      <c r="F29" s="2" t="n">
        <v>0.8</v>
      </c>
      <c r="J29" s="2" t="n">
        <v>30.5</v>
      </c>
      <c r="K29" s="2" t="n">
        <v>9.31</v>
      </c>
      <c r="L29" s="2" t="n">
        <v>91.12</v>
      </c>
      <c r="M29" s="2" t="n">
        <v>30.1</v>
      </c>
      <c r="N29" s="2" t="n">
        <v>17.98</v>
      </c>
      <c r="O29" s="2" t="n">
        <v>89.05</v>
      </c>
    </row>
    <row r="30" customFormat="false" ht="12.8" hidden="false" customHeight="false" outlineLevel="0" collapsed="false">
      <c r="A30" s="2" t="s">
        <v>304</v>
      </c>
      <c r="B30" s="2" t="s">
        <v>85</v>
      </c>
      <c r="D30" s="2" t="s">
        <v>245</v>
      </c>
      <c r="E30" s="2" t="n">
        <v>0.121408046</v>
      </c>
      <c r="F30" s="2" t="n">
        <v>0.78</v>
      </c>
      <c r="J30" s="2" t="n">
        <v>30.6</v>
      </c>
      <c r="K30" s="2" t="n">
        <v>2.4</v>
      </c>
      <c r="L30" s="2" t="n">
        <v>67.21</v>
      </c>
      <c r="M30" s="2" t="n">
        <v>31.8</v>
      </c>
      <c r="N30" s="2" t="n">
        <v>6.12</v>
      </c>
      <c r="O30" s="2" t="n">
        <v>66.14</v>
      </c>
    </row>
    <row r="31" customFormat="false" ht="12.8" hidden="false" customHeight="false" outlineLevel="0" collapsed="false">
      <c r="A31" s="2" t="s">
        <v>305</v>
      </c>
      <c r="B31" s="2" t="s">
        <v>85</v>
      </c>
      <c r="C31" s="2" t="n">
        <v>221</v>
      </c>
      <c r="D31" s="2" t="s">
        <v>245</v>
      </c>
      <c r="E31" s="2" t="n">
        <v>0.02779984114</v>
      </c>
      <c r="F31" s="2" t="n">
        <v>0.67</v>
      </c>
      <c r="J31" s="2" t="n">
        <v>33.1</v>
      </c>
      <c r="K31" s="2" t="n">
        <v>8.36</v>
      </c>
      <c r="L31" s="2" t="n">
        <v>124.18</v>
      </c>
      <c r="M31" s="2" t="n">
        <v>30.2</v>
      </c>
      <c r="N31" s="2" t="n">
        <v>9.23</v>
      </c>
      <c r="O31" s="2" t="n">
        <v>107.93</v>
      </c>
    </row>
    <row r="32" customFormat="false" ht="12.8" hidden="false" customHeight="false" outlineLevel="0" collapsed="false">
      <c r="A32" s="2" t="s">
        <v>307</v>
      </c>
      <c r="B32" s="2" t="s">
        <v>85</v>
      </c>
      <c r="D32" s="2" t="s">
        <v>245</v>
      </c>
      <c r="E32" s="2" t="n">
        <v>0.02365930599</v>
      </c>
      <c r="F32" s="2" t="n">
        <v>0.8</v>
      </c>
      <c r="J32" s="2" t="n">
        <v>31.2</v>
      </c>
      <c r="K32" s="2" t="n">
        <v>4.31</v>
      </c>
      <c r="L32" s="2" t="n">
        <v>94.83</v>
      </c>
      <c r="M32" s="2" t="n">
        <v>30.6</v>
      </c>
      <c r="N32" s="2" t="n">
        <v>26.69</v>
      </c>
      <c r="O32" s="2" t="n">
        <v>70.21</v>
      </c>
    </row>
    <row r="33" customFormat="false" ht="23.85" hidden="false" customHeight="false" outlineLevel="0" collapsed="false">
      <c r="A33" s="2" t="s">
        <v>308</v>
      </c>
      <c r="B33" s="2" t="s">
        <v>85</v>
      </c>
      <c r="D33" s="2" t="s">
        <v>245</v>
      </c>
      <c r="E33" s="2" t="n">
        <v>0.1607142857</v>
      </c>
      <c r="F33" s="2" t="n">
        <v>0.75</v>
      </c>
      <c r="J33" s="2" t="n">
        <v>31.1</v>
      </c>
      <c r="K33" s="2" t="s">
        <v>269</v>
      </c>
      <c r="L33" s="2" t="n">
        <v>40.09</v>
      </c>
      <c r="M33" s="2" t="n">
        <v>31.6</v>
      </c>
      <c r="N33" s="2" t="n">
        <v>7.81</v>
      </c>
      <c r="O33" s="2" t="n">
        <v>43.6</v>
      </c>
    </row>
    <row r="34" customFormat="false" ht="12.8" hidden="false" customHeight="false" outlineLevel="0" collapsed="false">
      <c r="E34" s="2" t="s">
        <v>185</v>
      </c>
    </row>
    <row r="35" customFormat="false" ht="12.8" hidden="false" customHeight="false" outlineLevel="0" collapsed="false">
      <c r="A35" s="2" t="s">
        <v>309</v>
      </c>
      <c r="B35" s="2" t="s">
        <v>85</v>
      </c>
      <c r="C35" s="2" t="n">
        <v>85</v>
      </c>
      <c r="D35" s="2" t="s">
        <v>263</v>
      </c>
      <c r="E35" s="2" t="n">
        <v>0.1614441417</v>
      </c>
      <c r="F35" s="2" t="n">
        <v>0.7</v>
      </c>
      <c r="G35" s="2" t="n">
        <v>26.58868425</v>
      </c>
      <c r="J35" s="2" t="n">
        <v>30.7</v>
      </c>
      <c r="K35" s="2" t="n">
        <v>87.67</v>
      </c>
      <c r="L35" s="2" t="n">
        <v>601.94</v>
      </c>
      <c r="M35" s="2" t="n">
        <v>31.9</v>
      </c>
      <c r="N35" s="2" t="n">
        <v>105.58</v>
      </c>
      <c r="O35" s="2" t="n">
        <v>646.51</v>
      </c>
    </row>
    <row r="36" customFormat="false" ht="12.8" hidden="false" customHeight="false" outlineLevel="0" collapsed="false">
      <c r="A36" s="2" t="s">
        <v>313</v>
      </c>
      <c r="B36" s="2" t="s">
        <v>85</v>
      </c>
      <c r="D36" s="2" t="s">
        <v>263</v>
      </c>
      <c r="E36" s="2" t="n">
        <v>0.130952381</v>
      </c>
      <c r="F36" s="2" t="n">
        <v>0.8</v>
      </c>
      <c r="J36" s="2" t="n">
        <v>30.2</v>
      </c>
      <c r="K36" s="2" t="n">
        <v>203.16</v>
      </c>
      <c r="L36" s="2" t="n">
        <v>1146.77</v>
      </c>
      <c r="M36" s="2" t="n">
        <v>32.1</v>
      </c>
      <c r="N36" s="2" t="n">
        <v>163.08</v>
      </c>
      <c r="O36" s="2" t="n">
        <v>923.7</v>
      </c>
    </row>
    <row r="37" customFormat="false" ht="23.85" hidden="false" customHeight="false" outlineLevel="0" collapsed="false">
      <c r="A37" s="2" t="s">
        <v>314</v>
      </c>
      <c r="B37" s="2" t="s">
        <v>85</v>
      </c>
      <c r="D37" s="2" t="s">
        <v>263</v>
      </c>
      <c r="E37" s="2" t="n">
        <v>0.1288574794</v>
      </c>
      <c r="F37" s="2" t="n">
        <v>0.78</v>
      </c>
      <c r="J37" s="2" t="n">
        <v>31.8</v>
      </c>
      <c r="K37" s="2" t="s">
        <v>269</v>
      </c>
      <c r="L37" s="2" t="n">
        <v>83.35</v>
      </c>
      <c r="M37" s="2" t="n">
        <v>30.6</v>
      </c>
      <c r="N37" s="2" t="n">
        <v>5.85</v>
      </c>
      <c r="O37" s="2" t="n">
        <v>77.62</v>
      </c>
    </row>
    <row r="38" customFormat="false" ht="12.8" hidden="false" customHeight="false" outlineLevel="0" collapsed="false">
      <c r="A38" s="2" t="s">
        <v>315</v>
      </c>
      <c r="B38" s="2" t="s">
        <v>85</v>
      </c>
      <c r="D38" s="2" t="s">
        <v>263</v>
      </c>
      <c r="E38" s="2" t="s">
        <v>185</v>
      </c>
      <c r="F38" s="2" t="n">
        <v>0.41</v>
      </c>
    </row>
    <row r="39" customFormat="false" ht="12.8" hidden="false" customHeight="false" outlineLevel="0" collapsed="false">
      <c r="A39" s="2" t="s">
        <v>316</v>
      </c>
      <c r="B39" s="2" t="s">
        <v>85</v>
      </c>
      <c r="D39" s="2" t="s">
        <v>263</v>
      </c>
      <c r="E39" s="2" t="n">
        <v>0.1237762238</v>
      </c>
      <c r="F39" s="2" t="n">
        <v>0.39</v>
      </c>
      <c r="J39" s="2" t="n">
        <v>30.7</v>
      </c>
      <c r="K39" s="2" t="n">
        <v>38.26</v>
      </c>
      <c r="L39" s="2" t="n">
        <v>303.14</v>
      </c>
      <c r="M39" s="2" t="n">
        <v>30.8</v>
      </c>
      <c r="N39" s="2" t="n">
        <v>32.44</v>
      </c>
      <c r="O39" s="2" t="n">
        <v>273.65</v>
      </c>
    </row>
    <row r="40" customFormat="false" ht="12.8" hidden="false" customHeight="false" outlineLevel="0" collapsed="false">
      <c r="A40" s="2" t="s">
        <v>317</v>
      </c>
      <c r="B40" s="2" t="s">
        <v>85</v>
      </c>
      <c r="D40" s="2" t="s">
        <v>263</v>
      </c>
      <c r="E40" s="2" t="s">
        <v>185</v>
      </c>
      <c r="F40" s="2" t="n">
        <v>0.2</v>
      </c>
    </row>
    <row r="41" customFormat="false" ht="12.8" hidden="false" customHeight="false" outlineLevel="0" collapsed="false">
      <c r="A41" s="2" t="s">
        <v>318</v>
      </c>
      <c r="B41" s="2" t="s">
        <v>85</v>
      </c>
      <c r="C41" s="2" t="n">
        <v>147</v>
      </c>
      <c r="D41" s="2" t="s">
        <v>263</v>
      </c>
      <c r="E41" s="2" t="n">
        <v>0.1150568182</v>
      </c>
      <c r="F41" s="2" t="n">
        <v>0.38</v>
      </c>
      <c r="J41" s="2" t="n">
        <v>30.4</v>
      </c>
      <c r="K41" s="2" t="n">
        <v>24.51</v>
      </c>
      <c r="L41" s="2" t="n">
        <v>187.59</v>
      </c>
      <c r="M41" s="2" t="n">
        <v>32.1</v>
      </c>
      <c r="N41" s="2" t="n">
        <v>23.99</v>
      </c>
      <c r="O41" s="2" t="n">
        <v>167.43</v>
      </c>
    </row>
    <row r="42" customFormat="false" ht="12.8" hidden="false" customHeight="false" outlineLevel="0" collapsed="false">
      <c r="A42" s="2" t="s">
        <v>321</v>
      </c>
      <c r="B42" s="2" t="s">
        <v>85</v>
      </c>
      <c r="D42" s="2" t="s">
        <v>263</v>
      </c>
      <c r="E42" s="2" t="n">
        <v>0.02994483846</v>
      </c>
      <c r="F42" s="2" t="n">
        <v>0.21</v>
      </c>
    </row>
    <row r="43" customFormat="false" ht="12.8" hidden="false" customHeight="false" outlineLevel="0" collapsed="false">
      <c r="E43" s="2" t="s">
        <v>185</v>
      </c>
    </row>
    <row r="44" customFormat="false" ht="12.8" hidden="false" customHeight="false" outlineLevel="0" collapsed="false">
      <c r="A44" s="2" t="s">
        <v>324</v>
      </c>
      <c r="B44" s="2" t="s">
        <v>18</v>
      </c>
      <c r="C44" s="2" t="n">
        <v>50</v>
      </c>
      <c r="D44" s="2" t="s">
        <v>263</v>
      </c>
      <c r="E44" s="2" t="n">
        <v>0.14185884</v>
      </c>
      <c r="F44" s="2" t="n">
        <v>0.6</v>
      </c>
      <c r="J44" s="2" t="n">
        <v>30.3</v>
      </c>
      <c r="K44" s="2" t="n">
        <v>105.63</v>
      </c>
      <c r="L44" s="2" t="n">
        <v>836.77</v>
      </c>
      <c r="M44" s="2" t="n">
        <v>31.8</v>
      </c>
      <c r="N44" s="2" t="n">
        <v>124.37</v>
      </c>
      <c r="O44" s="2" t="n">
        <v>833.72</v>
      </c>
    </row>
    <row r="45" customFormat="false" ht="12.8" hidden="false" customHeight="false" outlineLevel="0" collapsed="false">
      <c r="A45" s="2" t="s">
        <v>329</v>
      </c>
      <c r="B45" s="2" t="s">
        <v>18</v>
      </c>
      <c r="D45" s="2" t="s">
        <v>263</v>
      </c>
      <c r="E45" s="2" t="n">
        <v>0.1225490196</v>
      </c>
      <c r="F45" s="2" t="n">
        <v>0.23</v>
      </c>
    </row>
    <row r="46" customFormat="false" ht="12.8" hidden="false" customHeight="false" outlineLevel="0" collapsed="false">
      <c r="A46" s="2" t="s">
        <v>331</v>
      </c>
      <c r="B46" s="2" t="s">
        <v>18</v>
      </c>
      <c r="D46" s="2" t="s">
        <v>263</v>
      </c>
      <c r="E46" s="2" t="s">
        <v>185</v>
      </c>
      <c r="F46" s="2" t="n">
        <v>0.48</v>
      </c>
    </row>
    <row r="47" customFormat="false" ht="12.8" hidden="false" customHeight="false" outlineLevel="0" collapsed="false">
      <c r="A47" s="2" t="s">
        <v>332</v>
      </c>
      <c r="B47" s="2" t="s">
        <v>18</v>
      </c>
      <c r="D47" s="2" t="s">
        <v>263</v>
      </c>
      <c r="E47" s="2" t="n">
        <v>0.06212121212</v>
      </c>
      <c r="F47" s="2" t="n">
        <v>0.38</v>
      </c>
      <c r="J47" s="2" t="n">
        <v>30.7</v>
      </c>
      <c r="K47" s="2" t="n">
        <v>53.5</v>
      </c>
      <c r="L47" s="2" t="n">
        <v>460.7</v>
      </c>
      <c r="M47" s="2" t="n">
        <v>31.9</v>
      </c>
      <c r="N47" s="2" t="n">
        <v>57.44</v>
      </c>
      <c r="O47" s="2" t="n">
        <v>457.38</v>
      </c>
    </row>
    <row r="48" customFormat="false" ht="12.8" hidden="false" customHeight="false" outlineLevel="0" collapsed="false">
      <c r="A48" s="2" t="s">
        <v>333</v>
      </c>
      <c r="B48" s="2" t="s">
        <v>18</v>
      </c>
      <c r="C48" s="2" t="n">
        <v>120</v>
      </c>
      <c r="D48" s="2" t="s">
        <v>263</v>
      </c>
      <c r="E48" s="2" t="n">
        <v>0.1609962197</v>
      </c>
      <c r="F48" s="2" t="n">
        <v>0.85</v>
      </c>
      <c r="J48" s="2" t="n">
        <v>30.8</v>
      </c>
      <c r="K48" s="2" t="n">
        <v>59.92</v>
      </c>
      <c r="L48" s="2" t="n">
        <v>482.27</v>
      </c>
      <c r="M48" s="2" t="n">
        <v>30.1</v>
      </c>
      <c r="N48" s="2" t="n">
        <v>66.43</v>
      </c>
      <c r="O48" s="2" t="n">
        <v>421.92</v>
      </c>
    </row>
    <row r="49" customFormat="false" ht="12.8" hidden="false" customHeight="false" outlineLevel="0" collapsed="false">
      <c r="A49" s="2" t="s">
        <v>335</v>
      </c>
      <c r="B49" s="2" t="s">
        <v>18</v>
      </c>
      <c r="D49" s="2" t="s">
        <v>263</v>
      </c>
      <c r="E49" s="2" t="s">
        <v>185</v>
      </c>
      <c r="F49" s="2" t="n">
        <v>0.25</v>
      </c>
    </row>
    <row r="50" customFormat="false" ht="12.8" hidden="false" customHeight="false" outlineLevel="0" collapsed="false">
      <c r="A50" s="2" t="s">
        <v>338</v>
      </c>
      <c r="B50" s="2" t="s">
        <v>18</v>
      </c>
      <c r="D50" s="2" t="s">
        <v>263</v>
      </c>
      <c r="E50" s="2" t="s">
        <v>185</v>
      </c>
      <c r="F50" s="2" t="n">
        <v>0.28</v>
      </c>
    </row>
    <row r="51" customFormat="false" ht="12.8" hidden="false" customHeight="false" outlineLevel="0" collapsed="false">
      <c r="A51" s="2" t="s">
        <v>340</v>
      </c>
      <c r="B51" s="2" t="s">
        <v>18</v>
      </c>
      <c r="D51" s="2" t="s">
        <v>263</v>
      </c>
      <c r="E51" s="2" t="n">
        <v>0.1382629108</v>
      </c>
      <c r="F51" s="2" t="n">
        <v>0.18</v>
      </c>
      <c r="J51" s="2" t="n">
        <v>30.6</v>
      </c>
      <c r="K51" s="2" t="n">
        <v>58.97</v>
      </c>
      <c r="L51" s="2" t="n">
        <v>460.7</v>
      </c>
      <c r="M51" s="2" t="n">
        <v>31.2</v>
      </c>
      <c r="N51" s="2" t="n">
        <v>59.59</v>
      </c>
      <c r="O51" s="2" t="n">
        <v>423.13</v>
      </c>
    </row>
    <row r="52" customFormat="false" ht="12.8" hidden="false" customHeight="false" outlineLevel="0" collapsed="false">
      <c r="A52" s="2" t="s">
        <v>342</v>
      </c>
      <c r="B52" s="2" t="s">
        <v>18</v>
      </c>
      <c r="D52" s="2" t="s">
        <v>263</v>
      </c>
      <c r="E52" s="2" t="s">
        <v>185</v>
      </c>
      <c r="F52" s="2" t="n">
        <v>0.14</v>
      </c>
    </row>
    <row r="53" customFormat="false" ht="12.8" hidden="false" customHeight="false" outlineLevel="0" collapsed="false">
      <c r="E53" s="2" t="s">
        <v>185</v>
      </c>
    </row>
    <row r="54" customFormat="false" ht="12.8" hidden="false" customHeight="false" outlineLevel="0" collapsed="false">
      <c r="A54" s="2" t="s">
        <v>345</v>
      </c>
      <c r="B54" s="2" t="s">
        <v>18</v>
      </c>
      <c r="C54" s="2" t="n">
        <v>122</v>
      </c>
      <c r="D54" s="2" t="s">
        <v>245</v>
      </c>
      <c r="E54" s="2" t="n">
        <v>0.03208137715</v>
      </c>
      <c r="F54" s="2" t="n">
        <v>0.79</v>
      </c>
      <c r="G54" s="2" t="n">
        <v>32.66219522</v>
      </c>
      <c r="J54" s="2" t="n">
        <v>31.2</v>
      </c>
      <c r="K54" s="2" t="n">
        <v>17.9</v>
      </c>
      <c r="L54" s="2" t="n">
        <v>136.76</v>
      </c>
      <c r="M54" s="2" t="n">
        <v>31.5</v>
      </c>
      <c r="N54" s="2" t="n">
        <v>17.23</v>
      </c>
      <c r="O54" s="2" t="n">
        <v>110.9</v>
      </c>
    </row>
    <row r="55" customFormat="false" ht="12.8" hidden="false" customHeight="false" outlineLevel="0" collapsed="false">
      <c r="A55" s="2" t="s">
        <v>350</v>
      </c>
      <c r="B55" s="2" t="s">
        <v>18</v>
      </c>
      <c r="D55" s="2" t="s">
        <v>245</v>
      </c>
      <c r="E55" s="2" t="n">
        <v>0.1038211968</v>
      </c>
      <c r="F55" s="2" t="n">
        <v>0.73</v>
      </c>
      <c r="J55" s="2" t="n">
        <v>30.3</v>
      </c>
      <c r="K55" s="2" t="n">
        <v>7.79</v>
      </c>
      <c r="L55" s="2" t="n">
        <v>91.91</v>
      </c>
      <c r="M55" s="2" t="n">
        <v>31.5</v>
      </c>
      <c r="N55" s="2" t="n">
        <v>29.03</v>
      </c>
      <c r="O55" s="2" t="n">
        <v>86.17</v>
      </c>
    </row>
    <row r="56" customFormat="false" ht="12.8" hidden="false" customHeight="false" outlineLevel="0" collapsed="false">
      <c r="A56" s="2" t="s">
        <v>351</v>
      </c>
      <c r="B56" s="2" t="s">
        <v>18</v>
      </c>
      <c r="D56" s="2" t="s">
        <v>245</v>
      </c>
      <c r="E56" s="2" t="n">
        <v>0.09064327485</v>
      </c>
      <c r="F56" s="2" t="n">
        <v>0.88</v>
      </c>
      <c r="J56" s="2" t="n">
        <v>32</v>
      </c>
      <c r="K56" s="2" t="n">
        <v>4.58</v>
      </c>
      <c r="L56" s="2" t="n">
        <v>48.02</v>
      </c>
      <c r="M56" s="2" t="n">
        <v>30.1</v>
      </c>
      <c r="N56" s="2" t="n">
        <v>4.45</v>
      </c>
      <c r="O56" s="2" t="n">
        <v>42.17</v>
      </c>
    </row>
    <row r="57" customFormat="false" ht="12.8" hidden="false" customHeight="false" outlineLevel="0" collapsed="false">
      <c r="E57" s="2" t="s">
        <v>185</v>
      </c>
    </row>
    <row r="58" customFormat="false" ht="23.85" hidden="false" customHeight="false" outlineLevel="0" collapsed="false">
      <c r="A58" s="2" t="s">
        <v>352</v>
      </c>
      <c r="B58" s="2" t="s">
        <v>18</v>
      </c>
      <c r="C58" s="2" t="n">
        <v>120</v>
      </c>
      <c r="D58" s="2" t="s">
        <v>245</v>
      </c>
      <c r="E58" s="2" t="n">
        <v>0.07359635812</v>
      </c>
      <c r="F58" s="2" t="n">
        <v>0.18</v>
      </c>
      <c r="G58" s="2" t="n">
        <v>144.5962733</v>
      </c>
      <c r="J58" s="2" t="n">
        <v>30.8</v>
      </c>
      <c r="K58" s="2" t="n">
        <v>5.45</v>
      </c>
      <c r="L58" s="2" t="n">
        <v>59.08</v>
      </c>
      <c r="M58" s="2" t="n">
        <v>30.7</v>
      </c>
      <c r="N58" s="2" t="s">
        <v>269</v>
      </c>
      <c r="O58" s="2" t="n">
        <v>50.56</v>
      </c>
    </row>
    <row r="59" customFormat="false" ht="12.8" hidden="false" customHeight="false" outlineLevel="0" collapsed="false">
      <c r="A59" s="2" t="s">
        <v>357</v>
      </c>
      <c r="B59" s="2" t="s">
        <v>18</v>
      </c>
      <c r="C59" s="2" t="n">
        <v>190</v>
      </c>
      <c r="D59" s="2" t="s">
        <v>245</v>
      </c>
      <c r="E59" s="2" t="n">
        <v>0.02234346584</v>
      </c>
      <c r="F59" s="2" t="n">
        <v>0.79</v>
      </c>
      <c r="G59" s="2" t="n">
        <v>31.86596927</v>
      </c>
      <c r="J59" s="2" t="n">
        <v>32</v>
      </c>
      <c r="K59" s="2" t="n">
        <v>3.23</v>
      </c>
      <c r="L59" s="2" t="n">
        <v>57.09</v>
      </c>
      <c r="M59" s="2" t="n">
        <v>31.2</v>
      </c>
      <c r="N59" s="2" t="n">
        <v>9.96</v>
      </c>
      <c r="O59" s="2" t="n">
        <v>55.58</v>
      </c>
    </row>
    <row r="60" customFormat="false" ht="12.8" hidden="false" customHeight="false" outlineLevel="0" collapsed="false">
      <c r="A60" s="2" t="s">
        <v>359</v>
      </c>
      <c r="B60" s="2" t="s">
        <v>18</v>
      </c>
      <c r="D60" s="2" t="s">
        <v>245</v>
      </c>
      <c r="E60" s="2" t="n">
        <v>0.1057087567</v>
      </c>
      <c r="F60" s="2" t="n">
        <v>0.7</v>
      </c>
      <c r="J60" s="2" t="n">
        <v>30.2</v>
      </c>
      <c r="K60" s="2" t="n">
        <v>6.87</v>
      </c>
      <c r="L60" s="2" t="n">
        <v>78.31</v>
      </c>
      <c r="M60" s="2" t="n">
        <v>31.8</v>
      </c>
      <c r="N60" s="2" t="n">
        <v>15.21</v>
      </c>
      <c r="O60" s="2" t="n">
        <v>74.73</v>
      </c>
    </row>
    <row r="61" customFormat="false" ht="12.8" hidden="false" customHeight="false" outlineLevel="0" collapsed="false">
      <c r="A61" s="2" t="s">
        <v>360</v>
      </c>
      <c r="B61" s="2" t="s">
        <v>18</v>
      </c>
      <c r="D61" s="2" t="s">
        <v>245</v>
      </c>
      <c r="E61" s="2" t="n">
        <v>0.09307992203</v>
      </c>
      <c r="F61" s="2" t="n">
        <v>0.69</v>
      </c>
      <c r="J61" s="2" t="n">
        <v>32.4</v>
      </c>
      <c r="K61" s="2" t="n">
        <v>2.39</v>
      </c>
      <c r="L61" s="2" t="n">
        <v>50.98</v>
      </c>
      <c r="M61" s="2" t="n">
        <v>31</v>
      </c>
      <c r="N61" s="2" t="n">
        <v>15.15</v>
      </c>
      <c r="O61" s="2" t="n">
        <v>42.04</v>
      </c>
    </row>
    <row r="62" customFormat="false" ht="12.8" hidden="false" customHeight="false" outlineLevel="0" collapsed="false">
      <c r="E62" s="2" t="s">
        <v>185</v>
      </c>
    </row>
    <row r="63" customFormat="false" ht="12.8" hidden="false" customHeight="false" outlineLevel="0" collapsed="false">
      <c r="A63" s="2" t="s">
        <v>361</v>
      </c>
      <c r="B63" s="2" t="s">
        <v>18</v>
      </c>
      <c r="C63" s="2" t="n">
        <v>123</v>
      </c>
      <c r="E63" s="2" t="n">
        <v>0.1411553158</v>
      </c>
      <c r="F63" s="2" t="n">
        <v>0.1</v>
      </c>
      <c r="G63" s="2" t="n">
        <v>127.6422764</v>
      </c>
    </row>
    <row r="64" customFormat="false" ht="12.8" hidden="false" customHeight="false" outlineLevel="0" collapsed="false">
      <c r="A64" s="2" t="s">
        <v>366</v>
      </c>
      <c r="B64" s="2" t="s">
        <v>18</v>
      </c>
      <c r="E64" s="2" t="s">
        <v>185</v>
      </c>
      <c r="F64" s="2" t="n">
        <v>0.24</v>
      </c>
    </row>
    <row r="65" customFormat="false" ht="12.8" hidden="false" customHeight="false" outlineLevel="0" collapsed="false">
      <c r="A65" s="2" t="s">
        <v>368</v>
      </c>
      <c r="B65" s="2" t="s">
        <v>18</v>
      </c>
      <c r="E65" s="2" t="s">
        <v>185</v>
      </c>
      <c r="F65" s="2" t="n">
        <v>0.24</v>
      </c>
    </row>
    <row r="66" customFormat="false" ht="12.8" hidden="false" customHeight="false" outlineLevel="0" collapsed="false">
      <c r="A66" s="2" t="s">
        <v>369</v>
      </c>
      <c r="B66" s="2" t="s">
        <v>18</v>
      </c>
      <c r="E66" s="2" t="n">
        <v>0.1940789474</v>
      </c>
      <c r="F66" s="2" t="n">
        <v>0.24</v>
      </c>
      <c r="J66" s="2" t="n">
        <v>31.9</v>
      </c>
      <c r="K66" s="2" t="n">
        <v>60.82</v>
      </c>
      <c r="L66" s="2" t="n">
        <v>526</v>
      </c>
      <c r="M66" s="2" t="n">
        <v>30.2</v>
      </c>
      <c r="N66" s="2" t="n">
        <v>60.33</v>
      </c>
      <c r="O66" s="2" t="n">
        <v>495.71</v>
      </c>
    </row>
    <row r="67" customFormat="false" ht="12.8" hidden="false" customHeight="false" outlineLevel="0" collapsed="false">
      <c r="A67" s="2" t="s">
        <v>370</v>
      </c>
      <c r="B67" s="2" t="s">
        <v>18</v>
      </c>
      <c r="C67" s="2" t="n">
        <v>201</v>
      </c>
      <c r="E67" s="2" t="n">
        <v>0.1549586777</v>
      </c>
      <c r="F67" s="2" t="n">
        <v>0.74</v>
      </c>
      <c r="G67" s="2" t="n">
        <v>18.53988134</v>
      </c>
      <c r="J67" s="2" t="n">
        <v>32.8</v>
      </c>
      <c r="K67" s="2" t="n">
        <v>136.27</v>
      </c>
      <c r="L67" s="2" t="n">
        <v>1057.35</v>
      </c>
      <c r="M67" s="2" t="n">
        <v>31.5</v>
      </c>
      <c r="N67" s="2" t="n">
        <v>127.37</v>
      </c>
      <c r="O67" s="2" t="n">
        <v>881.44</v>
      </c>
    </row>
    <row r="68" customFormat="false" ht="12.8" hidden="false" customHeight="false" outlineLevel="0" collapsed="false">
      <c r="A68" s="2" t="s">
        <v>372</v>
      </c>
      <c r="B68" s="2" t="s">
        <v>18</v>
      </c>
      <c r="E68" s="2" t="n">
        <v>0.1230585424</v>
      </c>
      <c r="F68" s="2" t="n">
        <v>0.8</v>
      </c>
      <c r="J68" s="2" t="n">
        <v>31.5</v>
      </c>
      <c r="K68" s="2" t="n">
        <v>1.98</v>
      </c>
      <c r="L68" s="2" t="n">
        <v>66.96</v>
      </c>
      <c r="M68" s="2" t="n">
        <v>31.2</v>
      </c>
      <c r="N68" s="2" t="n">
        <v>3.94</v>
      </c>
      <c r="O68" s="2" t="n">
        <v>51.27</v>
      </c>
    </row>
    <row r="69" customFormat="false" ht="12.8" hidden="false" customHeight="false" outlineLevel="0" collapsed="false">
      <c r="A69" s="2" t="s">
        <v>374</v>
      </c>
      <c r="B69" s="2" t="s">
        <v>18</v>
      </c>
      <c r="E69" s="2" t="n">
        <v>0.2489959839</v>
      </c>
      <c r="F69" s="2" t="n">
        <v>0.16</v>
      </c>
      <c r="J69" s="2" t="n">
        <v>30.2</v>
      </c>
      <c r="K69" s="2" t="n">
        <v>62.77</v>
      </c>
      <c r="L69" s="2" t="n">
        <v>552.3</v>
      </c>
      <c r="M69" s="2" t="n">
        <v>30.9</v>
      </c>
      <c r="N69" s="2" t="n">
        <v>65.03</v>
      </c>
      <c r="O69" s="2" t="n">
        <v>551.19</v>
      </c>
    </row>
    <row r="70" customFormat="false" ht="12.8" hidden="false" customHeight="false" outlineLevel="0" collapsed="false">
      <c r="A70" s="2" t="s">
        <v>376</v>
      </c>
      <c r="B70" s="2" t="s">
        <v>18</v>
      </c>
      <c r="E70" s="2" t="s">
        <v>185</v>
      </c>
      <c r="F70" s="2" t="n">
        <v>0.16</v>
      </c>
    </row>
    <row r="71" customFormat="false" ht="12.8" hidden="false" customHeight="false" outlineLevel="0" collapsed="false">
      <c r="A71" s="2" t="s">
        <v>378</v>
      </c>
      <c r="B71" s="2" t="s">
        <v>18</v>
      </c>
      <c r="E71" s="2" t="s">
        <v>185</v>
      </c>
      <c r="F71" s="2" t="n">
        <v>0.16</v>
      </c>
    </row>
    <row r="72" customFormat="false" ht="12.8" hidden="false" customHeight="false" outlineLevel="0" collapsed="false">
      <c r="A72" s="2" t="s">
        <v>380</v>
      </c>
      <c r="B72" s="2" t="s">
        <v>18</v>
      </c>
      <c r="E72" s="2" t="s">
        <v>185</v>
      </c>
      <c r="F72" s="2" t="n">
        <v>0.16</v>
      </c>
    </row>
    <row r="73" customFormat="false" ht="12.8" hidden="false" customHeight="false" outlineLevel="0" collapsed="false">
      <c r="A73" s="2" t="s">
        <v>382</v>
      </c>
      <c r="B73" s="2" t="s">
        <v>18</v>
      </c>
      <c r="E73" s="2" t="s">
        <v>185</v>
      </c>
      <c r="F73" s="2" t="n">
        <v>0.14</v>
      </c>
    </row>
    <row r="74" customFormat="false" ht="12.8" hidden="false" customHeight="false" outlineLevel="0" collapsed="false">
      <c r="E74" s="2" t="s">
        <v>185</v>
      </c>
    </row>
    <row r="75" customFormat="false" ht="12.8" hidden="false" customHeight="false" outlineLevel="0" collapsed="false">
      <c r="A75" s="2" t="s">
        <v>384</v>
      </c>
      <c r="B75" s="2" t="s">
        <v>18</v>
      </c>
      <c r="C75" s="2" t="n">
        <v>221</v>
      </c>
      <c r="D75" s="2" t="s">
        <v>263</v>
      </c>
      <c r="E75" s="2" t="s">
        <v>185</v>
      </c>
      <c r="F75" s="2" t="n">
        <v>0.5</v>
      </c>
    </row>
    <row r="76" customFormat="false" ht="12.8" hidden="false" customHeight="false" outlineLevel="0" collapsed="false">
      <c r="A76" s="2" t="s">
        <v>389</v>
      </c>
      <c r="B76" s="2" t="s">
        <v>18</v>
      </c>
      <c r="D76" s="2" t="s">
        <v>263</v>
      </c>
      <c r="E76" s="2" t="n">
        <v>0.05858585859</v>
      </c>
      <c r="F76" s="2" t="n">
        <v>0.5</v>
      </c>
      <c r="G76" s="2" t="n">
        <v>7.360697997</v>
      </c>
      <c r="J76" s="2" t="n">
        <v>31.6</v>
      </c>
      <c r="K76" s="2" t="n">
        <v>77.53</v>
      </c>
      <c r="L76" s="2" t="n">
        <v>646.66</v>
      </c>
      <c r="M76" s="2" t="n">
        <v>31.5</v>
      </c>
      <c r="N76" s="2" t="n">
        <v>83.19</v>
      </c>
      <c r="O76" s="2" t="n">
        <v>568.05</v>
      </c>
    </row>
    <row r="77" customFormat="false" ht="12.8" hidden="false" customHeight="false" outlineLevel="0" collapsed="false">
      <c r="A77" s="2" t="s">
        <v>390</v>
      </c>
      <c r="B77" s="2" t="s">
        <v>18</v>
      </c>
      <c r="D77" s="2" t="s">
        <v>263</v>
      </c>
      <c r="E77" s="2" t="s">
        <v>185</v>
      </c>
      <c r="F77" s="2" t="s">
        <v>185</v>
      </c>
    </row>
    <row r="78" customFormat="false" ht="12.8" hidden="false" customHeight="false" outlineLevel="0" collapsed="false">
      <c r="A78" s="2" t="s">
        <v>392</v>
      </c>
      <c r="B78" s="2" t="s">
        <v>18</v>
      </c>
      <c r="D78" s="2" t="s">
        <v>263</v>
      </c>
      <c r="E78" s="2" t="s">
        <v>185</v>
      </c>
      <c r="F78" s="2" t="s">
        <v>185</v>
      </c>
    </row>
    <row r="79" customFormat="false" ht="12.8" hidden="false" customHeight="false" outlineLevel="0" collapsed="false">
      <c r="A79" s="2" t="s">
        <v>394</v>
      </c>
      <c r="B79" s="2" t="s">
        <v>18</v>
      </c>
      <c r="D79" s="2" t="s">
        <v>263</v>
      </c>
      <c r="E79" s="2" t="s">
        <v>185</v>
      </c>
      <c r="F79" s="2" t="s">
        <v>185</v>
      </c>
    </row>
    <row r="80" customFormat="false" ht="12.8" hidden="false" customHeight="false" outlineLevel="0" collapsed="false">
      <c r="A80" s="2" t="s">
        <v>396</v>
      </c>
      <c r="B80" s="2" t="s">
        <v>18</v>
      </c>
      <c r="D80" s="2" t="s">
        <v>263</v>
      </c>
      <c r="E80" s="2" t="n">
        <v>0.1980519481</v>
      </c>
      <c r="F80" s="2" t="s">
        <v>185</v>
      </c>
      <c r="J80" s="2" t="n">
        <v>31.6</v>
      </c>
      <c r="K80" s="2" t="n">
        <v>65.61</v>
      </c>
      <c r="L80" s="2" t="n">
        <v>590.11</v>
      </c>
      <c r="M80" s="2" t="n">
        <v>30.8</v>
      </c>
      <c r="N80" s="2" t="n">
        <v>60.92</v>
      </c>
      <c r="O80" s="2" t="n">
        <v>522.76</v>
      </c>
    </row>
    <row r="81" customFormat="false" ht="12.8" hidden="false" customHeight="false" outlineLevel="0" collapsed="false">
      <c r="A81" s="2" t="s">
        <v>397</v>
      </c>
      <c r="B81" s="2" t="s">
        <v>18</v>
      </c>
      <c r="C81" s="2" t="n">
        <v>586</v>
      </c>
      <c r="D81" s="2" t="s">
        <v>263</v>
      </c>
      <c r="E81" s="2" t="n">
        <v>0.06432748538</v>
      </c>
      <c r="F81" s="2" t="n">
        <v>0.75</v>
      </c>
      <c r="G81" s="2" t="n">
        <v>5.35131205</v>
      </c>
      <c r="J81" s="2" t="n">
        <v>31.2</v>
      </c>
      <c r="K81" s="2" t="n">
        <v>60.77</v>
      </c>
      <c r="L81" s="2" t="n">
        <v>383.38</v>
      </c>
      <c r="M81" s="2" t="n">
        <v>31.8</v>
      </c>
      <c r="N81" s="2" t="n">
        <v>53.79</v>
      </c>
      <c r="O81" s="2" t="n">
        <v>333</v>
      </c>
    </row>
    <row r="82" customFormat="false" ht="12.8" hidden="false" customHeight="false" outlineLevel="0" collapsed="false">
      <c r="A82" s="2" t="s">
        <v>399</v>
      </c>
      <c r="B82" s="2" t="s">
        <v>18</v>
      </c>
      <c r="D82" s="2" t="s">
        <v>263</v>
      </c>
      <c r="E82" s="2" t="s">
        <v>185</v>
      </c>
      <c r="F82" s="2" t="n">
        <v>0.28</v>
      </c>
    </row>
    <row r="83" customFormat="false" ht="12.8" hidden="false" customHeight="false" outlineLevel="0" collapsed="false">
      <c r="A83" s="2" t="s">
        <v>400</v>
      </c>
      <c r="B83" s="2" t="s">
        <v>18</v>
      </c>
      <c r="D83" s="2" t="s">
        <v>263</v>
      </c>
      <c r="E83" s="2" t="s">
        <v>185</v>
      </c>
      <c r="F83" s="2" t="n">
        <v>0.17</v>
      </c>
    </row>
    <row r="84" customFormat="false" ht="12.8" hidden="false" customHeight="false" outlineLevel="0" collapsed="false">
      <c r="A84" s="2" t="s">
        <v>401</v>
      </c>
      <c r="B84" s="2" t="s">
        <v>18</v>
      </c>
      <c r="D84" s="2" t="s">
        <v>263</v>
      </c>
      <c r="E84" s="2" t="n">
        <v>0.2281573499</v>
      </c>
      <c r="F84" s="2" t="n">
        <v>0.2</v>
      </c>
      <c r="J84" s="2" t="n">
        <v>31.4</v>
      </c>
      <c r="K84" s="2" t="n">
        <v>56.42</v>
      </c>
      <c r="L84" s="2" t="n">
        <v>488.43</v>
      </c>
      <c r="M84" s="2" t="n">
        <v>30.5</v>
      </c>
      <c r="N84" s="2" t="n">
        <v>40.9</v>
      </c>
      <c r="O84" s="2" t="n">
        <v>373.56</v>
      </c>
    </row>
    <row r="85" customFormat="false" ht="12.8" hidden="false" customHeight="false" outlineLevel="0" collapsed="false">
      <c r="A85" s="2" t="s">
        <v>402</v>
      </c>
      <c r="B85" s="2" t="s">
        <v>18</v>
      </c>
      <c r="D85" s="2" t="s">
        <v>263</v>
      </c>
      <c r="E85" s="2" t="s">
        <v>185</v>
      </c>
      <c r="F85" s="2" t="n">
        <v>0.29</v>
      </c>
    </row>
    <row r="86" customFormat="false" ht="12.8" hidden="false" customHeight="false" outlineLevel="0" collapsed="false">
      <c r="E86" s="2" t="s">
        <v>185</v>
      </c>
    </row>
    <row r="87" customFormat="false" ht="12.8" hidden="false" customHeight="false" outlineLevel="0" collapsed="false">
      <c r="A87" s="2" t="s">
        <v>403</v>
      </c>
      <c r="B87" s="2" t="s">
        <v>18</v>
      </c>
      <c r="C87" s="2" t="n">
        <v>145</v>
      </c>
      <c r="D87" s="2" t="s">
        <v>245</v>
      </c>
      <c r="E87" s="2" t="n">
        <v>0.06111967129</v>
      </c>
      <c r="F87" s="2" t="n">
        <v>0.83</v>
      </c>
      <c r="G87" s="2" t="n">
        <v>16.09712027</v>
      </c>
      <c r="J87" s="2" t="n">
        <v>30.5</v>
      </c>
      <c r="K87" s="2" t="n">
        <v>6.42</v>
      </c>
      <c r="L87" s="2" t="n">
        <v>70.27</v>
      </c>
      <c r="M87" s="2" t="n">
        <v>30.9</v>
      </c>
      <c r="N87" s="2" t="n">
        <v>10.27</v>
      </c>
      <c r="O87" s="2" t="n">
        <v>62.12</v>
      </c>
    </row>
    <row r="88" customFormat="false" ht="12.8" hidden="false" customHeight="false" outlineLevel="0" collapsed="false">
      <c r="A88" s="2" t="s">
        <v>408</v>
      </c>
      <c r="B88" s="2" t="s">
        <v>18</v>
      </c>
      <c r="D88" s="2" t="s">
        <v>245</v>
      </c>
      <c r="E88" s="2" t="n">
        <v>0.03356936795</v>
      </c>
      <c r="F88" s="2" t="n">
        <v>0.55</v>
      </c>
      <c r="J88" s="2" t="n">
        <v>31.3</v>
      </c>
      <c r="K88" s="2" t="n">
        <v>17.44</v>
      </c>
      <c r="L88" s="2" t="n">
        <v>162.17</v>
      </c>
      <c r="M88" s="2" t="n">
        <v>32.1</v>
      </c>
      <c r="N88" s="2" t="n">
        <v>21.44</v>
      </c>
      <c r="O88" s="2" t="n">
        <v>178.57</v>
      </c>
    </row>
    <row r="89" customFormat="false" ht="12.8" hidden="false" customHeight="false" outlineLevel="0" collapsed="false">
      <c r="A89" s="2" t="s">
        <v>409</v>
      </c>
      <c r="B89" s="2" t="s">
        <v>18</v>
      </c>
      <c r="D89" s="2" t="s">
        <v>245</v>
      </c>
      <c r="E89" s="2" t="n">
        <v>0.104608632</v>
      </c>
      <c r="F89" s="2" t="n">
        <v>0.72</v>
      </c>
      <c r="J89" s="2" t="n">
        <v>30.4</v>
      </c>
      <c r="K89" s="2" t="n">
        <v>2.51</v>
      </c>
      <c r="L89" s="2" t="n">
        <v>48.19</v>
      </c>
      <c r="M89" s="2" t="n">
        <v>31.8</v>
      </c>
      <c r="N89" s="2" t="n">
        <v>3.86</v>
      </c>
      <c r="O89" s="2" t="n">
        <v>47.74</v>
      </c>
    </row>
    <row r="90" customFormat="false" ht="12.8" hidden="false" customHeight="false" outlineLevel="0" collapsed="false">
      <c r="A90" s="2" t="s">
        <v>410</v>
      </c>
      <c r="B90" s="2" t="s">
        <v>18</v>
      </c>
      <c r="C90" s="2" t="n">
        <v>288</v>
      </c>
      <c r="D90" s="2" t="s">
        <v>245</v>
      </c>
      <c r="E90" s="2" t="n">
        <v>0.03590944575</v>
      </c>
      <c r="F90" s="2" t="n">
        <v>0.93</v>
      </c>
      <c r="G90" s="2" t="n">
        <v>9.216589862</v>
      </c>
      <c r="J90" s="2" t="n">
        <v>30.4</v>
      </c>
      <c r="K90" s="2" t="n">
        <v>19.92</v>
      </c>
      <c r="L90" s="2" t="n">
        <v>174.04</v>
      </c>
      <c r="M90" s="2" t="n">
        <v>31.5</v>
      </c>
      <c r="N90" s="2" t="n">
        <v>24.18</v>
      </c>
      <c r="O90" s="2" t="n">
        <v>179.65</v>
      </c>
    </row>
    <row r="91" customFormat="false" ht="12.8" hidden="false" customHeight="false" outlineLevel="0" collapsed="false">
      <c r="B91" s="2" t="s">
        <v>18</v>
      </c>
      <c r="E91" s="2" t="s">
        <v>185</v>
      </c>
    </row>
    <row r="92" customFormat="false" ht="12.8" hidden="false" customHeight="false" outlineLevel="0" collapsed="false">
      <c r="A92" s="2" t="s">
        <v>412</v>
      </c>
      <c r="B92" s="2" t="s">
        <v>18</v>
      </c>
      <c r="C92" s="2" t="n">
        <v>93</v>
      </c>
      <c r="D92" s="2" t="s">
        <v>245</v>
      </c>
      <c r="E92" s="2" t="n">
        <v>0.05321053978</v>
      </c>
      <c r="F92" s="2" t="n">
        <v>0.88</v>
      </c>
      <c r="G92" s="2" t="n">
        <v>13.12777285</v>
      </c>
      <c r="J92" s="2" t="n">
        <v>30.7</v>
      </c>
      <c r="K92" s="2" t="n">
        <v>9.02</v>
      </c>
      <c r="L92" s="2" t="n">
        <v>102.38</v>
      </c>
      <c r="M92" s="2" t="n">
        <v>32</v>
      </c>
      <c r="N92" s="2" t="n">
        <v>9.82</v>
      </c>
      <c r="O92" s="2" t="n">
        <v>92.36</v>
      </c>
    </row>
    <row r="93" customFormat="false" ht="12.8" hidden="false" customHeight="false" outlineLevel="0" collapsed="false">
      <c r="A93" s="2" t="s">
        <v>418</v>
      </c>
      <c r="B93" s="2" t="s">
        <v>18</v>
      </c>
      <c r="D93" s="2" t="s">
        <v>245</v>
      </c>
      <c r="E93" s="2" t="n">
        <v>0.02904238619</v>
      </c>
      <c r="F93" s="2" t="n">
        <v>0.6</v>
      </c>
      <c r="J93" s="2" t="n">
        <v>30.7</v>
      </c>
      <c r="K93" s="2" t="n">
        <v>21.17</v>
      </c>
      <c r="L93" s="2" t="n">
        <v>125.69</v>
      </c>
      <c r="M93" s="2" t="n">
        <v>31.9</v>
      </c>
      <c r="N93" s="2" t="n">
        <v>14.4</v>
      </c>
      <c r="O93" s="2" t="n">
        <v>128.11</v>
      </c>
    </row>
    <row r="94" customFormat="false" ht="12.8" hidden="false" customHeight="false" outlineLevel="0" collapsed="false">
      <c r="A94" s="2" t="s">
        <v>419</v>
      </c>
      <c r="B94" s="2" t="s">
        <v>18</v>
      </c>
      <c r="D94" s="2" t="s">
        <v>245</v>
      </c>
      <c r="E94" s="2" t="n">
        <v>0.1007123557</v>
      </c>
      <c r="F94" s="2" t="n">
        <v>0.78</v>
      </c>
      <c r="J94" s="2" t="n">
        <v>31.1</v>
      </c>
      <c r="K94" s="2" t="n">
        <v>2.49</v>
      </c>
      <c r="L94" s="2" t="n">
        <v>46.36</v>
      </c>
      <c r="M94" s="2" t="n">
        <v>32.4</v>
      </c>
      <c r="N94" s="2" t="n">
        <v>4.2</v>
      </c>
      <c r="O94" s="2" t="n">
        <v>45.73</v>
      </c>
    </row>
    <row r="95" customFormat="false" ht="12.8" hidden="false" customHeight="false" outlineLevel="0" collapsed="false">
      <c r="E95" s="2" t="s">
        <v>185</v>
      </c>
    </row>
    <row r="96" customFormat="false" ht="12.8" hidden="false" customHeight="false" outlineLevel="0" collapsed="false">
      <c r="A96" s="2" t="s">
        <v>420</v>
      </c>
      <c r="B96" s="2" t="s">
        <v>18</v>
      </c>
      <c r="C96" s="2" t="n">
        <v>143</v>
      </c>
      <c r="D96" s="2" t="s">
        <v>263</v>
      </c>
      <c r="E96" s="2" t="n">
        <v>0.02194357367</v>
      </c>
      <c r="F96" s="2" t="n">
        <v>0.1</v>
      </c>
      <c r="G96" s="2" t="n">
        <v>54.63414634</v>
      </c>
      <c r="J96" s="2" t="n">
        <v>30.3</v>
      </c>
      <c r="K96" s="2" t="n">
        <v>5.72</v>
      </c>
      <c r="L96" s="2" t="n">
        <v>69.43</v>
      </c>
      <c r="M96" s="2" t="n">
        <v>31.1</v>
      </c>
      <c r="N96" s="2" t="n">
        <v>5.44</v>
      </c>
      <c r="O96" s="2" t="n">
        <v>66.87</v>
      </c>
    </row>
    <row r="97" customFormat="false" ht="12.8" hidden="false" customHeight="false" outlineLevel="0" collapsed="false">
      <c r="A97" s="2" t="s">
        <v>426</v>
      </c>
      <c r="B97" s="2" t="s">
        <v>18</v>
      </c>
      <c r="D97" s="2" t="s">
        <v>263</v>
      </c>
      <c r="E97" s="2" t="s">
        <v>185</v>
      </c>
      <c r="F97" s="2" t="n">
        <v>0.12</v>
      </c>
    </row>
    <row r="98" customFormat="false" ht="12.8" hidden="false" customHeight="false" outlineLevel="0" collapsed="false">
      <c r="A98" s="2" t="s">
        <v>428</v>
      </c>
      <c r="B98" s="2" t="s">
        <v>18</v>
      </c>
      <c r="D98" s="2" t="s">
        <v>263</v>
      </c>
      <c r="E98" s="2" t="s">
        <v>185</v>
      </c>
      <c r="F98" s="2" t="n">
        <v>0.12</v>
      </c>
    </row>
    <row r="99" customFormat="false" ht="12.8" hidden="false" customHeight="false" outlineLevel="0" collapsed="false">
      <c r="A99" s="2" t="s">
        <v>429</v>
      </c>
      <c r="B99" s="2" t="s">
        <v>18</v>
      </c>
      <c r="D99" s="2" t="s">
        <v>263</v>
      </c>
      <c r="E99" s="2" t="s">
        <v>185</v>
      </c>
      <c r="F99" s="2" t="n">
        <v>0.12</v>
      </c>
    </row>
    <row r="100" customFormat="false" ht="12.8" hidden="false" customHeight="false" outlineLevel="0" collapsed="false">
      <c r="A100" s="2" t="s">
        <v>430</v>
      </c>
      <c r="B100" s="2" t="s">
        <v>18</v>
      </c>
      <c r="D100" s="2" t="s">
        <v>263</v>
      </c>
      <c r="E100" s="2" t="n">
        <v>0.1947712418</v>
      </c>
      <c r="F100" s="2" t="n">
        <v>0.12</v>
      </c>
      <c r="J100" s="2" t="n">
        <v>30.8</v>
      </c>
      <c r="K100" s="2" t="n">
        <v>49.29</v>
      </c>
      <c r="L100" s="2" t="n">
        <v>436.97</v>
      </c>
      <c r="M100" s="2" t="n">
        <v>32.1</v>
      </c>
      <c r="N100" s="2" t="n">
        <v>51.12</v>
      </c>
      <c r="O100" s="2" t="n">
        <v>413.78</v>
      </c>
    </row>
    <row r="101" customFormat="false" ht="12.8" hidden="false" customHeight="false" outlineLevel="0" collapsed="false">
      <c r="A101" s="2" t="s">
        <v>431</v>
      </c>
      <c r="B101" s="2" t="s">
        <v>18</v>
      </c>
      <c r="D101" s="2" t="s">
        <v>263</v>
      </c>
      <c r="E101" s="2" t="s">
        <v>185</v>
      </c>
      <c r="F101" s="2" t="n">
        <v>0.13</v>
      </c>
    </row>
    <row r="102" customFormat="false" ht="12.8" hidden="false" customHeight="false" outlineLevel="0" collapsed="false">
      <c r="A102" s="2" t="s">
        <v>432</v>
      </c>
      <c r="B102" s="2" t="s">
        <v>18</v>
      </c>
      <c r="C102" s="2" t="n">
        <v>843</v>
      </c>
      <c r="D102" s="2" t="s">
        <v>263</v>
      </c>
      <c r="E102" s="2" t="n">
        <v>0.2066239316</v>
      </c>
      <c r="F102" s="2" t="n">
        <v>0.4</v>
      </c>
      <c r="J102" s="2" t="n">
        <v>30.6</v>
      </c>
      <c r="K102" s="2" t="n">
        <v>166.42</v>
      </c>
      <c r="L102" s="2" t="n">
        <v>755.02</v>
      </c>
      <c r="M102" s="2" t="n">
        <v>30.9</v>
      </c>
      <c r="N102" s="2" t="n">
        <v>184.49</v>
      </c>
      <c r="O102" s="2" t="n">
        <v>833.7</v>
      </c>
    </row>
    <row r="103" customFormat="false" ht="12.8" hidden="false" customHeight="false" outlineLevel="0" collapsed="false">
      <c r="A103" s="2" t="s">
        <v>434</v>
      </c>
      <c r="B103" s="2" t="s">
        <v>18</v>
      </c>
      <c r="D103" s="2" t="s">
        <v>263</v>
      </c>
      <c r="E103" s="2" t="s">
        <v>185</v>
      </c>
      <c r="F103" s="2" t="n">
        <v>0.39</v>
      </c>
    </row>
    <row r="104" customFormat="false" ht="12.8" hidden="false" customHeight="false" outlineLevel="0" collapsed="false">
      <c r="A104" s="2" t="s">
        <v>435</v>
      </c>
      <c r="B104" s="2" t="s">
        <v>18</v>
      </c>
      <c r="D104" s="2" t="s">
        <v>263</v>
      </c>
      <c r="E104" s="2" t="s">
        <v>185</v>
      </c>
      <c r="F104" s="2" t="n">
        <v>0.18</v>
      </c>
    </row>
    <row r="105" customFormat="false" ht="12.8" hidden="false" customHeight="false" outlineLevel="0" collapsed="false">
      <c r="A105" s="2" t="s">
        <v>436</v>
      </c>
      <c r="B105" s="2" t="s">
        <v>18</v>
      </c>
      <c r="D105" s="2" t="s">
        <v>263</v>
      </c>
      <c r="E105" s="2" t="s">
        <v>185</v>
      </c>
      <c r="F105" s="2" t="n">
        <v>0.18</v>
      </c>
    </row>
    <row r="106" customFormat="false" ht="12.8" hidden="false" customHeight="false" outlineLevel="0" collapsed="false">
      <c r="A106" s="2" t="s">
        <v>437</v>
      </c>
      <c r="B106" s="2" t="s">
        <v>18</v>
      </c>
      <c r="D106" s="2" t="s">
        <v>263</v>
      </c>
      <c r="E106" s="2" t="n">
        <v>0.2136268344</v>
      </c>
      <c r="F106" s="2" t="n">
        <v>0.25</v>
      </c>
      <c r="J106" s="2" t="n">
        <v>32</v>
      </c>
      <c r="K106" s="2" t="n">
        <v>51.51</v>
      </c>
      <c r="L106" s="2" t="n">
        <v>471.93</v>
      </c>
      <c r="M106" s="2" t="n">
        <v>32.2</v>
      </c>
      <c r="N106" s="2" t="n">
        <v>54.1</v>
      </c>
      <c r="O106" s="2" t="n">
        <v>464.45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E10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189</v>
      </c>
      <c r="D1" s="0" t="s">
        <v>438</v>
      </c>
      <c r="E1" s="0" t="s">
        <v>4</v>
      </c>
    </row>
    <row r="2" customFormat="false" ht="12.8" hidden="false" customHeight="false" outlineLevel="0" collapsed="false">
      <c r="A2" s="0" t="s">
        <v>241</v>
      </c>
      <c r="B2" s="0" t="n">
        <v>2018</v>
      </c>
      <c r="C2" s="0" t="s">
        <v>85</v>
      </c>
      <c r="D2" s="0" t="n">
        <v>151</v>
      </c>
      <c r="E2" s="0" t="n">
        <v>59.93179319</v>
      </c>
    </row>
    <row r="3" customFormat="false" ht="12.8" hidden="true" customHeight="false" outlineLevel="0" collapsed="false">
      <c r="A3" s="0" t="s">
        <v>184</v>
      </c>
      <c r="B3" s="0" t="n">
        <v>2018</v>
      </c>
      <c r="C3" s="0" t="s">
        <v>85</v>
      </c>
      <c r="D3" s="0" t="n">
        <v>151</v>
      </c>
    </row>
    <row r="4" customFormat="false" ht="12.8" hidden="true" customHeight="false" outlineLevel="0" collapsed="false">
      <c r="B4" s="0" t="n">
        <v>2018</v>
      </c>
    </row>
    <row r="5" customFormat="false" ht="12.8" hidden="false" customHeight="false" outlineLevel="0" collapsed="false">
      <c r="A5" s="0" t="s">
        <v>255</v>
      </c>
      <c r="B5" s="0" t="n">
        <v>2018</v>
      </c>
      <c r="C5" s="0" t="s">
        <v>85</v>
      </c>
      <c r="D5" s="0" t="n">
        <v>121</v>
      </c>
      <c r="E5" s="0" t="n">
        <v>140.2346446</v>
      </c>
    </row>
    <row r="6" customFormat="false" ht="12.8" hidden="true" customHeight="false" outlineLevel="0" collapsed="false">
      <c r="A6" s="0" t="s">
        <v>259</v>
      </c>
      <c r="B6" s="0" t="n">
        <v>2018</v>
      </c>
      <c r="C6" s="0" t="s">
        <v>85</v>
      </c>
      <c r="D6" s="0" t="n">
        <v>121</v>
      </c>
    </row>
    <row r="7" customFormat="false" ht="12.8" hidden="true" customHeight="false" outlineLevel="0" collapsed="false">
      <c r="B7" s="0" t="n">
        <v>2018</v>
      </c>
    </row>
    <row r="8" customFormat="false" ht="12.8" hidden="true" customHeight="false" outlineLevel="0" collapsed="false">
      <c r="A8" s="0" t="s">
        <v>260</v>
      </c>
      <c r="B8" s="0" t="n">
        <v>2018</v>
      </c>
      <c r="C8" s="0" t="s">
        <v>85</v>
      </c>
      <c r="D8" s="0" t="n">
        <v>147</v>
      </c>
    </row>
    <row r="9" customFormat="false" ht="12.8" hidden="false" customHeight="false" outlineLevel="0" collapsed="false">
      <c r="A9" s="0" t="s">
        <v>268</v>
      </c>
      <c r="B9" s="0" t="n">
        <v>2018</v>
      </c>
      <c r="C9" s="0" t="s">
        <v>85</v>
      </c>
      <c r="D9" s="0" t="n">
        <v>147</v>
      </c>
      <c r="E9" s="0" t="n">
        <v>135.5691057</v>
      </c>
    </row>
    <row r="10" customFormat="false" ht="12.8" hidden="true" customHeight="false" outlineLevel="0" collapsed="false">
      <c r="A10" s="0" t="s">
        <v>271</v>
      </c>
      <c r="B10" s="0" t="n">
        <v>2018</v>
      </c>
      <c r="C10" s="0" t="s">
        <v>85</v>
      </c>
      <c r="D10" s="0" t="n">
        <v>147</v>
      </c>
    </row>
    <row r="11" customFormat="false" ht="12.8" hidden="true" customHeight="false" outlineLevel="0" collapsed="false">
      <c r="A11" s="0" t="s">
        <v>273</v>
      </c>
      <c r="B11" s="0" t="n">
        <v>2018</v>
      </c>
      <c r="C11" s="0" t="s">
        <v>85</v>
      </c>
      <c r="D11" s="0" t="n">
        <v>147</v>
      </c>
    </row>
    <row r="12" customFormat="false" ht="12.8" hidden="true" customHeight="false" outlineLevel="0" collapsed="false">
      <c r="A12" s="0" t="s">
        <v>275</v>
      </c>
      <c r="B12" s="0" t="n">
        <v>2018</v>
      </c>
      <c r="C12" s="0" t="s">
        <v>85</v>
      </c>
      <c r="D12" s="0" t="n">
        <v>147</v>
      </c>
    </row>
    <row r="13" customFormat="false" ht="12.8" hidden="true" customHeight="false" outlineLevel="0" collapsed="false">
      <c r="A13" s="0" t="s">
        <v>277</v>
      </c>
      <c r="B13" s="0" t="n">
        <v>2018</v>
      </c>
      <c r="C13" s="0" t="s">
        <v>85</v>
      </c>
      <c r="D13" s="0" t="n">
        <v>147</v>
      </c>
    </row>
    <row r="14" customFormat="false" ht="12.8" hidden="true" customHeight="false" outlineLevel="0" collapsed="false">
      <c r="A14" s="0" t="s">
        <v>278</v>
      </c>
      <c r="B14" s="0" t="n">
        <v>2018</v>
      </c>
      <c r="C14" s="0" t="s">
        <v>85</v>
      </c>
      <c r="D14" s="0" t="n">
        <v>147</v>
      </c>
    </row>
    <row r="15" customFormat="false" ht="12.8" hidden="true" customHeight="false" outlineLevel="0" collapsed="false">
      <c r="A15" s="0" t="s">
        <v>279</v>
      </c>
      <c r="B15" s="0" t="n">
        <v>2018</v>
      </c>
      <c r="C15" s="0" t="s">
        <v>85</v>
      </c>
      <c r="D15" s="0" t="n">
        <v>147</v>
      </c>
    </row>
    <row r="16" customFormat="false" ht="12.8" hidden="true" customHeight="false" outlineLevel="0" collapsed="false">
      <c r="B16" s="0" t="n">
        <v>2018</v>
      </c>
    </row>
    <row r="17" customFormat="false" ht="12.8" hidden="false" customHeight="false" outlineLevel="0" collapsed="false">
      <c r="A17" s="0" t="s">
        <v>280</v>
      </c>
      <c r="B17" s="0" t="n">
        <v>2018</v>
      </c>
      <c r="C17" s="0" t="s">
        <v>85</v>
      </c>
      <c r="D17" s="0" t="n">
        <v>368</v>
      </c>
      <c r="E17" s="0" t="n">
        <v>5.577733349</v>
      </c>
    </row>
    <row r="18" customFormat="false" ht="12.8" hidden="true" customHeight="false" outlineLevel="0" collapsed="false">
      <c r="A18" s="0" t="s">
        <v>285</v>
      </c>
      <c r="B18" s="0" t="n">
        <v>2018</v>
      </c>
      <c r="C18" s="0" t="s">
        <v>85</v>
      </c>
    </row>
    <row r="19" customFormat="false" ht="12.8" hidden="true" customHeight="false" outlineLevel="0" collapsed="false">
      <c r="A19" s="0" t="s">
        <v>286</v>
      </c>
      <c r="B19" s="0" t="n">
        <v>2018</v>
      </c>
      <c r="C19" s="0" t="s">
        <v>85</v>
      </c>
    </row>
    <row r="20" customFormat="false" ht="12.8" hidden="true" customHeight="false" outlineLevel="0" collapsed="false">
      <c r="A20" s="0" t="s">
        <v>287</v>
      </c>
      <c r="B20" s="0" t="n">
        <v>2018</v>
      </c>
      <c r="C20" s="0" t="s">
        <v>85</v>
      </c>
    </row>
    <row r="21" customFormat="false" ht="12.8" hidden="true" customHeight="false" outlineLevel="0" collapsed="false">
      <c r="A21" s="0" t="s">
        <v>289</v>
      </c>
      <c r="B21" s="0" t="n">
        <v>2018</v>
      </c>
      <c r="C21" s="0" t="s">
        <v>85</v>
      </c>
    </row>
    <row r="22" customFormat="false" ht="12.8" hidden="true" customHeight="false" outlineLevel="0" collapsed="false">
      <c r="A22" s="0" t="s">
        <v>291</v>
      </c>
      <c r="B22" s="0" t="n">
        <v>2018</v>
      </c>
      <c r="C22" s="0" t="s">
        <v>85</v>
      </c>
    </row>
    <row r="23" customFormat="false" ht="12.8" hidden="false" customHeight="false" outlineLevel="0" collapsed="false">
      <c r="A23" s="0" t="s">
        <v>293</v>
      </c>
      <c r="B23" s="0" t="n">
        <v>2018</v>
      </c>
      <c r="C23" s="0" t="s">
        <v>85</v>
      </c>
      <c r="D23" s="0" t="n">
        <v>586</v>
      </c>
      <c r="E23" s="0" t="n">
        <v>8.164440297</v>
      </c>
    </row>
    <row r="24" customFormat="false" ht="12.8" hidden="true" customHeight="false" outlineLevel="0" collapsed="false">
      <c r="A24" s="0" t="s">
        <v>295</v>
      </c>
      <c r="B24" s="0" t="n">
        <v>2018</v>
      </c>
      <c r="C24" s="0" t="s">
        <v>85</v>
      </c>
    </row>
    <row r="25" customFormat="false" ht="12.8" hidden="true" customHeight="false" outlineLevel="0" collapsed="false">
      <c r="A25" s="0" t="s">
        <v>296</v>
      </c>
      <c r="B25" s="0" t="n">
        <v>2018</v>
      </c>
      <c r="C25" s="0" t="s">
        <v>85</v>
      </c>
    </row>
    <row r="26" customFormat="false" ht="12.8" hidden="true" customHeight="false" outlineLevel="0" collapsed="false">
      <c r="A26" s="0" t="s">
        <v>298</v>
      </c>
      <c r="B26" s="0" t="n">
        <v>2018</v>
      </c>
      <c r="C26" s="0" t="s">
        <v>85</v>
      </c>
    </row>
    <row r="27" customFormat="false" ht="12.8" hidden="true" customHeight="false" outlineLevel="0" collapsed="false">
      <c r="B27" s="0" t="n">
        <v>2018</v>
      </c>
    </row>
    <row r="28" customFormat="false" ht="12.8" hidden="false" customHeight="false" outlineLevel="0" collapsed="false">
      <c r="A28" s="0" t="s">
        <v>299</v>
      </c>
      <c r="B28" s="0" t="n">
        <v>2018</v>
      </c>
      <c r="C28" s="0" t="s">
        <v>85</v>
      </c>
      <c r="D28" s="0" t="n">
        <v>87</v>
      </c>
      <c r="E28" s="0" t="n">
        <v>24.18012422</v>
      </c>
    </row>
    <row r="29" customFormat="false" ht="12.8" hidden="true" customHeight="false" outlineLevel="0" collapsed="false">
      <c r="A29" s="0" t="s">
        <v>303</v>
      </c>
      <c r="B29" s="0" t="n">
        <v>2018</v>
      </c>
      <c r="C29" s="0" t="s">
        <v>85</v>
      </c>
    </row>
    <row r="30" customFormat="false" ht="12.8" hidden="true" customHeight="false" outlineLevel="0" collapsed="false">
      <c r="A30" s="0" t="s">
        <v>304</v>
      </c>
      <c r="B30" s="0" t="n">
        <v>2018</v>
      </c>
      <c r="C30" s="0" t="s">
        <v>85</v>
      </c>
    </row>
    <row r="31" customFormat="false" ht="12.8" hidden="true" customHeight="false" outlineLevel="0" collapsed="false">
      <c r="A31" s="0" t="s">
        <v>305</v>
      </c>
      <c r="B31" s="0" t="n">
        <v>2018</v>
      </c>
      <c r="C31" s="0" t="s">
        <v>85</v>
      </c>
      <c r="D31" s="0" t="n">
        <v>221</v>
      </c>
    </row>
    <row r="32" customFormat="false" ht="12.8" hidden="true" customHeight="false" outlineLevel="0" collapsed="false">
      <c r="A32" s="0" t="s">
        <v>307</v>
      </c>
      <c r="B32" s="0" t="n">
        <v>2018</v>
      </c>
      <c r="C32" s="0" t="s">
        <v>85</v>
      </c>
    </row>
    <row r="33" customFormat="false" ht="12.8" hidden="true" customHeight="false" outlineLevel="0" collapsed="false">
      <c r="A33" s="0" t="s">
        <v>308</v>
      </c>
      <c r="B33" s="0" t="n">
        <v>2018</v>
      </c>
      <c r="C33" s="0" t="s">
        <v>85</v>
      </c>
    </row>
    <row r="34" customFormat="false" ht="12.8" hidden="true" customHeight="false" outlineLevel="0" collapsed="false">
      <c r="B34" s="0" t="n">
        <v>2018</v>
      </c>
    </row>
    <row r="35" customFormat="false" ht="12.8" hidden="false" customHeight="false" outlineLevel="0" collapsed="false">
      <c r="A35" s="0" t="s">
        <v>309</v>
      </c>
      <c r="B35" s="0" t="n">
        <v>2018</v>
      </c>
      <c r="C35" s="0" t="s">
        <v>85</v>
      </c>
      <c r="D35" s="0" t="n">
        <v>85</v>
      </c>
      <c r="E35" s="0" t="n">
        <v>26.58868425</v>
      </c>
    </row>
    <row r="36" customFormat="false" ht="12.8" hidden="true" customHeight="false" outlineLevel="0" collapsed="false">
      <c r="A36" s="0" t="s">
        <v>313</v>
      </c>
      <c r="B36" s="0" t="n">
        <v>2018</v>
      </c>
      <c r="C36" s="0" t="s">
        <v>85</v>
      </c>
    </row>
    <row r="37" customFormat="false" ht="12.8" hidden="true" customHeight="false" outlineLevel="0" collapsed="false">
      <c r="A37" s="0" t="s">
        <v>314</v>
      </c>
      <c r="B37" s="0" t="n">
        <v>2018</v>
      </c>
      <c r="C37" s="0" t="s">
        <v>85</v>
      </c>
    </row>
    <row r="38" customFormat="false" ht="12.8" hidden="true" customHeight="false" outlineLevel="0" collapsed="false">
      <c r="A38" s="0" t="s">
        <v>315</v>
      </c>
      <c r="B38" s="0" t="n">
        <v>2018</v>
      </c>
      <c r="C38" s="0" t="s">
        <v>85</v>
      </c>
    </row>
    <row r="39" customFormat="false" ht="12.8" hidden="true" customHeight="false" outlineLevel="0" collapsed="false">
      <c r="A39" s="0" t="s">
        <v>316</v>
      </c>
      <c r="B39" s="0" t="n">
        <v>2018</v>
      </c>
      <c r="C39" s="0" t="s">
        <v>85</v>
      </c>
    </row>
    <row r="40" customFormat="false" ht="12.8" hidden="true" customHeight="false" outlineLevel="0" collapsed="false">
      <c r="A40" s="0" t="s">
        <v>317</v>
      </c>
      <c r="B40" s="0" t="n">
        <v>2018</v>
      </c>
      <c r="C40" s="0" t="s">
        <v>85</v>
      </c>
    </row>
    <row r="41" customFormat="false" ht="12.8" hidden="true" customHeight="false" outlineLevel="0" collapsed="false">
      <c r="A41" s="0" t="s">
        <v>318</v>
      </c>
      <c r="B41" s="0" t="n">
        <v>2018</v>
      </c>
      <c r="C41" s="0" t="s">
        <v>85</v>
      </c>
      <c r="D41" s="0" t="n">
        <v>147</v>
      </c>
    </row>
    <row r="42" customFormat="false" ht="12.8" hidden="true" customHeight="false" outlineLevel="0" collapsed="false">
      <c r="A42" s="0" t="s">
        <v>321</v>
      </c>
      <c r="B42" s="0" t="n">
        <v>2018</v>
      </c>
      <c r="C42" s="0" t="s">
        <v>85</v>
      </c>
    </row>
    <row r="43" customFormat="false" ht="12.8" hidden="true" customHeight="false" outlineLevel="0" collapsed="false">
      <c r="B43" s="0" t="n">
        <v>2018</v>
      </c>
    </row>
    <row r="44" customFormat="false" ht="12.8" hidden="true" customHeight="false" outlineLevel="0" collapsed="false">
      <c r="A44" s="0" t="s">
        <v>324</v>
      </c>
      <c r="B44" s="0" t="n">
        <v>2018</v>
      </c>
      <c r="C44" s="0" t="s">
        <v>18</v>
      </c>
      <c r="D44" s="0" t="n">
        <v>50</v>
      </c>
    </row>
    <row r="45" customFormat="false" ht="12.8" hidden="true" customHeight="false" outlineLevel="0" collapsed="false">
      <c r="A45" s="0" t="s">
        <v>329</v>
      </c>
      <c r="B45" s="0" t="n">
        <v>2018</v>
      </c>
      <c r="C45" s="0" t="s">
        <v>18</v>
      </c>
    </row>
    <row r="46" customFormat="false" ht="12.8" hidden="true" customHeight="false" outlineLevel="0" collapsed="false">
      <c r="A46" s="0" t="s">
        <v>331</v>
      </c>
      <c r="B46" s="0" t="n">
        <v>2018</v>
      </c>
      <c r="C46" s="0" t="s">
        <v>18</v>
      </c>
    </row>
    <row r="47" customFormat="false" ht="12.8" hidden="true" customHeight="false" outlineLevel="0" collapsed="false">
      <c r="A47" s="0" t="s">
        <v>332</v>
      </c>
      <c r="B47" s="0" t="n">
        <v>2018</v>
      </c>
      <c r="C47" s="0" t="s">
        <v>18</v>
      </c>
    </row>
    <row r="48" customFormat="false" ht="12.8" hidden="true" customHeight="false" outlineLevel="0" collapsed="false">
      <c r="A48" s="0" t="s">
        <v>333</v>
      </c>
      <c r="B48" s="0" t="n">
        <v>2018</v>
      </c>
      <c r="C48" s="0" t="s">
        <v>18</v>
      </c>
      <c r="D48" s="0" t="n">
        <v>120</v>
      </c>
    </row>
    <row r="49" customFormat="false" ht="12.8" hidden="true" customHeight="false" outlineLevel="0" collapsed="false">
      <c r="A49" s="0" t="s">
        <v>335</v>
      </c>
      <c r="B49" s="0" t="n">
        <v>2018</v>
      </c>
      <c r="C49" s="0" t="s">
        <v>18</v>
      </c>
    </row>
    <row r="50" customFormat="false" ht="12.8" hidden="true" customHeight="false" outlineLevel="0" collapsed="false">
      <c r="A50" s="0" t="s">
        <v>338</v>
      </c>
      <c r="B50" s="0" t="n">
        <v>2018</v>
      </c>
      <c r="C50" s="0" t="s">
        <v>18</v>
      </c>
    </row>
    <row r="51" customFormat="false" ht="12.8" hidden="true" customHeight="false" outlineLevel="0" collapsed="false">
      <c r="A51" s="0" t="s">
        <v>340</v>
      </c>
      <c r="B51" s="0" t="n">
        <v>2018</v>
      </c>
      <c r="C51" s="0" t="s">
        <v>18</v>
      </c>
    </row>
    <row r="52" customFormat="false" ht="12.8" hidden="true" customHeight="false" outlineLevel="0" collapsed="false">
      <c r="A52" s="0" t="s">
        <v>342</v>
      </c>
      <c r="B52" s="0" t="n">
        <v>2018</v>
      </c>
      <c r="C52" s="0" t="s">
        <v>18</v>
      </c>
    </row>
    <row r="53" customFormat="false" ht="12.8" hidden="true" customHeight="false" outlineLevel="0" collapsed="false">
      <c r="B53" s="0" t="n">
        <v>2018</v>
      </c>
    </row>
    <row r="54" customFormat="false" ht="12.8" hidden="false" customHeight="false" outlineLevel="0" collapsed="false">
      <c r="A54" s="0" t="s">
        <v>345</v>
      </c>
      <c r="B54" s="0" t="n">
        <v>2018</v>
      </c>
      <c r="C54" s="0" t="s">
        <v>18</v>
      </c>
      <c r="D54" s="0" t="n">
        <v>122</v>
      </c>
      <c r="E54" s="0" t="n">
        <v>32.66219522</v>
      </c>
    </row>
    <row r="55" customFormat="false" ht="12.8" hidden="true" customHeight="false" outlineLevel="0" collapsed="false">
      <c r="A55" s="0" t="s">
        <v>350</v>
      </c>
      <c r="B55" s="0" t="n">
        <v>2018</v>
      </c>
      <c r="C55" s="0" t="s">
        <v>18</v>
      </c>
    </row>
    <row r="56" customFormat="false" ht="12.8" hidden="true" customHeight="false" outlineLevel="0" collapsed="false">
      <c r="A56" s="0" t="s">
        <v>351</v>
      </c>
      <c r="B56" s="0" t="n">
        <v>2018</v>
      </c>
      <c r="C56" s="0" t="s">
        <v>18</v>
      </c>
    </row>
    <row r="57" customFormat="false" ht="12.8" hidden="true" customHeight="false" outlineLevel="0" collapsed="false">
      <c r="B57" s="0" t="n">
        <v>2018</v>
      </c>
    </row>
    <row r="58" customFormat="false" ht="12.8" hidden="false" customHeight="false" outlineLevel="0" collapsed="false">
      <c r="A58" s="0" t="s">
        <v>352</v>
      </c>
      <c r="B58" s="0" t="n">
        <v>2018</v>
      </c>
      <c r="C58" s="0" t="s">
        <v>18</v>
      </c>
      <c r="D58" s="0" t="n">
        <v>120</v>
      </c>
      <c r="E58" s="0" t="n">
        <v>144.5962733</v>
      </c>
    </row>
    <row r="59" customFormat="false" ht="12.8" hidden="false" customHeight="false" outlineLevel="0" collapsed="false">
      <c r="A59" s="0" t="s">
        <v>357</v>
      </c>
      <c r="B59" s="0" t="n">
        <v>2018</v>
      </c>
      <c r="C59" s="0" t="s">
        <v>18</v>
      </c>
      <c r="D59" s="0" t="n">
        <v>190</v>
      </c>
      <c r="E59" s="0" t="n">
        <v>31.86596927</v>
      </c>
    </row>
    <row r="60" customFormat="false" ht="12.8" hidden="true" customHeight="false" outlineLevel="0" collapsed="false">
      <c r="A60" s="0" t="s">
        <v>359</v>
      </c>
      <c r="B60" s="0" t="n">
        <v>2018</v>
      </c>
      <c r="C60" s="0" t="s">
        <v>18</v>
      </c>
    </row>
    <row r="61" customFormat="false" ht="12.8" hidden="true" customHeight="false" outlineLevel="0" collapsed="false">
      <c r="A61" s="0" t="s">
        <v>360</v>
      </c>
      <c r="B61" s="0" t="n">
        <v>2018</v>
      </c>
      <c r="C61" s="0" t="s">
        <v>18</v>
      </c>
    </row>
    <row r="62" customFormat="false" ht="12.8" hidden="true" customHeight="false" outlineLevel="0" collapsed="false">
      <c r="B62" s="0" t="n">
        <v>2018</v>
      </c>
    </row>
    <row r="63" customFormat="false" ht="12.8" hidden="false" customHeight="false" outlineLevel="0" collapsed="false">
      <c r="A63" s="0" t="s">
        <v>361</v>
      </c>
      <c r="B63" s="0" t="n">
        <v>2018</v>
      </c>
      <c r="C63" s="0" t="s">
        <v>18</v>
      </c>
      <c r="D63" s="0" t="n">
        <v>123</v>
      </c>
      <c r="E63" s="0" t="n">
        <v>127.6422764</v>
      </c>
    </row>
    <row r="64" customFormat="false" ht="12.8" hidden="true" customHeight="false" outlineLevel="0" collapsed="false">
      <c r="A64" s="0" t="s">
        <v>366</v>
      </c>
      <c r="B64" s="0" t="n">
        <v>2018</v>
      </c>
      <c r="C64" s="0" t="s">
        <v>18</v>
      </c>
    </row>
    <row r="65" customFormat="false" ht="12.8" hidden="true" customHeight="false" outlineLevel="0" collapsed="false">
      <c r="A65" s="0" t="s">
        <v>368</v>
      </c>
      <c r="B65" s="0" t="n">
        <v>2018</v>
      </c>
      <c r="C65" s="0" t="s">
        <v>18</v>
      </c>
    </row>
    <row r="66" customFormat="false" ht="12.8" hidden="true" customHeight="false" outlineLevel="0" collapsed="false">
      <c r="A66" s="0" t="s">
        <v>369</v>
      </c>
      <c r="B66" s="0" t="n">
        <v>2018</v>
      </c>
      <c r="C66" s="0" t="s">
        <v>18</v>
      </c>
    </row>
    <row r="67" customFormat="false" ht="12.8" hidden="false" customHeight="false" outlineLevel="0" collapsed="false">
      <c r="A67" s="0" t="s">
        <v>370</v>
      </c>
      <c r="B67" s="0" t="n">
        <v>2018</v>
      </c>
      <c r="C67" s="0" t="s">
        <v>18</v>
      </c>
      <c r="D67" s="0" t="n">
        <v>201</v>
      </c>
      <c r="E67" s="0" t="n">
        <v>18.53988134</v>
      </c>
    </row>
    <row r="68" customFormat="false" ht="12.8" hidden="true" customHeight="false" outlineLevel="0" collapsed="false">
      <c r="A68" s="0" t="s">
        <v>372</v>
      </c>
      <c r="B68" s="0" t="n">
        <v>2018</v>
      </c>
      <c r="C68" s="0" t="s">
        <v>18</v>
      </c>
    </row>
    <row r="69" customFormat="false" ht="12.8" hidden="true" customHeight="false" outlineLevel="0" collapsed="false">
      <c r="A69" s="0" t="s">
        <v>374</v>
      </c>
      <c r="B69" s="0" t="n">
        <v>2018</v>
      </c>
      <c r="C69" s="0" t="s">
        <v>18</v>
      </c>
    </row>
    <row r="70" customFormat="false" ht="12.8" hidden="true" customHeight="false" outlineLevel="0" collapsed="false">
      <c r="A70" s="0" t="s">
        <v>376</v>
      </c>
      <c r="B70" s="0" t="n">
        <v>2018</v>
      </c>
      <c r="C70" s="0" t="s">
        <v>18</v>
      </c>
    </row>
    <row r="71" customFormat="false" ht="12.8" hidden="true" customHeight="false" outlineLevel="0" collapsed="false">
      <c r="A71" s="0" t="s">
        <v>378</v>
      </c>
      <c r="B71" s="0" t="n">
        <v>2018</v>
      </c>
      <c r="C71" s="0" t="s">
        <v>18</v>
      </c>
    </row>
    <row r="72" customFormat="false" ht="12.8" hidden="true" customHeight="false" outlineLevel="0" collapsed="false">
      <c r="A72" s="0" t="s">
        <v>380</v>
      </c>
      <c r="B72" s="0" t="n">
        <v>2018</v>
      </c>
      <c r="C72" s="0" t="s">
        <v>18</v>
      </c>
    </row>
    <row r="73" customFormat="false" ht="12.8" hidden="true" customHeight="false" outlineLevel="0" collapsed="false">
      <c r="A73" s="0" t="s">
        <v>382</v>
      </c>
      <c r="B73" s="0" t="n">
        <v>2018</v>
      </c>
      <c r="C73" s="0" t="s">
        <v>18</v>
      </c>
    </row>
    <row r="74" customFormat="false" ht="12.8" hidden="true" customHeight="false" outlineLevel="0" collapsed="false">
      <c r="B74" s="0" t="n">
        <v>2018</v>
      </c>
    </row>
    <row r="75" customFormat="false" ht="12.8" hidden="true" customHeight="false" outlineLevel="0" collapsed="false">
      <c r="A75" s="0" t="s">
        <v>384</v>
      </c>
      <c r="B75" s="0" t="n">
        <v>2018</v>
      </c>
      <c r="C75" s="0" t="s">
        <v>18</v>
      </c>
      <c r="D75" s="0" t="n">
        <v>221</v>
      </c>
    </row>
    <row r="76" customFormat="false" ht="12.8" hidden="false" customHeight="false" outlineLevel="0" collapsed="false">
      <c r="A76" s="0" t="s">
        <v>389</v>
      </c>
      <c r="B76" s="0" t="n">
        <v>2018</v>
      </c>
      <c r="C76" s="0" t="s">
        <v>18</v>
      </c>
      <c r="E76" s="0" t="n">
        <v>7.360697997</v>
      </c>
    </row>
    <row r="77" customFormat="false" ht="12.8" hidden="true" customHeight="false" outlineLevel="0" collapsed="false">
      <c r="A77" s="0" t="s">
        <v>390</v>
      </c>
      <c r="B77" s="0" t="n">
        <v>2018</v>
      </c>
      <c r="C77" s="0" t="s">
        <v>18</v>
      </c>
    </row>
    <row r="78" customFormat="false" ht="12.8" hidden="true" customHeight="false" outlineLevel="0" collapsed="false">
      <c r="A78" s="0" t="s">
        <v>392</v>
      </c>
      <c r="B78" s="0" t="n">
        <v>2018</v>
      </c>
      <c r="C78" s="0" t="s">
        <v>18</v>
      </c>
    </row>
    <row r="79" customFormat="false" ht="12.8" hidden="true" customHeight="false" outlineLevel="0" collapsed="false">
      <c r="A79" s="0" t="s">
        <v>394</v>
      </c>
      <c r="B79" s="0" t="n">
        <v>2018</v>
      </c>
      <c r="C79" s="0" t="s">
        <v>18</v>
      </c>
    </row>
    <row r="80" customFormat="false" ht="12.8" hidden="true" customHeight="false" outlineLevel="0" collapsed="false">
      <c r="A80" s="0" t="s">
        <v>396</v>
      </c>
      <c r="B80" s="0" t="n">
        <v>2018</v>
      </c>
      <c r="C80" s="0" t="s">
        <v>18</v>
      </c>
    </row>
    <row r="81" customFormat="false" ht="12.8" hidden="false" customHeight="false" outlineLevel="0" collapsed="false">
      <c r="A81" s="0" t="s">
        <v>397</v>
      </c>
      <c r="B81" s="0" t="n">
        <v>2018</v>
      </c>
      <c r="C81" s="0" t="s">
        <v>18</v>
      </c>
      <c r="D81" s="0" t="n">
        <v>586</v>
      </c>
      <c r="E81" s="0" t="n">
        <v>5.35131205</v>
      </c>
    </row>
    <row r="82" customFormat="false" ht="12.8" hidden="true" customHeight="false" outlineLevel="0" collapsed="false">
      <c r="A82" s="0" t="s">
        <v>399</v>
      </c>
      <c r="B82" s="0" t="n">
        <v>2018</v>
      </c>
      <c r="C82" s="0" t="s">
        <v>18</v>
      </c>
    </row>
    <row r="83" customFormat="false" ht="12.8" hidden="true" customHeight="false" outlineLevel="0" collapsed="false">
      <c r="A83" s="0" t="s">
        <v>400</v>
      </c>
      <c r="B83" s="0" t="n">
        <v>2018</v>
      </c>
      <c r="C83" s="0" t="s">
        <v>18</v>
      </c>
    </row>
    <row r="84" customFormat="false" ht="12.8" hidden="true" customHeight="false" outlineLevel="0" collapsed="false">
      <c r="A84" s="0" t="s">
        <v>401</v>
      </c>
      <c r="B84" s="0" t="n">
        <v>2018</v>
      </c>
      <c r="C84" s="0" t="s">
        <v>18</v>
      </c>
    </row>
    <row r="85" customFormat="false" ht="12.8" hidden="true" customHeight="false" outlineLevel="0" collapsed="false">
      <c r="A85" s="0" t="s">
        <v>402</v>
      </c>
      <c r="B85" s="0" t="n">
        <v>2018</v>
      </c>
      <c r="C85" s="0" t="s">
        <v>18</v>
      </c>
    </row>
    <row r="86" customFormat="false" ht="12.8" hidden="true" customHeight="false" outlineLevel="0" collapsed="false">
      <c r="B86" s="0" t="n">
        <v>2018</v>
      </c>
    </row>
    <row r="87" customFormat="false" ht="12.8" hidden="false" customHeight="false" outlineLevel="0" collapsed="false">
      <c r="A87" s="0" t="s">
        <v>403</v>
      </c>
      <c r="B87" s="0" t="n">
        <v>2018</v>
      </c>
      <c r="C87" s="0" t="s">
        <v>18</v>
      </c>
      <c r="D87" s="0" t="n">
        <v>145</v>
      </c>
      <c r="E87" s="0" t="n">
        <v>16.09712027</v>
      </c>
    </row>
    <row r="88" customFormat="false" ht="12.8" hidden="true" customHeight="false" outlineLevel="0" collapsed="false">
      <c r="A88" s="0" t="s">
        <v>408</v>
      </c>
      <c r="B88" s="0" t="n">
        <v>2018</v>
      </c>
      <c r="C88" s="0" t="s">
        <v>18</v>
      </c>
    </row>
    <row r="89" customFormat="false" ht="12.8" hidden="true" customHeight="false" outlineLevel="0" collapsed="false">
      <c r="A89" s="0" t="s">
        <v>409</v>
      </c>
      <c r="B89" s="0" t="n">
        <v>2018</v>
      </c>
      <c r="C89" s="0" t="s">
        <v>18</v>
      </c>
    </row>
    <row r="90" customFormat="false" ht="12.8" hidden="false" customHeight="false" outlineLevel="0" collapsed="false">
      <c r="A90" s="0" t="s">
        <v>410</v>
      </c>
      <c r="B90" s="0" t="n">
        <v>2018</v>
      </c>
      <c r="C90" s="0" t="s">
        <v>18</v>
      </c>
      <c r="D90" s="0" t="n">
        <v>288</v>
      </c>
      <c r="E90" s="0" t="n">
        <v>9.216589862</v>
      </c>
    </row>
    <row r="91" customFormat="false" ht="12.8" hidden="true" customHeight="false" outlineLevel="0" collapsed="false">
      <c r="B91" s="0" t="n">
        <v>2018</v>
      </c>
      <c r="C91" s="0" t="s">
        <v>18</v>
      </c>
    </row>
    <row r="92" customFormat="false" ht="12.8" hidden="false" customHeight="false" outlineLevel="0" collapsed="false">
      <c r="A92" s="0" t="s">
        <v>412</v>
      </c>
      <c r="B92" s="0" t="n">
        <v>2018</v>
      </c>
      <c r="C92" s="0" t="s">
        <v>18</v>
      </c>
      <c r="D92" s="0" t="n">
        <v>93</v>
      </c>
      <c r="E92" s="0" t="n">
        <v>13.12777285</v>
      </c>
    </row>
    <row r="93" customFormat="false" ht="12.8" hidden="true" customHeight="false" outlineLevel="0" collapsed="false">
      <c r="A93" s="0" t="s">
        <v>418</v>
      </c>
      <c r="B93" s="0" t="n">
        <v>2018</v>
      </c>
      <c r="C93" s="0" t="s">
        <v>18</v>
      </c>
    </row>
    <row r="94" customFormat="false" ht="12.8" hidden="true" customHeight="false" outlineLevel="0" collapsed="false">
      <c r="A94" s="0" t="s">
        <v>419</v>
      </c>
      <c r="B94" s="0" t="n">
        <v>2018</v>
      </c>
      <c r="C94" s="0" t="s">
        <v>18</v>
      </c>
    </row>
    <row r="95" customFormat="false" ht="12.8" hidden="true" customHeight="false" outlineLevel="0" collapsed="false">
      <c r="B95" s="0" t="n">
        <v>2018</v>
      </c>
    </row>
    <row r="96" customFormat="false" ht="12.8" hidden="false" customHeight="false" outlineLevel="0" collapsed="false">
      <c r="A96" s="0" t="s">
        <v>420</v>
      </c>
      <c r="B96" s="0" t="n">
        <v>2018</v>
      </c>
      <c r="C96" s="0" t="s">
        <v>18</v>
      </c>
      <c r="D96" s="0" t="n">
        <v>143</v>
      </c>
      <c r="E96" s="0" t="n">
        <v>54.63414634</v>
      </c>
    </row>
    <row r="97" customFormat="false" ht="12.8" hidden="true" customHeight="false" outlineLevel="0" collapsed="false">
      <c r="A97" s="0" t="s">
        <v>426</v>
      </c>
      <c r="B97" s="0" t="n">
        <v>2018</v>
      </c>
      <c r="C97" s="0" t="s">
        <v>18</v>
      </c>
    </row>
    <row r="98" customFormat="false" ht="12.8" hidden="true" customHeight="false" outlineLevel="0" collapsed="false">
      <c r="A98" s="0" t="s">
        <v>428</v>
      </c>
      <c r="B98" s="0" t="n">
        <v>2018</v>
      </c>
      <c r="C98" s="0" t="s">
        <v>18</v>
      </c>
    </row>
    <row r="99" customFormat="false" ht="12.8" hidden="true" customHeight="false" outlineLevel="0" collapsed="false">
      <c r="A99" s="0" t="s">
        <v>429</v>
      </c>
      <c r="B99" s="0" t="n">
        <v>2018</v>
      </c>
      <c r="C99" s="0" t="s">
        <v>18</v>
      </c>
    </row>
    <row r="100" customFormat="false" ht="12.8" hidden="true" customHeight="false" outlineLevel="0" collapsed="false">
      <c r="A100" s="0" t="s">
        <v>430</v>
      </c>
      <c r="B100" s="0" t="n">
        <v>2018</v>
      </c>
      <c r="C100" s="0" t="s">
        <v>18</v>
      </c>
    </row>
    <row r="101" customFormat="false" ht="12.8" hidden="true" customHeight="false" outlineLevel="0" collapsed="false">
      <c r="A101" s="0" t="s">
        <v>431</v>
      </c>
      <c r="B101" s="0" t="n">
        <v>2018</v>
      </c>
      <c r="C101" s="0" t="s">
        <v>18</v>
      </c>
    </row>
    <row r="102" customFormat="false" ht="12.8" hidden="true" customHeight="false" outlineLevel="0" collapsed="false">
      <c r="A102" s="0" t="s">
        <v>432</v>
      </c>
      <c r="B102" s="0" t="n">
        <v>2018</v>
      </c>
      <c r="C102" s="0" t="s">
        <v>18</v>
      </c>
      <c r="D102" s="0" t="n">
        <v>843</v>
      </c>
    </row>
    <row r="103" customFormat="false" ht="12.8" hidden="true" customHeight="false" outlineLevel="0" collapsed="false">
      <c r="A103" s="0" t="s">
        <v>434</v>
      </c>
      <c r="B103" s="0" t="n">
        <v>2018</v>
      </c>
      <c r="C103" s="0" t="s">
        <v>18</v>
      </c>
    </row>
    <row r="104" customFormat="false" ht="12.8" hidden="true" customHeight="false" outlineLevel="0" collapsed="false">
      <c r="A104" s="0" t="s">
        <v>435</v>
      </c>
      <c r="B104" s="0" t="n">
        <v>2018</v>
      </c>
      <c r="C104" s="0" t="s">
        <v>18</v>
      </c>
    </row>
    <row r="105" customFormat="false" ht="12.8" hidden="true" customHeight="false" outlineLevel="0" collapsed="false">
      <c r="A105" s="0" t="s">
        <v>436</v>
      </c>
      <c r="B105" s="0" t="n">
        <v>2018</v>
      </c>
      <c r="C105" s="0" t="s">
        <v>18</v>
      </c>
    </row>
    <row r="106" customFormat="false" ht="12.8" hidden="true" customHeight="false" outlineLevel="0" collapsed="false">
      <c r="A106" s="0" t="s">
        <v>437</v>
      </c>
      <c r="B106" s="0" t="n">
        <v>2018</v>
      </c>
      <c r="C106" s="0" t="s">
        <v>18</v>
      </c>
    </row>
  </sheetData>
  <autoFilter ref="A1:E106">
    <filterColumn colId="4">
      <customFilters and="true">
        <customFilter operator="greaterThan" val="0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E103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21.0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189</v>
      </c>
      <c r="D1" s="0" t="s">
        <v>438</v>
      </c>
      <c r="E1" s="0" t="s">
        <v>4</v>
      </c>
    </row>
    <row r="2" customFormat="false" ht="12.8" hidden="false" customHeight="false" outlineLevel="0" collapsed="false">
      <c r="A2" s="2" t="s">
        <v>241</v>
      </c>
      <c r="C2" s="2" t="s">
        <v>85</v>
      </c>
      <c r="D2" s="2" t="n">
        <v>151</v>
      </c>
      <c r="E2" s="2" t="n">
        <v>59.93179319</v>
      </c>
    </row>
    <row r="3" customFormat="false" ht="12.8" hidden="true" customHeight="false" outlineLevel="0" collapsed="false">
      <c r="A3" s="2" t="s">
        <v>184</v>
      </c>
      <c r="C3" s="2" t="s">
        <v>85</v>
      </c>
      <c r="D3" s="2" t="n">
        <v>151</v>
      </c>
      <c r="E3" s="1"/>
    </row>
    <row r="4" customFormat="false" ht="12.8" hidden="false" customHeight="false" outlineLevel="0" collapsed="false">
      <c r="A4" s="2"/>
      <c r="C4" s="1"/>
      <c r="D4" s="1"/>
      <c r="E4" s="1"/>
    </row>
    <row r="5" customFormat="false" ht="12.8" hidden="false" customHeight="false" outlineLevel="0" collapsed="false">
      <c r="A5" s="2" t="s">
        <v>439</v>
      </c>
      <c r="C5" s="2" t="s">
        <v>440</v>
      </c>
      <c r="D5" s="2" t="n">
        <v>170</v>
      </c>
      <c r="E5" s="1"/>
    </row>
    <row r="6" customFormat="false" ht="12.8" hidden="false" customHeight="false" outlineLevel="0" collapsed="false">
      <c r="A6" s="2" t="s">
        <v>441</v>
      </c>
      <c r="C6" s="2" t="s">
        <v>440</v>
      </c>
      <c r="D6" s="2" t="n">
        <v>170</v>
      </c>
      <c r="E6" s="2" t="n">
        <v>14.62984724</v>
      </c>
    </row>
    <row r="7" customFormat="false" ht="12.8" hidden="false" customHeight="false" outlineLevel="0" collapsed="false">
      <c r="A7" s="2" t="s">
        <v>442</v>
      </c>
      <c r="C7" s="2" t="s">
        <v>440</v>
      </c>
      <c r="D7" s="2" t="n">
        <v>570</v>
      </c>
      <c r="E7" s="1"/>
    </row>
    <row r="8" customFormat="false" ht="12.8" hidden="false" customHeight="false" outlineLevel="0" collapsed="false">
      <c r="A8" s="2" t="s">
        <v>443</v>
      </c>
      <c r="C8" s="2" t="s">
        <v>440</v>
      </c>
      <c r="D8" s="2" t="n">
        <v>570</v>
      </c>
      <c r="E8" s="2" t="n">
        <v>41.66411217</v>
      </c>
    </row>
    <row r="9" customFormat="false" ht="12.8" hidden="false" customHeight="false" outlineLevel="0" collapsed="false">
      <c r="A9" s="2" t="s">
        <v>444</v>
      </c>
      <c r="C9" s="2" t="s">
        <v>440</v>
      </c>
      <c r="D9" s="2" t="n">
        <v>570</v>
      </c>
      <c r="E9" s="1"/>
    </row>
    <row r="10" customFormat="false" ht="12.8" hidden="false" customHeight="false" outlineLevel="0" collapsed="false">
      <c r="A10" s="2" t="s">
        <v>445</v>
      </c>
      <c r="C10" s="2" t="s">
        <v>440</v>
      </c>
      <c r="D10" s="2" t="n">
        <v>370</v>
      </c>
      <c r="E10" s="1"/>
    </row>
    <row r="11" customFormat="false" ht="12.8" hidden="false" customHeight="false" outlineLevel="0" collapsed="false">
      <c r="A11" s="2" t="s">
        <v>446</v>
      </c>
      <c r="C11" s="2" t="s">
        <v>440</v>
      </c>
      <c r="D11" s="2" t="n">
        <v>370</v>
      </c>
      <c r="E11" s="2" t="n">
        <v>19.66438915</v>
      </c>
    </row>
    <row r="12" customFormat="false" ht="12.8" hidden="false" customHeight="false" outlineLevel="0" collapsed="false">
      <c r="A12" s="2" t="s">
        <v>447</v>
      </c>
      <c r="C12" s="2" t="s">
        <v>440</v>
      </c>
      <c r="D12" s="2" t="n">
        <v>370</v>
      </c>
      <c r="E12" s="1"/>
    </row>
    <row r="13" customFormat="false" ht="12.8" hidden="false" customHeight="false" outlineLevel="0" collapsed="false">
      <c r="A13" s="2" t="s">
        <v>448</v>
      </c>
      <c r="C13" s="2" t="s">
        <v>440</v>
      </c>
      <c r="D13" s="2" t="n">
        <v>102</v>
      </c>
      <c r="E13" s="1"/>
    </row>
    <row r="14" customFormat="false" ht="12.8" hidden="false" customHeight="false" outlineLevel="0" collapsed="false">
      <c r="A14" s="2" t="s">
        <v>449</v>
      </c>
      <c r="C14" s="2" t="s">
        <v>440</v>
      </c>
      <c r="D14" s="2" t="n">
        <v>102</v>
      </c>
      <c r="E14" s="2" t="n">
        <v>31.44875954</v>
      </c>
    </row>
    <row r="15" customFormat="false" ht="12.8" hidden="false" customHeight="false" outlineLevel="0" collapsed="false">
      <c r="A15" s="2" t="s">
        <v>450</v>
      </c>
      <c r="C15" s="2" t="s">
        <v>440</v>
      </c>
      <c r="D15" s="2" t="n">
        <v>102</v>
      </c>
      <c r="E15" s="1"/>
    </row>
    <row r="16" customFormat="false" ht="12.8" hidden="false" customHeight="false" outlineLevel="0" collapsed="false">
      <c r="A16" s="2" t="s">
        <v>451</v>
      </c>
      <c r="C16" s="2" t="s">
        <v>440</v>
      </c>
      <c r="D16" s="2" t="n">
        <v>770</v>
      </c>
      <c r="E16" s="2" t="n">
        <v>20.11954101</v>
      </c>
    </row>
    <row r="17" customFormat="false" ht="12.8" hidden="false" customHeight="false" outlineLevel="0" collapsed="false">
      <c r="A17" s="2" t="s">
        <v>452</v>
      </c>
      <c r="C17" s="2" t="s">
        <v>440</v>
      </c>
      <c r="D17" s="2" t="n">
        <v>770</v>
      </c>
      <c r="E17" s="1"/>
    </row>
    <row r="18" customFormat="false" ht="12.8" hidden="false" customHeight="false" outlineLevel="0" collapsed="false">
      <c r="A18" s="2" t="s">
        <v>453</v>
      </c>
      <c r="C18" s="2" t="s">
        <v>440</v>
      </c>
      <c r="D18" s="2" t="n">
        <v>770</v>
      </c>
      <c r="E18" s="1"/>
    </row>
    <row r="19" customFormat="false" ht="12.8" hidden="false" customHeight="false" outlineLevel="0" collapsed="false">
      <c r="A19" s="2"/>
      <c r="C19" s="1"/>
      <c r="D19" s="1"/>
      <c r="E19" s="1"/>
    </row>
    <row r="20" customFormat="false" ht="12.8" hidden="false" customHeight="false" outlineLevel="0" collapsed="false">
      <c r="A20" s="2" t="s">
        <v>454</v>
      </c>
      <c r="C20" s="2" t="s">
        <v>440</v>
      </c>
      <c r="D20" s="2" t="n">
        <v>130</v>
      </c>
      <c r="E20" s="2" t="n">
        <v>54.59667624</v>
      </c>
    </row>
    <row r="21" customFormat="false" ht="12.8" hidden="false" customHeight="false" outlineLevel="0" collapsed="false">
      <c r="A21" s="2" t="s">
        <v>455</v>
      </c>
      <c r="C21" s="2" t="s">
        <v>440</v>
      </c>
      <c r="D21" s="2" t="n">
        <v>130</v>
      </c>
      <c r="E21" s="1"/>
    </row>
    <row r="22" customFormat="false" ht="12.8" hidden="false" customHeight="false" outlineLevel="0" collapsed="false">
      <c r="A22" s="2" t="s">
        <v>456</v>
      </c>
      <c r="C22" s="2" t="s">
        <v>440</v>
      </c>
      <c r="D22" s="2" t="n">
        <v>130</v>
      </c>
      <c r="E22" s="1"/>
    </row>
    <row r="23" customFormat="false" ht="12.8" hidden="false" customHeight="false" outlineLevel="0" collapsed="false">
      <c r="A23" s="2" t="s">
        <v>457</v>
      </c>
      <c r="C23" s="2" t="s">
        <v>440</v>
      </c>
      <c r="D23" s="2" t="n">
        <v>300</v>
      </c>
      <c r="E23" s="2" t="n">
        <v>82.77252678</v>
      </c>
    </row>
    <row r="24" customFormat="false" ht="12.8" hidden="false" customHeight="false" outlineLevel="0" collapsed="false">
      <c r="A24" s="2" t="s">
        <v>458</v>
      </c>
      <c r="C24" s="2" t="s">
        <v>440</v>
      </c>
      <c r="D24" s="2" t="n">
        <v>700</v>
      </c>
      <c r="E24" s="2" t="n">
        <v>61.24302838</v>
      </c>
    </row>
    <row r="25" customFormat="false" ht="12.8" hidden="false" customHeight="false" outlineLevel="0" collapsed="false">
      <c r="A25" s="2" t="s">
        <v>459</v>
      </c>
      <c r="C25" s="2" t="s">
        <v>440</v>
      </c>
      <c r="D25" s="2" t="n">
        <v>700</v>
      </c>
      <c r="E25" s="1"/>
    </row>
    <row r="26" customFormat="false" ht="12.8" hidden="false" customHeight="false" outlineLevel="0" collapsed="false">
      <c r="A26" s="2" t="s">
        <v>460</v>
      </c>
      <c r="C26" s="2" t="s">
        <v>440</v>
      </c>
      <c r="D26" s="2" t="n">
        <v>700</v>
      </c>
      <c r="E26" s="1"/>
    </row>
    <row r="27" customFormat="false" ht="12.8" hidden="false" customHeight="false" outlineLevel="0" collapsed="false">
      <c r="A27" s="2" t="s">
        <v>461</v>
      </c>
      <c r="C27" s="2" t="s">
        <v>440</v>
      </c>
      <c r="D27" s="2" t="n">
        <v>965</v>
      </c>
      <c r="E27" s="2" t="n">
        <v>51.08955421</v>
      </c>
    </row>
    <row r="28" customFormat="false" ht="12.8" hidden="false" customHeight="false" outlineLevel="0" collapsed="false">
      <c r="A28" s="2" t="s">
        <v>462</v>
      </c>
      <c r="C28" s="2" t="s">
        <v>440</v>
      </c>
      <c r="D28" s="2" t="n">
        <v>965</v>
      </c>
      <c r="E28" s="1"/>
    </row>
    <row r="29" customFormat="false" ht="12.8" hidden="false" customHeight="false" outlineLevel="0" collapsed="false">
      <c r="A29" s="2" t="s">
        <v>463</v>
      </c>
      <c r="C29" s="2" t="s">
        <v>440</v>
      </c>
      <c r="D29" s="2" t="n">
        <v>965</v>
      </c>
      <c r="E29" s="1"/>
    </row>
    <row r="30" customFormat="false" ht="12.8" hidden="false" customHeight="false" outlineLevel="0" collapsed="false">
      <c r="A30" s="2"/>
      <c r="C30" s="1"/>
      <c r="D30" s="1"/>
      <c r="E30" s="1"/>
    </row>
    <row r="31" customFormat="false" ht="12.8" hidden="false" customHeight="false" outlineLevel="0" collapsed="false">
      <c r="A31" s="2" t="s">
        <v>464</v>
      </c>
      <c r="C31" s="2" t="s">
        <v>85</v>
      </c>
      <c r="D31" s="2" t="n">
        <v>173</v>
      </c>
      <c r="E31" s="2" t="n">
        <v>53.1000796</v>
      </c>
    </row>
    <row r="32" customFormat="false" ht="12.8" hidden="false" customHeight="false" outlineLevel="0" collapsed="false">
      <c r="A32" s="2" t="s">
        <v>465</v>
      </c>
      <c r="C32" s="2" t="s">
        <v>85</v>
      </c>
      <c r="D32" s="2" t="n">
        <v>173</v>
      </c>
      <c r="E32" s="1"/>
    </row>
    <row r="33" customFormat="false" ht="12.8" hidden="false" customHeight="false" outlineLevel="0" collapsed="false">
      <c r="A33" s="2" t="s">
        <v>466</v>
      </c>
      <c r="C33" s="2" t="s">
        <v>85</v>
      </c>
      <c r="D33" s="2" t="n">
        <v>173</v>
      </c>
      <c r="E33" s="1"/>
    </row>
    <row r="34" customFormat="false" ht="12.8" hidden="false" customHeight="false" outlineLevel="0" collapsed="false">
      <c r="A34" s="2" t="s">
        <v>467</v>
      </c>
      <c r="C34" s="2" t="s">
        <v>85</v>
      </c>
      <c r="D34" s="2" t="n">
        <v>965</v>
      </c>
      <c r="E34" s="2" t="n">
        <v>21.16318464</v>
      </c>
    </row>
    <row r="35" customFormat="false" ht="12.8" hidden="false" customHeight="false" outlineLevel="0" collapsed="false">
      <c r="A35" s="2"/>
      <c r="C35" s="1"/>
      <c r="D35" s="1"/>
      <c r="E35" s="1"/>
    </row>
    <row r="36" customFormat="false" ht="12.8" hidden="false" customHeight="false" outlineLevel="0" collapsed="false">
      <c r="A36" s="2" t="s">
        <v>468</v>
      </c>
      <c r="C36" s="2" t="s">
        <v>85</v>
      </c>
      <c r="D36" s="2" t="n">
        <v>402</v>
      </c>
      <c r="E36" s="1"/>
    </row>
    <row r="37" customFormat="false" ht="12.8" hidden="false" customHeight="false" outlineLevel="0" collapsed="false">
      <c r="A37" s="2" t="s">
        <v>469</v>
      </c>
      <c r="C37" s="2" t="s">
        <v>85</v>
      </c>
      <c r="D37" s="2" t="n">
        <v>402</v>
      </c>
      <c r="E37" s="2" t="n">
        <v>39.80676329</v>
      </c>
    </row>
    <row r="38" customFormat="false" ht="12.8" hidden="false" customHeight="false" outlineLevel="0" collapsed="false">
      <c r="A38" s="2" t="s">
        <v>470</v>
      </c>
      <c r="C38" s="2" t="s">
        <v>85</v>
      </c>
      <c r="D38" s="2" t="n">
        <v>171</v>
      </c>
      <c r="E38" s="2" t="n">
        <v>49.79986197</v>
      </c>
    </row>
    <row r="39" customFormat="false" ht="12.8" hidden="false" customHeight="false" outlineLevel="0" collapsed="false">
      <c r="A39" s="2" t="s">
        <v>471</v>
      </c>
      <c r="C39" s="2" t="s">
        <v>85</v>
      </c>
      <c r="D39" s="2" t="n">
        <v>200</v>
      </c>
      <c r="E39" s="1"/>
    </row>
    <row r="40" customFormat="false" ht="12.8" hidden="false" customHeight="false" outlineLevel="0" collapsed="false">
      <c r="A40" s="2" t="s">
        <v>472</v>
      </c>
      <c r="C40" s="2" t="s">
        <v>85</v>
      </c>
      <c r="D40" s="2" t="n">
        <v>200</v>
      </c>
      <c r="E40" s="2" t="n">
        <v>82.99516908</v>
      </c>
    </row>
    <row r="41" customFormat="false" ht="12.8" hidden="false" customHeight="false" outlineLevel="0" collapsed="false">
      <c r="A41" s="2"/>
      <c r="C41" s="1"/>
      <c r="D41" s="1"/>
      <c r="E41" s="1"/>
    </row>
    <row r="42" customFormat="false" ht="12.8" hidden="false" customHeight="false" outlineLevel="0" collapsed="false">
      <c r="A42" s="2" t="s">
        <v>473</v>
      </c>
      <c r="C42" s="2" t="s">
        <v>85</v>
      </c>
      <c r="D42" s="2" t="n">
        <v>100</v>
      </c>
      <c r="E42" s="1"/>
    </row>
    <row r="43" customFormat="false" ht="12.8" hidden="false" customHeight="false" outlineLevel="0" collapsed="false">
      <c r="A43" s="2" t="s">
        <v>474</v>
      </c>
      <c r="C43" s="2" t="s">
        <v>85</v>
      </c>
      <c r="D43" s="2" t="n">
        <v>300</v>
      </c>
      <c r="E43" s="2" t="n">
        <v>107.1438958</v>
      </c>
    </row>
    <row r="44" customFormat="false" ht="12.8" hidden="false" customHeight="false" outlineLevel="0" collapsed="false">
      <c r="A44" s="2" t="s">
        <v>475</v>
      </c>
      <c r="C44" s="2" t="s">
        <v>85</v>
      </c>
      <c r="D44" s="2" t="n">
        <v>300</v>
      </c>
      <c r="E44" s="1"/>
    </row>
    <row r="45" customFormat="false" ht="12.8" hidden="false" customHeight="false" outlineLevel="0" collapsed="false">
      <c r="A45" s="2" t="s">
        <v>476</v>
      </c>
      <c r="C45" s="2" t="s">
        <v>85</v>
      </c>
      <c r="D45" s="2" t="n">
        <v>100</v>
      </c>
      <c r="E45" s="2" t="n">
        <v>113.0123138</v>
      </c>
    </row>
    <row r="46" customFormat="false" ht="12.8" hidden="false" customHeight="false" outlineLevel="0" collapsed="false">
      <c r="A46" s="2" t="s">
        <v>477</v>
      </c>
      <c r="C46" s="2" t="s">
        <v>85</v>
      </c>
      <c r="D46" s="2" t="n">
        <v>100</v>
      </c>
      <c r="E46" s="1"/>
    </row>
    <row r="47" customFormat="false" ht="12.8" hidden="false" customHeight="false" outlineLevel="0" collapsed="false">
      <c r="A47" s="2" t="s">
        <v>478</v>
      </c>
      <c r="C47" s="2" t="s">
        <v>85</v>
      </c>
      <c r="D47" s="2" t="n">
        <v>300</v>
      </c>
      <c r="E47" s="1"/>
    </row>
    <row r="48" customFormat="false" ht="12.8" hidden="false" customHeight="false" outlineLevel="0" collapsed="false">
      <c r="A48" s="2"/>
      <c r="C48" s="1"/>
      <c r="D48" s="1"/>
      <c r="E48" s="1"/>
    </row>
    <row r="49" customFormat="false" ht="12.8" hidden="false" customHeight="false" outlineLevel="0" collapsed="false">
      <c r="A49" s="2" t="s">
        <v>479</v>
      </c>
      <c r="C49" s="2" t="s">
        <v>85</v>
      </c>
      <c r="D49" s="2" t="n">
        <v>490</v>
      </c>
      <c r="E49" s="2" t="n">
        <v>7.636546026</v>
      </c>
    </row>
    <row r="50" customFormat="false" ht="12.8" hidden="false" customHeight="false" outlineLevel="0" collapsed="false">
      <c r="A50" s="2" t="s">
        <v>480</v>
      </c>
      <c r="C50" s="2" t="s">
        <v>85</v>
      </c>
      <c r="D50" s="2" t="n">
        <v>390</v>
      </c>
      <c r="E50" s="1"/>
    </row>
    <row r="51" customFormat="false" ht="12.8" hidden="false" customHeight="false" outlineLevel="0" collapsed="false">
      <c r="A51" s="2" t="s">
        <v>481</v>
      </c>
      <c r="C51" s="2" t="s">
        <v>85</v>
      </c>
      <c r="D51" s="2" t="n">
        <v>90</v>
      </c>
      <c r="E51" s="2" t="n">
        <v>80.48056313</v>
      </c>
    </row>
    <row r="52" customFormat="false" ht="12.8" hidden="false" customHeight="false" outlineLevel="0" collapsed="false">
      <c r="A52" s="2" t="s">
        <v>482</v>
      </c>
      <c r="C52" s="2" t="s">
        <v>85</v>
      </c>
      <c r="D52" s="2" t="n">
        <v>490</v>
      </c>
      <c r="E52" s="1"/>
    </row>
    <row r="53" customFormat="false" ht="12.8" hidden="false" customHeight="false" outlineLevel="0" collapsed="false">
      <c r="A53" s="2" t="s">
        <v>483</v>
      </c>
      <c r="C53" s="2" t="s">
        <v>85</v>
      </c>
      <c r="D53" s="2" t="n">
        <v>90</v>
      </c>
      <c r="E53" s="1"/>
    </row>
    <row r="54" customFormat="false" ht="12.8" hidden="false" customHeight="false" outlineLevel="0" collapsed="false">
      <c r="A54" s="2"/>
      <c r="C54" s="1"/>
      <c r="D54" s="1"/>
      <c r="E54" s="1"/>
    </row>
    <row r="55" customFormat="false" ht="12.8" hidden="false" customHeight="false" outlineLevel="0" collapsed="false">
      <c r="A55" s="2" t="s">
        <v>484</v>
      </c>
      <c r="C55" s="2" t="s">
        <v>85</v>
      </c>
      <c r="D55" s="2" t="n">
        <v>520</v>
      </c>
      <c r="E55" s="2" t="n">
        <v>90.16563147</v>
      </c>
    </row>
    <row r="56" customFormat="false" ht="12.8" hidden="false" customHeight="false" outlineLevel="0" collapsed="false">
      <c r="A56" s="2" t="s">
        <v>485</v>
      </c>
      <c r="C56" s="2" t="s">
        <v>85</v>
      </c>
      <c r="D56" s="2" t="n">
        <v>520</v>
      </c>
      <c r="E56" s="1"/>
    </row>
    <row r="57" customFormat="false" ht="12.8" hidden="false" customHeight="false" outlineLevel="0" collapsed="false">
      <c r="A57" s="2"/>
      <c r="C57" s="1"/>
      <c r="D57" s="1"/>
      <c r="E57" s="1"/>
    </row>
    <row r="58" customFormat="false" ht="12.8" hidden="false" customHeight="false" outlineLevel="0" collapsed="false">
      <c r="A58" s="2" t="s">
        <v>486</v>
      </c>
      <c r="C58" s="2" t="s">
        <v>85</v>
      </c>
      <c r="D58" s="2" t="n">
        <v>278</v>
      </c>
      <c r="E58" s="2" t="n">
        <v>53.0177949</v>
      </c>
    </row>
    <row r="59" customFormat="false" ht="12.8" hidden="false" customHeight="false" outlineLevel="0" collapsed="false">
      <c r="A59" s="2" t="s">
        <v>487</v>
      </c>
      <c r="C59" s="2" t="s">
        <v>85</v>
      </c>
      <c r="D59" s="2" t="n">
        <v>107</v>
      </c>
      <c r="E59" s="2" t="n">
        <v>64.2526999</v>
      </c>
    </row>
    <row r="60" customFormat="false" ht="12.8" hidden="false" customHeight="false" outlineLevel="0" collapsed="false">
      <c r="A60" s="2" t="s">
        <v>488</v>
      </c>
      <c r="C60" s="2" t="s">
        <v>85</v>
      </c>
      <c r="D60" s="2" t="n">
        <v>107</v>
      </c>
      <c r="E60" s="1"/>
    </row>
    <row r="61" customFormat="false" ht="12.8" hidden="false" customHeight="false" outlineLevel="0" collapsed="false">
      <c r="A61" s="2" t="s">
        <v>489</v>
      </c>
      <c r="C61" s="2" t="s">
        <v>85</v>
      </c>
      <c r="D61" s="2" t="n">
        <v>107</v>
      </c>
      <c r="E61" s="1"/>
    </row>
    <row r="62" customFormat="false" ht="12.8" hidden="false" customHeight="false" outlineLevel="0" collapsed="false">
      <c r="A62" s="2"/>
      <c r="C62" s="1"/>
      <c r="D62" s="1"/>
      <c r="E62" s="1"/>
    </row>
    <row r="63" customFormat="false" ht="12.8" hidden="false" customHeight="false" outlineLevel="0" collapsed="false">
      <c r="A63" s="2"/>
      <c r="C63" s="1"/>
      <c r="D63" s="1"/>
      <c r="E63" s="1"/>
    </row>
    <row r="64" customFormat="false" ht="12.8" hidden="false" customHeight="false" outlineLevel="0" collapsed="false">
      <c r="A64" s="2"/>
      <c r="C64" s="1"/>
      <c r="D64" s="1"/>
      <c r="E64" s="1"/>
    </row>
    <row r="65" customFormat="false" ht="12.8" hidden="false" customHeight="false" outlineLevel="0" collapsed="false">
      <c r="A65" s="2"/>
      <c r="C65" s="1"/>
      <c r="D65" s="1"/>
      <c r="E65" s="1"/>
    </row>
    <row r="66" customFormat="false" ht="12.8" hidden="false" customHeight="false" outlineLevel="0" collapsed="false">
      <c r="A66" s="2"/>
      <c r="C66" s="1"/>
      <c r="D66" s="1"/>
      <c r="E66" s="1"/>
    </row>
    <row r="67" customFormat="false" ht="12.8" hidden="false" customHeight="false" outlineLevel="0" collapsed="false">
      <c r="A67" s="2"/>
      <c r="C67" s="1"/>
      <c r="D67" s="1"/>
      <c r="E67" s="1"/>
    </row>
    <row r="68" customFormat="false" ht="12.8" hidden="false" customHeight="false" outlineLevel="0" collapsed="false">
      <c r="A68" s="2"/>
      <c r="C68" s="1"/>
      <c r="D68" s="1"/>
      <c r="E68" s="1"/>
    </row>
    <row r="69" customFormat="false" ht="12.8" hidden="false" customHeight="false" outlineLevel="0" collapsed="false">
      <c r="A69" s="2"/>
      <c r="C69" s="1"/>
      <c r="D69" s="1"/>
      <c r="E69" s="1"/>
    </row>
    <row r="70" customFormat="false" ht="12.8" hidden="false" customHeight="false" outlineLevel="0" collapsed="false">
      <c r="A70" s="2"/>
      <c r="C70" s="1"/>
      <c r="D70" s="1"/>
      <c r="E70" s="1"/>
    </row>
    <row r="71" customFormat="false" ht="12.8" hidden="false" customHeight="false" outlineLevel="0" collapsed="false">
      <c r="A71" s="2"/>
      <c r="C71" s="1"/>
      <c r="D71" s="1"/>
      <c r="E71" s="1"/>
    </row>
    <row r="72" customFormat="false" ht="12.8" hidden="false" customHeight="false" outlineLevel="0" collapsed="false">
      <c r="A72" s="2"/>
      <c r="C72" s="1"/>
      <c r="D72" s="1"/>
      <c r="E72" s="1"/>
    </row>
    <row r="73" customFormat="false" ht="12.8" hidden="false" customHeight="false" outlineLevel="0" collapsed="false">
      <c r="A73" s="2"/>
      <c r="C73" s="1"/>
      <c r="D73" s="1"/>
      <c r="E73" s="1"/>
    </row>
    <row r="74" customFormat="false" ht="12.8" hidden="false" customHeight="false" outlineLevel="0" collapsed="false">
      <c r="A74" s="2"/>
      <c r="C74" s="1"/>
      <c r="D74" s="1"/>
      <c r="E74" s="1"/>
    </row>
    <row r="75" customFormat="false" ht="12.8" hidden="false" customHeight="false" outlineLevel="0" collapsed="false">
      <c r="A75" s="2"/>
      <c r="C75" s="1"/>
      <c r="D75" s="1"/>
      <c r="E75" s="1"/>
    </row>
    <row r="76" customFormat="false" ht="12.8" hidden="false" customHeight="false" outlineLevel="0" collapsed="false">
      <c r="A76" s="2"/>
      <c r="C76" s="1"/>
      <c r="D76" s="1"/>
      <c r="E76" s="1"/>
    </row>
    <row r="77" customFormat="false" ht="12.8" hidden="false" customHeight="false" outlineLevel="0" collapsed="false">
      <c r="A77" s="2"/>
      <c r="C77" s="1"/>
      <c r="D77" s="1"/>
      <c r="E77" s="1"/>
    </row>
    <row r="78" customFormat="false" ht="12.8" hidden="false" customHeight="false" outlineLevel="0" collapsed="false">
      <c r="A78" s="2"/>
      <c r="C78" s="1"/>
      <c r="D78" s="1"/>
      <c r="E78" s="1"/>
    </row>
    <row r="79" customFormat="false" ht="12.8" hidden="false" customHeight="false" outlineLevel="0" collapsed="false">
      <c r="A79" s="2"/>
      <c r="C79" s="1"/>
      <c r="D79" s="1"/>
      <c r="E79" s="1"/>
    </row>
    <row r="80" customFormat="false" ht="12.8" hidden="false" customHeight="false" outlineLevel="0" collapsed="false">
      <c r="A80" s="2"/>
      <c r="C80" s="1"/>
      <c r="D80" s="1"/>
      <c r="E80" s="1"/>
    </row>
    <row r="81" customFormat="false" ht="12.8" hidden="false" customHeight="false" outlineLevel="0" collapsed="false">
      <c r="A81" s="2"/>
      <c r="C81" s="1"/>
      <c r="D81" s="1"/>
      <c r="E81" s="1"/>
    </row>
    <row r="82" customFormat="false" ht="12.8" hidden="false" customHeight="false" outlineLevel="0" collapsed="false">
      <c r="A82" s="2"/>
      <c r="C82" s="1"/>
      <c r="D82" s="1"/>
      <c r="E82" s="1"/>
    </row>
    <row r="83" customFormat="false" ht="12.8" hidden="false" customHeight="false" outlineLevel="0" collapsed="false">
      <c r="A83" s="2"/>
      <c r="C83" s="1"/>
      <c r="D83" s="1"/>
      <c r="E83" s="1"/>
    </row>
    <row r="84" customFormat="false" ht="12.8" hidden="false" customHeight="false" outlineLevel="0" collapsed="false">
      <c r="A84" s="2"/>
      <c r="C84" s="1"/>
      <c r="D84" s="1"/>
      <c r="E84" s="1"/>
    </row>
    <row r="85" customFormat="false" ht="12.8" hidden="false" customHeight="false" outlineLevel="0" collapsed="false">
      <c r="A85" s="2"/>
      <c r="C85" s="1"/>
      <c r="D85" s="1"/>
      <c r="E85" s="1"/>
    </row>
    <row r="86" customFormat="false" ht="12.8" hidden="false" customHeight="false" outlineLevel="0" collapsed="false">
      <c r="A86" s="2"/>
      <c r="C86" s="1"/>
      <c r="D86" s="1"/>
      <c r="E86" s="1"/>
    </row>
    <row r="87" customFormat="false" ht="12.8" hidden="false" customHeight="false" outlineLevel="0" collapsed="false">
      <c r="A87" s="2"/>
      <c r="C87" s="1"/>
      <c r="D87" s="1"/>
      <c r="E87" s="1"/>
    </row>
    <row r="88" customFormat="false" ht="12.8" hidden="false" customHeight="false" outlineLevel="0" collapsed="false">
      <c r="A88" s="2"/>
      <c r="C88" s="1"/>
      <c r="D88" s="1"/>
      <c r="E88" s="1"/>
    </row>
    <row r="89" customFormat="false" ht="12.8" hidden="false" customHeight="false" outlineLevel="0" collapsed="false">
      <c r="A89" s="2"/>
      <c r="C89" s="1"/>
      <c r="D89" s="1"/>
      <c r="E89" s="1"/>
    </row>
    <row r="90" customFormat="false" ht="12.8" hidden="false" customHeight="false" outlineLevel="0" collapsed="false">
      <c r="A90" s="2"/>
      <c r="C90" s="1"/>
      <c r="D90" s="1"/>
      <c r="E90" s="1"/>
    </row>
    <row r="91" customFormat="false" ht="12.8" hidden="false" customHeight="false" outlineLevel="0" collapsed="false">
      <c r="A91" s="2"/>
      <c r="C91" s="1"/>
      <c r="D91" s="1"/>
      <c r="E91" s="1"/>
    </row>
    <row r="92" customFormat="false" ht="12.8" hidden="false" customHeight="false" outlineLevel="0" collapsed="false">
      <c r="A92" s="2"/>
      <c r="C92" s="1"/>
      <c r="D92" s="1"/>
      <c r="E92" s="1"/>
    </row>
    <row r="93" customFormat="false" ht="12.8" hidden="false" customHeight="false" outlineLevel="0" collapsed="false">
      <c r="A93" s="2"/>
      <c r="C93" s="1"/>
      <c r="D93" s="1"/>
      <c r="E93" s="1"/>
    </row>
    <row r="94" customFormat="false" ht="12.8" hidden="false" customHeight="false" outlineLevel="0" collapsed="false">
      <c r="A94" s="2"/>
      <c r="C94" s="1"/>
      <c r="D94" s="1"/>
      <c r="E94" s="1"/>
    </row>
    <row r="95" customFormat="false" ht="12.8" hidden="false" customHeight="false" outlineLevel="0" collapsed="false">
      <c r="A95" s="2"/>
      <c r="C95" s="1"/>
      <c r="D95" s="1"/>
      <c r="E95" s="1"/>
    </row>
    <row r="96" customFormat="false" ht="12.8" hidden="false" customHeight="false" outlineLevel="0" collapsed="false">
      <c r="A96" s="2"/>
      <c r="C96" s="1"/>
      <c r="D96" s="1"/>
      <c r="E96" s="1"/>
    </row>
    <row r="97" customFormat="false" ht="12.8" hidden="false" customHeight="false" outlineLevel="0" collapsed="false">
      <c r="A97" s="2"/>
      <c r="C97" s="1"/>
      <c r="D97" s="1"/>
      <c r="E97" s="1"/>
    </row>
    <row r="98" customFormat="false" ht="12.8" hidden="false" customHeight="false" outlineLevel="0" collapsed="false">
      <c r="A98" s="2"/>
      <c r="C98" s="1"/>
      <c r="D98" s="1"/>
      <c r="E98" s="1"/>
    </row>
    <row r="99" customFormat="false" ht="12.8" hidden="false" customHeight="false" outlineLevel="0" collapsed="false">
      <c r="A99" s="2"/>
      <c r="C99" s="1"/>
      <c r="D99" s="1"/>
      <c r="E99" s="1"/>
    </row>
    <row r="100" customFormat="false" ht="12.8" hidden="false" customHeight="false" outlineLevel="0" collapsed="false">
      <c r="A100" s="2"/>
      <c r="C100" s="1"/>
      <c r="D100" s="1"/>
      <c r="E100" s="1"/>
    </row>
    <row r="101" customFormat="false" ht="12.8" hidden="false" customHeight="false" outlineLevel="0" collapsed="false">
      <c r="A101" s="2"/>
      <c r="C101" s="1"/>
      <c r="D101" s="1"/>
      <c r="E101" s="1"/>
    </row>
    <row r="102" customFormat="false" ht="12.8" hidden="false" customHeight="false" outlineLevel="0" collapsed="false">
      <c r="A102" s="2"/>
      <c r="C102" s="1"/>
      <c r="D102" s="1"/>
      <c r="E102" s="1"/>
    </row>
    <row r="103" customFormat="false" ht="12.8" hidden="false" customHeight="false" outlineLevel="0" collapsed="false">
      <c r="A103" s="2"/>
      <c r="C103" s="1"/>
      <c r="D103" s="1"/>
      <c r="E103" s="1"/>
    </row>
    <row r="104" customFormat="false" ht="12.8" hidden="false" customHeight="false" outlineLevel="0" collapsed="false">
      <c r="A104" s="2"/>
      <c r="C104" s="1"/>
      <c r="D104" s="1"/>
      <c r="E104" s="1"/>
    </row>
    <row r="105" customFormat="false" ht="12.8" hidden="false" customHeight="false" outlineLevel="0" collapsed="false">
      <c r="A105" s="2"/>
      <c r="C105" s="1"/>
      <c r="D105" s="1"/>
      <c r="E105" s="1"/>
    </row>
    <row r="106" customFormat="false" ht="12.8" hidden="false" customHeight="false" outlineLevel="0" collapsed="false">
      <c r="A106" s="2"/>
      <c r="C106" s="1"/>
      <c r="D106" s="1"/>
      <c r="E106" s="1"/>
    </row>
    <row r="107" customFormat="false" ht="12.8" hidden="false" customHeight="false" outlineLevel="0" collapsed="false">
      <c r="A107" s="2"/>
      <c r="C107" s="1"/>
      <c r="D107" s="1"/>
      <c r="E107" s="1"/>
    </row>
    <row r="108" customFormat="false" ht="12.8" hidden="false" customHeight="false" outlineLevel="0" collapsed="false">
      <c r="A108" s="2"/>
      <c r="C108" s="1"/>
      <c r="D108" s="1"/>
      <c r="E108" s="1"/>
    </row>
    <row r="109" customFormat="false" ht="12.8" hidden="false" customHeight="false" outlineLevel="0" collapsed="false">
      <c r="A109" s="2"/>
      <c r="C109" s="1"/>
      <c r="D109" s="1"/>
      <c r="E109" s="1"/>
    </row>
    <row r="110" customFormat="false" ht="12.8" hidden="false" customHeight="false" outlineLevel="0" collapsed="false">
      <c r="A110" s="2"/>
      <c r="C110" s="1"/>
      <c r="D110" s="1"/>
      <c r="E110" s="1"/>
    </row>
    <row r="111" customFormat="false" ht="12.8" hidden="false" customHeight="false" outlineLevel="0" collapsed="false">
      <c r="A111" s="2"/>
      <c r="C111" s="1"/>
      <c r="D111" s="1"/>
      <c r="E111" s="1"/>
    </row>
    <row r="112" customFormat="false" ht="12.8" hidden="false" customHeight="false" outlineLevel="0" collapsed="false">
      <c r="A112" s="2"/>
      <c r="C112" s="1"/>
      <c r="D112" s="1"/>
      <c r="E112" s="1"/>
    </row>
    <row r="113" customFormat="false" ht="12.8" hidden="false" customHeight="false" outlineLevel="0" collapsed="false">
      <c r="A113" s="2"/>
      <c r="C113" s="1"/>
      <c r="D113" s="1"/>
      <c r="E113" s="1"/>
    </row>
    <row r="114" customFormat="false" ht="12.8" hidden="false" customHeight="false" outlineLevel="0" collapsed="false">
      <c r="A114" s="2" t="s">
        <v>490</v>
      </c>
      <c r="C114" s="1"/>
      <c r="D114" s="1"/>
      <c r="E114" s="1"/>
    </row>
    <row r="115" customFormat="false" ht="35.05" hidden="false" customHeight="false" outlineLevel="0" collapsed="false">
      <c r="A115" s="2" t="s">
        <v>491</v>
      </c>
      <c r="C115" s="1"/>
      <c r="D115" s="1"/>
      <c r="E115" s="1"/>
    </row>
    <row r="116" customFormat="false" ht="46.25" hidden="false" customHeight="false" outlineLevel="0" collapsed="false">
      <c r="A116" s="2" t="s">
        <v>492</v>
      </c>
      <c r="C116" s="1"/>
      <c r="D116" s="1"/>
      <c r="E116" s="1"/>
    </row>
    <row r="117" customFormat="false" ht="12.8" hidden="false" customHeight="false" outlineLevel="0" collapsed="false">
      <c r="A117" s="2" t="s">
        <v>493</v>
      </c>
      <c r="C117" s="1"/>
      <c r="D117" s="1"/>
      <c r="E117" s="1"/>
    </row>
    <row r="118" customFormat="false" ht="12.8" hidden="false" customHeight="false" outlineLevel="0" collapsed="false">
      <c r="A118" s="2"/>
      <c r="C118" s="1"/>
      <c r="D118" s="1"/>
      <c r="E118" s="1"/>
    </row>
    <row r="119" customFormat="false" ht="12.8" hidden="false" customHeight="false" outlineLevel="0" collapsed="false">
      <c r="A119" s="2"/>
      <c r="C119" s="1"/>
      <c r="D119" s="1"/>
      <c r="E119" s="1"/>
    </row>
    <row r="120" customFormat="false" ht="12.8" hidden="false" customHeight="false" outlineLevel="0" collapsed="false">
      <c r="A120" s="2"/>
      <c r="C120" s="1"/>
      <c r="D120" s="1"/>
      <c r="E120" s="1"/>
    </row>
    <row r="121" customFormat="false" ht="12.8" hidden="false" customHeight="false" outlineLevel="0" collapsed="false">
      <c r="A121" s="2"/>
      <c r="C121" s="1"/>
      <c r="D121" s="1"/>
      <c r="E121" s="1"/>
    </row>
    <row r="122" customFormat="false" ht="12.8" hidden="false" customHeight="false" outlineLevel="0" collapsed="false">
      <c r="A122" s="2"/>
      <c r="C122" s="1"/>
      <c r="D122" s="1"/>
      <c r="E122" s="1"/>
    </row>
    <row r="123" customFormat="false" ht="12.8" hidden="false" customHeight="false" outlineLevel="0" collapsed="false">
      <c r="A123" s="2"/>
      <c r="C123" s="1"/>
      <c r="D123" s="1"/>
      <c r="E123" s="1"/>
    </row>
    <row r="124" customFormat="false" ht="12.8" hidden="false" customHeight="false" outlineLevel="0" collapsed="false">
      <c r="A124" s="2"/>
      <c r="C124" s="1"/>
      <c r="D124" s="1"/>
      <c r="E124" s="1"/>
    </row>
    <row r="125" customFormat="false" ht="12.8" hidden="false" customHeight="false" outlineLevel="0" collapsed="false">
      <c r="A125" s="2"/>
      <c r="C125" s="1"/>
      <c r="D125" s="1"/>
      <c r="E125" s="1"/>
    </row>
    <row r="126" customFormat="false" ht="12.8" hidden="false" customHeight="false" outlineLevel="0" collapsed="false">
      <c r="A126" s="2"/>
      <c r="C126" s="1"/>
      <c r="D126" s="1"/>
      <c r="E126" s="1"/>
    </row>
    <row r="127" customFormat="false" ht="12.8" hidden="false" customHeight="false" outlineLevel="0" collapsed="false">
      <c r="A127" s="2"/>
      <c r="C127" s="1"/>
      <c r="D127" s="1"/>
      <c r="E127" s="1"/>
    </row>
    <row r="128" customFormat="false" ht="12.8" hidden="false" customHeight="false" outlineLevel="0" collapsed="false">
      <c r="A128" s="2"/>
      <c r="C128" s="1"/>
      <c r="D128" s="1"/>
      <c r="E128" s="1"/>
    </row>
    <row r="129" customFormat="false" ht="12.8" hidden="false" customHeight="false" outlineLevel="0" collapsed="false">
      <c r="A129" s="2"/>
      <c r="C129" s="1"/>
      <c r="D129" s="1"/>
      <c r="E129" s="1"/>
    </row>
    <row r="130" customFormat="false" ht="12.8" hidden="false" customHeight="false" outlineLevel="0" collapsed="false">
      <c r="A130" s="2"/>
      <c r="C130" s="1"/>
      <c r="D130" s="1"/>
      <c r="E130" s="1"/>
    </row>
    <row r="131" customFormat="false" ht="12.8" hidden="false" customHeight="false" outlineLevel="0" collapsed="false">
      <c r="A131" s="2"/>
      <c r="C131" s="1"/>
      <c r="D131" s="1"/>
      <c r="E131" s="1"/>
    </row>
    <row r="132" customFormat="false" ht="12.8" hidden="false" customHeight="false" outlineLevel="0" collapsed="false">
      <c r="A132" s="2"/>
      <c r="C132" s="1"/>
      <c r="D132" s="1"/>
      <c r="E132" s="1"/>
    </row>
    <row r="133" customFormat="false" ht="12.8" hidden="false" customHeight="false" outlineLevel="0" collapsed="false">
      <c r="A133" s="2"/>
      <c r="C133" s="1"/>
      <c r="D133" s="1"/>
      <c r="E133" s="1"/>
    </row>
    <row r="134" customFormat="false" ht="12.8" hidden="false" customHeight="false" outlineLevel="0" collapsed="false">
      <c r="A134" s="2"/>
      <c r="C134" s="1"/>
      <c r="D134" s="1"/>
      <c r="E134" s="1"/>
    </row>
    <row r="135" customFormat="false" ht="12.8" hidden="false" customHeight="false" outlineLevel="0" collapsed="false">
      <c r="A135" s="2"/>
      <c r="C135" s="1"/>
      <c r="D135" s="1"/>
      <c r="E135" s="1"/>
    </row>
    <row r="136" customFormat="false" ht="12.8" hidden="false" customHeight="false" outlineLevel="0" collapsed="false">
      <c r="A136" s="2"/>
      <c r="C136" s="1"/>
      <c r="D136" s="1"/>
      <c r="E136" s="1"/>
    </row>
    <row r="137" customFormat="false" ht="12.8" hidden="false" customHeight="false" outlineLevel="0" collapsed="false">
      <c r="A137" s="2"/>
      <c r="C137" s="1"/>
      <c r="D137" s="1"/>
      <c r="E137" s="1"/>
    </row>
    <row r="138" customFormat="false" ht="12.8" hidden="false" customHeight="false" outlineLevel="0" collapsed="false">
      <c r="A138" s="2"/>
      <c r="C138" s="1"/>
      <c r="D138" s="1"/>
      <c r="E138" s="1"/>
    </row>
    <row r="139" customFormat="false" ht="12.8" hidden="false" customHeight="false" outlineLevel="0" collapsed="false">
      <c r="A139" s="2"/>
      <c r="C139" s="1"/>
      <c r="D139" s="1"/>
      <c r="E139" s="1"/>
    </row>
    <row r="140" customFormat="false" ht="12.8" hidden="false" customHeight="false" outlineLevel="0" collapsed="false">
      <c r="A140" s="2"/>
      <c r="C140" s="1"/>
      <c r="D140" s="1"/>
      <c r="E140" s="1"/>
    </row>
    <row r="141" customFormat="false" ht="12.8" hidden="false" customHeight="false" outlineLevel="0" collapsed="false">
      <c r="A141" s="2"/>
      <c r="C141" s="1"/>
      <c r="D141" s="1"/>
      <c r="E141" s="1"/>
    </row>
    <row r="142" customFormat="false" ht="12.8" hidden="false" customHeight="false" outlineLevel="0" collapsed="false">
      <c r="A142" s="2"/>
      <c r="C142" s="1"/>
      <c r="D142" s="1"/>
      <c r="E142" s="1"/>
    </row>
    <row r="143" customFormat="false" ht="12.8" hidden="false" customHeight="false" outlineLevel="0" collapsed="false">
      <c r="A143" s="2"/>
      <c r="C143" s="1"/>
      <c r="D143" s="1"/>
      <c r="E143" s="1"/>
    </row>
    <row r="144" customFormat="false" ht="12.8" hidden="false" customHeight="false" outlineLevel="0" collapsed="false">
      <c r="A144" s="2"/>
      <c r="C144" s="1"/>
      <c r="D144" s="1"/>
      <c r="E144" s="1"/>
    </row>
    <row r="145" customFormat="false" ht="12.8" hidden="false" customHeight="false" outlineLevel="0" collapsed="false">
      <c r="A145" s="2"/>
      <c r="C145" s="1"/>
      <c r="D145" s="1"/>
      <c r="E145" s="1"/>
    </row>
    <row r="146" customFormat="false" ht="12.8" hidden="false" customHeight="false" outlineLevel="0" collapsed="false">
      <c r="A146" s="2"/>
      <c r="C146" s="1"/>
      <c r="D146" s="1"/>
      <c r="E146" s="1"/>
    </row>
    <row r="147" customFormat="false" ht="12.8" hidden="false" customHeight="false" outlineLevel="0" collapsed="false">
      <c r="A147" s="2"/>
      <c r="C147" s="1"/>
      <c r="D147" s="1"/>
      <c r="E147" s="1"/>
    </row>
    <row r="148" customFormat="false" ht="12.8" hidden="false" customHeight="false" outlineLevel="0" collapsed="false">
      <c r="A148" s="2"/>
      <c r="C148" s="1"/>
      <c r="D148" s="1"/>
      <c r="E148" s="1"/>
    </row>
    <row r="149" customFormat="false" ht="12.8" hidden="false" customHeight="false" outlineLevel="0" collapsed="false">
      <c r="A149" s="2"/>
      <c r="C149" s="1"/>
      <c r="D149" s="1"/>
      <c r="E149" s="1"/>
    </row>
    <row r="150" customFormat="false" ht="12.8" hidden="false" customHeight="false" outlineLevel="0" collapsed="false">
      <c r="A150" s="2"/>
      <c r="C150" s="1"/>
      <c r="D150" s="1"/>
      <c r="E150" s="1"/>
    </row>
    <row r="151" customFormat="false" ht="12.8" hidden="false" customHeight="false" outlineLevel="0" collapsed="false">
      <c r="A151" s="2"/>
      <c r="C151" s="1"/>
      <c r="D151" s="1"/>
      <c r="E151" s="1"/>
    </row>
    <row r="152" customFormat="false" ht="12.8" hidden="false" customHeight="false" outlineLevel="0" collapsed="false">
      <c r="A152" s="2"/>
      <c r="C152" s="1"/>
      <c r="D152" s="1"/>
      <c r="E152" s="1"/>
    </row>
    <row r="153" customFormat="false" ht="12.8" hidden="false" customHeight="false" outlineLevel="0" collapsed="false">
      <c r="A153" s="2"/>
      <c r="C153" s="1"/>
      <c r="D153" s="1"/>
      <c r="E153" s="1"/>
    </row>
    <row r="154" customFormat="false" ht="12.8" hidden="false" customHeight="false" outlineLevel="0" collapsed="false">
      <c r="A154" s="2"/>
      <c r="C154" s="1"/>
      <c r="D154" s="1"/>
      <c r="E154" s="1"/>
    </row>
    <row r="155" customFormat="false" ht="12.8" hidden="false" customHeight="false" outlineLevel="0" collapsed="false">
      <c r="A155" s="2"/>
      <c r="C155" s="1"/>
      <c r="D155" s="1"/>
      <c r="E155" s="1"/>
    </row>
    <row r="156" customFormat="false" ht="12.8" hidden="false" customHeight="false" outlineLevel="0" collapsed="false">
      <c r="A156" s="2"/>
      <c r="C156" s="1"/>
      <c r="D156" s="1"/>
      <c r="E156" s="1"/>
    </row>
    <row r="157" customFormat="false" ht="12.8" hidden="false" customHeight="false" outlineLevel="0" collapsed="false">
      <c r="A157" s="2"/>
      <c r="C157" s="1"/>
      <c r="D157" s="1"/>
      <c r="E157" s="1"/>
    </row>
    <row r="158" customFormat="false" ht="12.8" hidden="false" customHeight="false" outlineLevel="0" collapsed="false">
      <c r="A158" s="2"/>
      <c r="C158" s="1"/>
      <c r="D158" s="1"/>
      <c r="E158" s="1"/>
    </row>
    <row r="159" customFormat="false" ht="12.8" hidden="false" customHeight="false" outlineLevel="0" collapsed="false">
      <c r="A159" s="2"/>
      <c r="C159" s="1"/>
      <c r="D159" s="1"/>
      <c r="E159" s="1"/>
    </row>
    <row r="160" customFormat="false" ht="12.8" hidden="false" customHeight="false" outlineLevel="0" collapsed="false">
      <c r="A160" s="2"/>
      <c r="C160" s="1"/>
      <c r="D160" s="1"/>
      <c r="E160" s="1"/>
    </row>
    <row r="161" customFormat="false" ht="12.8" hidden="false" customHeight="false" outlineLevel="0" collapsed="false">
      <c r="A161" s="2"/>
      <c r="C161" s="1"/>
      <c r="D161" s="1"/>
      <c r="E161" s="1"/>
    </row>
    <row r="162" customFormat="false" ht="12.8" hidden="false" customHeight="false" outlineLevel="0" collapsed="false">
      <c r="A162" s="2"/>
      <c r="C162" s="1"/>
      <c r="D162" s="1"/>
      <c r="E162" s="1"/>
    </row>
    <row r="163" customFormat="false" ht="12.8" hidden="false" customHeight="false" outlineLevel="0" collapsed="false">
      <c r="A163" s="2"/>
      <c r="C163" s="1"/>
      <c r="D163" s="1"/>
      <c r="E163" s="1"/>
    </row>
    <row r="164" customFormat="false" ht="12.8" hidden="false" customHeight="false" outlineLevel="0" collapsed="false">
      <c r="A164" s="2"/>
      <c r="C164" s="1"/>
      <c r="D164" s="1"/>
      <c r="E164" s="1"/>
    </row>
    <row r="165" customFormat="false" ht="12.8" hidden="false" customHeight="false" outlineLevel="0" collapsed="false">
      <c r="A165" s="2"/>
      <c r="C165" s="1"/>
      <c r="D165" s="1"/>
      <c r="E165" s="1"/>
    </row>
    <row r="166" customFormat="false" ht="12.8" hidden="false" customHeight="false" outlineLevel="0" collapsed="false">
      <c r="A166" s="2"/>
      <c r="C166" s="1"/>
      <c r="D166" s="1"/>
      <c r="E166" s="1"/>
    </row>
    <row r="167" customFormat="false" ht="12.8" hidden="false" customHeight="false" outlineLevel="0" collapsed="false">
      <c r="A167" s="2"/>
      <c r="C167" s="1"/>
      <c r="D167" s="1"/>
      <c r="E167" s="1"/>
    </row>
    <row r="168" customFormat="false" ht="12.8" hidden="false" customHeight="false" outlineLevel="0" collapsed="false">
      <c r="A168" s="2"/>
      <c r="C168" s="1"/>
      <c r="D168" s="1"/>
      <c r="E168" s="1"/>
    </row>
    <row r="169" customFormat="false" ht="12.8" hidden="false" customHeight="false" outlineLevel="0" collapsed="false">
      <c r="A169" s="2"/>
      <c r="C169" s="1"/>
      <c r="D169" s="1"/>
      <c r="E169" s="1"/>
    </row>
    <row r="170" customFormat="false" ht="12.8" hidden="false" customHeight="false" outlineLevel="0" collapsed="false">
      <c r="A170" s="2"/>
      <c r="C170" s="1"/>
      <c r="D170" s="1"/>
      <c r="E170" s="1"/>
    </row>
    <row r="171" customFormat="false" ht="12.8" hidden="false" customHeight="false" outlineLevel="0" collapsed="false">
      <c r="A171" s="2"/>
      <c r="C171" s="1"/>
      <c r="D171" s="1"/>
      <c r="E171" s="1"/>
    </row>
    <row r="172" customFormat="false" ht="12.8" hidden="false" customHeight="false" outlineLevel="0" collapsed="false">
      <c r="A172" s="2"/>
      <c r="C172" s="1"/>
      <c r="D172" s="1"/>
      <c r="E172" s="1"/>
    </row>
    <row r="173" customFormat="false" ht="12.8" hidden="false" customHeight="false" outlineLevel="0" collapsed="false">
      <c r="A173" s="2"/>
      <c r="C173" s="1"/>
      <c r="D173" s="1"/>
      <c r="E173" s="1"/>
    </row>
    <row r="174" customFormat="false" ht="12.8" hidden="false" customHeight="false" outlineLevel="0" collapsed="false">
      <c r="A174" s="2"/>
      <c r="C174" s="1"/>
      <c r="D174" s="1"/>
      <c r="E174" s="1"/>
    </row>
    <row r="175" customFormat="false" ht="12.8" hidden="false" customHeight="false" outlineLevel="0" collapsed="false">
      <c r="A175" s="2"/>
      <c r="C175" s="1"/>
      <c r="D175" s="1"/>
      <c r="E175" s="1"/>
    </row>
    <row r="176" customFormat="false" ht="12.8" hidden="false" customHeight="false" outlineLevel="0" collapsed="false">
      <c r="A176" s="2"/>
      <c r="C176" s="1"/>
      <c r="D176" s="1"/>
      <c r="E176" s="1"/>
    </row>
    <row r="177" customFormat="false" ht="12.8" hidden="false" customHeight="false" outlineLevel="0" collapsed="false">
      <c r="A177" s="2"/>
      <c r="C177" s="1"/>
      <c r="D177" s="1"/>
      <c r="E177" s="1"/>
    </row>
    <row r="178" customFormat="false" ht="12.8" hidden="false" customHeight="false" outlineLevel="0" collapsed="false">
      <c r="A178" s="2"/>
      <c r="C178" s="1"/>
      <c r="D178" s="1"/>
      <c r="E178" s="1"/>
    </row>
    <row r="179" customFormat="false" ht="12.8" hidden="false" customHeight="false" outlineLevel="0" collapsed="false">
      <c r="A179" s="2"/>
      <c r="C179" s="1"/>
      <c r="D179" s="1"/>
      <c r="E179" s="1"/>
    </row>
    <row r="180" customFormat="false" ht="12.8" hidden="false" customHeight="false" outlineLevel="0" collapsed="false">
      <c r="A180" s="2"/>
      <c r="C180" s="1"/>
      <c r="D180" s="1"/>
      <c r="E180" s="1"/>
    </row>
    <row r="181" customFormat="false" ht="12.8" hidden="false" customHeight="false" outlineLevel="0" collapsed="false">
      <c r="A181" s="2"/>
      <c r="C181" s="1"/>
      <c r="D181" s="1"/>
      <c r="E181" s="1"/>
    </row>
    <row r="182" customFormat="false" ht="12.8" hidden="false" customHeight="false" outlineLevel="0" collapsed="false">
      <c r="A182" s="2"/>
      <c r="C182" s="1"/>
      <c r="D182" s="1"/>
      <c r="E182" s="1"/>
    </row>
    <row r="183" customFormat="false" ht="12.8" hidden="false" customHeight="false" outlineLevel="0" collapsed="false">
      <c r="A183" s="2"/>
      <c r="C183" s="1"/>
      <c r="D183" s="1"/>
      <c r="E183" s="1"/>
    </row>
    <row r="184" customFormat="false" ht="12.8" hidden="false" customHeight="false" outlineLevel="0" collapsed="false">
      <c r="A184" s="2"/>
      <c r="C184" s="1"/>
      <c r="D184" s="1"/>
      <c r="E184" s="1"/>
    </row>
    <row r="185" customFormat="false" ht="12.8" hidden="false" customHeight="false" outlineLevel="0" collapsed="false">
      <c r="A185" s="2"/>
      <c r="C185" s="1"/>
      <c r="D185" s="1"/>
      <c r="E185" s="1"/>
    </row>
    <row r="186" customFormat="false" ht="12.8" hidden="false" customHeight="false" outlineLevel="0" collapsed="false">
      <c r="A186" s="2"/>
      <c r="C186" s="1"/>
      <c r="D186" s="1"/>
      <c r="E186" s="1"/>
    </row>
    <row r="187" customFormat="false" ht="12.8" hidden="false" customHeight="false" outlineLevel="0" collapsed="false">
      <c r="A187" s="2"/>
      <c r="C187" s="1"/>
      <c r="D187" s="1"/>
      <c r="E187" s="1"/>
    </row>
    <row r="188" customFormat="false" ht="12.8" hidden="false" customHeight="false" outlineLevel="0" collapsed="false">
      <c r="A188" s="2"/>
      <c r="C188" s="1"/>
      <c r="D188" s="1"/>
      <c r="E188" s="1"/>
    </row>
    <row r="189" customFormat="false" ht="12.8" hidden="false" customHeight="false" outlineLevel="0" collapsed="false">
      <c r="A189" s="2"/>
      <c r="C189" s="1"/>
      <c r="D189" s="1"/>
      <c r="E189" s="1"/>
    </row>
    <row r="190" customFormat="false" ht="12.8" hidden="false" customHeight="false" outlineLevel="0" collapsed="false">
      <c r="A190" s="2"/>
      <c r="C190" s="1"/>
      <c r="D190" s="1"/>
      <c r="E190" s="1"/>
    </row>
    <row r="191" customFormat="false" ht="12.8" hidden="false" customHeight="false" outlineLevel="0" collapsed="false">
      <c r="A191" s="2"/>
      <c r="C191" s="1"/>
      <c r="D191" s="1"/>
      <c r="E191" s="1"/>
    </row>
    <row r="192" customFormat="false" ht="12.8" hidden="false" customHeight="false" outlineLevel="0" collapsed="false">
      <c r="A192" s="2"/>
      <c r="C192" s="1"/>
      <c r="D192" s="1"/>
      <c r="E192" s="1"/>
    </row>
    <row r="193" customFormat="false" ht="12.8" hidden="false" customHeight="false" outlineLevel="0" collapsed="false">
      <c r="A193" s="2"/>
      <c r="C193" s="1"/>
      <c r="D193" s="1"/>
      <c r="E193" s="1"/>
    </row>
    <row r="194" customFormat="false" ht="12.8" hidden="false" customHeight="false" outlineLevel="0" collapsed="false">
      <c r="A194" s="2"/>
      <c r="C194" s="1"/>
      <c r="D194" s="1"/>
      <c r="E194" s="1"/>
    </row>
    <row r="195" customFormat="false" ht="12.8" hidden="false" customHeight="false" outlineLevel="0" collapsed="false">
      <c r="A195" s="2"/>
      <c r="C195" s="1"/>
      <c r="D195" s="1"/>
      <c r="E195" s="1"/>
    </row>
    <row r="196" customFormat="false" ht="12.8" hidden="false" customHeight="false" outlineLevel="0" collapsed="false">
      <c r="A196" s="2"/>
      <c r="C196" s="1"/>
      <c r="D196" s="1"/>
      <c r="E196" s="1"/>
    </row>
    <row r="197" customFormat="false" ht="12.8" hidden="false" customHeight="false" outlineLevel="0" collapsed="false">
      <c r="A197" s="2"/>
      <c r="C197" s="1"/>
      <c r="D197" s="1"/>
      <c r="E197" s="1"/>
    </row>
    <row r="198" customFormat="false" ht="12.8" hidden="false" customHeight="false" outlineLevel="0" collapsed="false">
      <c r="A198" s="2"/>
      <c r="C198" s="1"/>
      <c r="D198" s="1"/>
      <c r="E198" s="1"/>
    </row>
    <row r="199" customFormat="false" ht="12.8" hidden="false" customHeight="false" outlineLevel="0" collapsed="false">
      <c r="A199" s="2"/>
      <c r="C199" s="1"/>
      <c r="D199" s="1"/>
      <c r="E199" s="1"/>
    </row>
    <row r="200" customFormat="false" ht="12.8" hidden="false" customHeight="false" outlineLevel="0" collapsed="false">
      <c r="A200" s="2"/>
      <c r="C200" s="1"/>
      <c r="D200" s="1"/>
      <c r="E200" s="1"/>
    </row>
    <row r="201" customFormat="false" ht="12.8" hidden="false" customHeight="false" outlineLevel="0" collapsed="false">
      <c r="A201" s="2"/>
      <c r="C201" s="1"/>
      <c r="D201" s="1"/>
      <c r="E201" s="1"/>
    </row>
    <row r="202" customFormat="false" ht="12.8" hidden="false" customHeight="false" outlineLevel="0" collapsed="false">
      <c r="A202" s="2"/>
      <c r="C202" s="1"/>
      <c r="D202" s="1"/>
      <c r="E202" s="1"/>
    </row>
    <row r="203" customFormat="false" ht="12.8" hidden="false" customHeight="false" outlineLevel="0" collapsed="false">
      <c r="A203" s="2"/>
      <c r="C203" s="1"/>
      <c r="D203" s="1"/>
      <c r="E203" s="1"/>
    </row>
    <row r="204" customFormat="false" ht="12.8" hidden="false" customHeight="false" outlineLevel="0" collapsed="false">
      <c r="A204" s="2"/>
      <c r="C204" s="1"/>
      <c r="D204" s="1"/>
      <c r="E204" s="1"/>
    </row>
    <row r="205" customFormat="false" ht="12.8" hidden="false" customHeight="false" outlineLevel="0" collapsed="false">
      <c r="A205" s="2"/>
      <c r="C205" s="1"/>
      <c r="D205" s="1"/>
      <c r="E205" s="1"/>
    </row>
    <row r="206" customFormat="false" ht="12.8" hidden="false" customHeight="false" outlineLevel="0" collapsed="false">
      <c r="A206" s="2"/>
      <c r="C206" s="1"/>
      <c r="D206" s="1"/>
      <c r="E206" s="1"/>
    </row>
    <row r="207" customFormat="false" ht="12.8" hidden="false" customHeight="false" outlineLevel="0" collapsed="false">
      <c r="A207" s="2"/>
      <c r="C207" s="1"/>
      <c r="D207" s="1"/>
      <c r="E207" s="1"/>
    </row>
    <row r="208" customFormat="false" ht="12.8" hidden="false" customHeight="false" outlineLevel="0" collapsed="false">
      <c r="A208" s="2"/>
      <c r="C208" s="1"/>
      <c r="D208" s="1"/>
      <c r="E208" s="1"/>
    </row>
    <row r="209" customFormat="false" ht="12.8" hidden="false" customHeight="false" outlineLevel="0" collapsed="false">
      <c r="A209" s="2"/>
      <c r="C209" s="1"/>
      <c r="D209" s="1"/>
      <c r="E209" s="1"/>
    </row>
    <row r="210" customFormat="false" ht="12.8" hidden="false" customHeight="false" outlineLevel="0" collapsed="false">
      <c r="A210" s="2"/>
      <c r="C210" s="1"/>
      <c r="D210" s="1"/>
      <c r="E210" s="1"/>
    </row>
    <row r="211" customFormat="false" ht="12.8" hidden="false" customHeight="false" outlineLevel="0" collapsed="false">
      <c r="A211" s="2"/>
      <c r="C211" s="1"/>
      <c r="D211" s="1"/>
      <c r="E211" s="1"/>
    </row>
    <row r="212" customFormat="false" ht="12.8" hidden="false" customHeight="false" outlineLevel="0" collapsed="false">
      <c r="A212" s="2"/>
      <c r="C212" s="1"/>
      <c r="D212" s="1"/>
      <c r="E212" s="1"/>
    </row>
    <row r="213" customFormat="false" ht="12.8" hidden="false" customHeight="false" outlineLevel="0" collapsed="false">
      <c r="A213" s="2"/>
      <c r="C213" s="1"/>
      <c r="D213" s="1"/>
      <c r="E213" s="1"/>
    </row>
    <row r="214" customFormat="false" ht="12.8" hidden="false" customHeight="false" outlineLevel="0" collapsed="false">
      <c r="A214" s="2"/>
      <c r="C214" s="1"/>
      <c r="D214" s="1"/>
      <c r="E214" s="1"/>
    </row>
    <row r="215" customFormat="false" ht="12.8" hidden="false" customHeight="false" outlineLevel="0" collapsed="false">
      <c r="A215" s="2"/>
      <c r="C215" s="1"/>
      <c r="D215" s="1"/>
      <c r="E215" s="1"/>
    </row>
    <row r="216" customFormat="false" ht="12.8" hidden="false" customHeight="false" outlineLevel="0" collapsed="false">
      <c r="A216" s="2"/>
      <c r="C216" s="1"/>
      <c r="D216" s="1"/>
      <c r="E216" s="1"/>
    </row>
    <row r="217" customFormat="false" ht="12.8" hidden="false" customHeight="false" outlineLevel="0" collapsed="false">
      <c r="A217" s="2"/>
      <c r="C217" s="1"/>
      <c r="D217" s="1"/>
      <c r="E217" s="1"/>
    </row>
    <row r="218" customFormat="false" ht="12.8" hidden="false" customHeight="false" outlineLevel="0" collapsed="false">
      <c r="A218" s="2"/>
      <c r="C218" s="1"/>
      <c r="D218" s="1"/>
      <c r="E218" s="1"/>
    </row>
    <row r="219" customFormat="false" ht="12.8" hidden="false" customHeight="false" outlineLevel="0" collapsed="false">
      <c r="A219" s="2"/>
      <c r="C219" s="1"/>
      <c r="D219" s="1"/>
      <c r="E219" s="1"/>
    </row>
    <row r="220" customFormat="false" ht="12.8" hidden="false" customHeight="false" outlineLevel="0" collapsed="false">
      <c r="A220" s="2"/>
      <c r="C220" s="1"/>
      <c r="D220" s="1"/>
      <c r="E220" s="1"/>
    </row>
    <row r="221" customFormat="false" ht="12.8" hidden="false" customHeight="false" outlineLevel="0" collapsed="false">
      <c r="A221" s="2"/>
      <c r="C221" s="1"/>
      <c r="D221" s="1"/>
      <c r="E221" s="1"/>
    </row>
    <row r="222" customFormat="false" ht="12.8" hidden="false" customHeight="false" outlineLevel="0" collapsed="false">
      <c r="A222" s="2"/>
      <c r="C222" s="1"/>
      <c r="D222" s="1"/>
      <c r="E222" s="1"/>
    </row>
    <row r="223" customFormat="false" ht="12.8" hidden="false" customHeight="false" outlineLevel="0" collapsed="false">
      <c r="A223" s="2"/>
      <c r="C223" s="1"/>
      <c r="D223" s="1"/>
      <c r="E223" s="1"/>
    </row>
    <row r="224" customFormat="false" ht="12.8" hidden="false" customHeight="false" outlineLevel="0" collapsed="false">
      <c r="A224" s="2"/>
      <c r="C224" s="1"/>
      <c r="D224" s="1"/>
      <c r="E224" s="1"/>
    </row>
    <row r="225" customFormat="false" ht="12.8" hidden="false" customHeight="false" outlineLevel="0" collapsed="false">
      <c r="A225" s="2"/>
      <c r="C225" s="1"/>
      <c r="D225" s="1"/>
      <c r="E225" s="1"/>
    </row>
    <row r="226" customFormat="false" ht="12.8" hidden="false" customHeight="false" outlineLevel="0" collapsed="false">
      <c r="A226" s="2"/>
      <c r="C226" s="1"/>
      <c r="D226" s="1"/>
      <c r="E226" s="1"/>
    </row>
    <row r="227" customFormat="false" ht="12.8" hidden="false" customHeight="false" outlineLevel="0" collapsed="false">
      <c r="A227" s="2"/>
      <c r="C227" s="1"/>
      <c r="D227" s="1"/>
      <c r="E227" s="1"/>
    </row>
    <row r="228" customFormat="false" ht="12.8" hidden="false" customHeight="false" outlineLevel="0" collapsed="false">
      <c r="A228" s="2"/>
      <c r="C228" s="1"/>
      <c r="D228" s="1"/>
      <c r="E228" s="1"/>
    </row>
    <row r="229" customFormat="false" ht="12.8" hidden="false" customHeight="false" outlineLevel="0" collapsed="false">
      <c r="A229" s="2"/>
      <c r="C229" s="1"/>
      <c r="D229" s="1"/>
      <c r="E229" s="1"/>
    </row>
    <row r="230" customFormat="false" ht="12.8" hidden="false" customHeight="false" outlineLevel="0" collapsed="false">
      <c r="A230" s="2"/>
      <c r="C230" s="1"/>
      <c r="D230" s="1"/>
      <c r="E230" s="1"/>
    </row>
    <row r="231" customFormat="false" ht="12.8" hidden="false" customHeight="false" outlineLevel="0" collapsed="false">
      <c r="A231" s="2"/>
      <c r="C231" s="1"/>
      <c r="D231" s="1"/>
      <c r="E231" s="1"/>
    </row>
    <row r="232" customFormat="false" ht="12.8" hidden="false" customHeight="false" outlineLevel="0" collapsed="false">
      <c r="A232" s="2"/>
      <c r="C232" s="1"/>
      <c r="D232" s="1"/>
      <c r="E232" s="1"/>
    </row>
    <row r="233" customFormat="false" ht="12.8" hidden="false" customHeight="false" outlineLevel="0" collapsed="false">
      <c r="A233" s="2"/>
      <c r="C233" s="1"/>
      <c r="D233" s="1"/>
      <c r="E233" s="1"/>
    </row>
    <row r="234" customFormat="false" ht="12.8" hidden="false" customHeight="false" outlineLevel="0" collapsed="false">
      <c r="A234" s="2"/>
      <c r="C234" s="1"/>
      <c r="D234" s="1"/>
      <c r="E234" s="1"/>
    </row>
    <row r="235" customFormat="false" ht="12.8" hidden="false" customHeight="false" outlineLevel="0" collapsed="false">
      <c r="A235" s="2"/>
      <c r="C235" s="1"/>
      <c r="D235" s="1"/>
      <c r="E235" s="1"/>
    </row>
    <row r="236" customFormat="false" ht="12.8" hidden="false" customHeight="false" outlineLevel="0" collapsed="false">
      <c r="A236" s="2"/>
      <c r="C236" s="1"/>
      <c r="D236" s="1"/>
      <c r="E236" s="1"/>
    </row>
    <row r="237" customFormat="false" ht="12.8" hidden="false" customHeight="false" outlineLevel="0" collapsed="false">
      <c r="A237" s="2"/>
      <c r="C237" s="1"/>
      <c r="D237" s="1"/>
      <c r="E237" s="1"/>
    </row>
    <row r="238" customFormat="false" ht="12.8" hidden="false" customHeight="false" outlineLevel="0" collapsed="false">
      <c r="A238" s="2"/>
      <c r="C238" s="1"/>
      <c r="D238" s="1"/>
      <c r="E238" s="1"/>
    </row>
    <row r="239" customFormat="false" ht="12.8" hidden="false" customHeight="false" outlineLevel="0" collapsed="false">
      <c r="A239" s="2"/>
      <c r="C239" s="1"/>
      <c r="D239" s="1"/>
      <c r="E239" s="1"/>
    </row>
    <row r="240" customFormat="false" ht="12.8" hidden="false" customHeight="false" outlineLevel="0" collapsed="false">
      <c r="A240" s="2"/>
      <c r="C240" s="1"/>
      <c r="D240" s="1"/>
      <c r="E240" s="1"/>
    </row>
    <row r="241" customFormat="false" ht="12.8" hidden="false" customHeight="false" outlineLevel="0" collapsed="false">
      <c r="A241" s="2"/>
      <c r="C241" s="1"/>
      <c r="D241" s="1"/>
      <c r="E241" s="1"/>
    </row>
    <row r="242" customFormat="false" ht="12.8" hidden="false" customHeight="false" outlineLevel="0" collapsed="false">
      <c r="A242" s="2"/>
      <c r="C242" s="1"/>
      <c r="D242" s="1"/>
      <c r="E242" s="1"/>
    </row>
    <row r="243" customFormat="false" ht="12.8" hidden="false" customHeight="false" outlineLevel="0" collapsed="false">
      <c r="A243" s="2"/>
      <c r="C243" s="1"/>
      <c r="D243" s="1"/>
      <c r="E243" s="1"/>
    </row>
    <row r="244" customFormat="false" ht="12.8" hidden="false" customHeight="false" outlineLevel="0" collapsed="false">
      <c r="A244" s="2"/>
      <c r="C244" s="1"/>
      <c r="D244" s="1"/>
      <c r="E244" s="1"/>
    </row>
    <row r="245" customFormat="false" ht="12.8" hidden="false" customHeight="false" outlineLevel="0" collapsed="false">
      <c r="A245" s="2"/>
      <c r="C245" s="1"/>
      <c r="D245" s="1"/>
      <c r="E245" s="1"/>
    </row>
    <row r="246" customFormat="false" ht="12.8" hidden="false" customHeight="false" outlineLevel="0" collapsed="false">
      <c r="A246" s="2"/>
      <c r="C246" s="1"/>
      <c r="D246" s="1"/>
      <c r="E246" s="1"/>
    </row>
    <row r="247" customFormat="false" ht="12.8" hidden="false" customHeight="false" outlineLevel="0" collapsed="false">
      <c r="A247" s="2"/>
      <c r="C247" s="1"/>
      <c r="D247" s="1"/>
      <c r="E247" s="1"/>
    </row>
    <row r="248" customFormat="false" ht="12.8" hidden="false" customHeight="false" outlineLevel="0" collapsed="false">
      <c r="A248" s="2"/>
      <c r="C248" s="1"/>
      <c r="D248" s="1"/>
      <c r="E248" s="1"/>
    </row>
    <row r="249" customFormat="false" ht="12.8" hidden="false" customHeight="false" outlineLevel="0" collapsed="false">
      <c r="A249" s="2"/>
      <c r="C249" s="1"/>
      <c r="D249" s="1"/>
      <c r="E249" s="1"/>
    </row>
    <row r="250" customFormat="false" ht="12.8" hidden="false" customHeight="false" outlineLevel="0" collapsed="false">
      <c r="A250" s="2"/>
      <c r="C250" s="1"/>
      <c r="D250" s="1"/>
      <c r="E250" s="1"/>
    </row>
    <row r="251" customFormat="false" ht="12.8" hidden="false" customHeight="false" outlineLevel="0" collapsed="false">
      <c r="A251" s="2"/>
      <c r="C251" s="1"/>
      <c r="D251" s="1"/>
      <c r="E251" s="1"/>
    </row>
    <row r="252" customFormat="false" ht="12.8" hidden="false" customHeight="false" outlineLevel="0" collapsed="false">
      <c r="A252" s="2"/>
      <c r="C252" s="1"/>
      <c r="D252" s="1"/>
      <c r="E252" s="1"/>
    </row>
    <row r="253" customFormat="false" ht="12.8" hidden="false" customHeight="false" outlineLevel="0" collapsed="false">
      <c r="A253" s="2"/>
      <c r="C253" s="1"/>
      <c r="D253" s="1"/>
      <c r="E253" s="1"/>
    </row>
    <row r="254" customFormat="false" ht="12.8" hidden="false" customHeight="false" outlineLevel="0" collapsed="false">
      <c r="A254" s="2"/>
      <c r="C254" s="1"/>
      <c r="D254" s="1"/>
      <c r="E254" s="1"/>
    </row>
    <row r="255" customFormat="false" ht="12.8" hidden="false" customHeight="false" outlineLevel="0" collapsed="false">
      <c r="A255" s="2"/>
      <c r="C255" s="1"/>
      <c r="D255" s="1"/>
      <c r="E255" s="1"/>
    </row>
    <row r="256" customFormat="false" ht="12.8" hidden="false" customHeight="false" outlineLevel="0" collapsed="false">
      <c r="A256" s="2"/>
      <c r="C256" s="1"/>
      <c r="D256" s="1"/>
      <c r="E256" s="1"/>
    </row>
    <row r="257" customFormat="false" ht="12.8" hidden="false" customHeight="false" outlineLevel="0" collapsed="false">
      <c r="A257" s="2"/>
      <c r="C257" s="1"/>
      <c r="D257" s="1"/>
      <c r="E257" s="1"/>
    </row>
    <row r="258" customFormat="false" ht="12.8" hidden="false" customHeight="false" outlineLevel="0" collapsed="false">
      <c r="A258" s="2"/>
      <c r="C258" s="1"/>
      <c r="D258" s="1"/>
      <c r="E258" s="1"/>
    </row>
    <row r="259" customFormat="false" ht="12.8" hidden="false" customHeight="false" outlineLevel="0" collapsed="false">
      <c r="A259" s="2"/>
      <c r="C259" s="1"/>
      <c r="D259" s="1"/>
      <c r="E259" s="1"/>
    </row>
    <row r="260" customFormat="false" ht="12.8" hidden="false" customHeight="false" outlineLevel="0" collapsed="false">
      <c r="A260" s="2"/>
      <c r="C260" s="1"/>
      <c r="D260" s="1"/>
      <c r="E260" s="1"/>
    </row>
    <row r="261" customFormat="false" ht="12.8" hidden="false" customHeight="false" outlineLevel="0" collapsed="false">
      <c r="A261" s="2"/>
      <c r="C261" s="1"/>
      <c r="D261" s="1"/>
      <c r="E261" s="1"/>
    </row>
    <row r="262" customFormat="false" ht="12.8" hidden="false" customHeight="false" outlineLevel="0" collapsed="false">
      <c r="A262" s="2"/>
      <c r="C262" s="1"/>
      <c r="D262" s="1"/>
      <c r="E262" s="1"/>
    </row>
    <row r="263" customFormat="false" ht="12.8" hidden="false" customHeight="false" outlineLevel="0" collapsed="false">
      <c r="A263" s="2"/>
      <c r="C263" s="1"/>
      <c r="D263" s="1"/>
      <c r="E263" s="1"/>
    </row>
    <row r="264" customFormat="false" ht="12.8" hidden="false" customHeight="false" outlineLevel="0" collapsed="false">
      <c r="A264" s="2"/>
      <c r="C264" s="1"/>
      <c r="D264" s="1"/>
      <c r="E264" s="1"/>
    </row>
    <row r="265" customFormat="false" ht="12.8" hidden="false" customHeight="false" outlineLevel="0" collapsed="false">
      <c r="A265" s="2"/>
      <c r="C265" s="1"/>
      <c r="D265" s="1"/>
      <c r="E265" s="1"/>
    </row>
    <row r="266" customFormat="false" ht="12.8" hidden="false" customHeight="false" outlineLevel="0" collapsed="false">
      <c r="A266" s="2"/>
      <c r="C266" s="1"/>
      <c r="D266" s="1"/>
      <c r="E266" s="1"/>
    </row>
    <row r="267" customFormat="false" ht="12.8" hidden="false" customHeight="false" outlineLevel="0" collapsed="false">
      <c r="A267" s="2"/>
      <c r="C267" s="1"/>
      <c r="D267" s="1"/>
      <c r="E267" s="1"/>
    </row>
    <row r="268" customFormat="false" ht="12.8" hidden="false" customHeight="false" outlineLevel="0" collapsed="false">
      <c r="A268" s="2"/>
      <c r="C268" s="1"/>
      <c r="D268" s="1"/>
      <c r="E268" s="1"/>
    </row>
    <row r="269" customFormat="false" ht="12.8" hidden="false" customHeight="false" outlineLevel="0" collapsed="false">
      <c r="A269" s="2"/>
      <c r="C269" s="1"/>
      <c r="D269" s="1"/>
      <c r="E269" s="1"/>
    </row>
    <row r="270" customFormat="false" ht="12.8" hidden="false" customHeight="false" outlineLevel="0" collapsed="false">
      <c r="A270" s="2"/>
      <c r="C270" s="1"/>
      <c r="D270" s="1"/>
      <c r="E270" s="1"/>
    </row>
    <row r="271" customFormat="false" ht="12.8" hidden="false" customHeight="false" outlineLevel="0" collapsed="false">
      <c r="A271" s="2"/>
      <c r="C271" s="1"/>
      <c r="D271" s="1"/>
      <c r="E271" s="1"/>
    </row>
    <row r="272" customFormat="false" ht="12.8" hidden="false" customHeight="false" outlineLevel="0" collapsed="false">
      <c r="A272" s="2"/>
      <c r="C272" s="1"/>
      <c r="D272" s="1"/>
      <c r="E272" s="1"/>
    </row>
    <row r="273" customFormat="false" ht="12.8" hidden="false" customHeight="false" outlineLevel="0" collapsed="false">
      <c r="A273" s="2"/>
      <c r="C273" s="1"/>
      <c r="D273" s="1"/>
      <c r="E273" s="1"/>
    </row>
    <row r="274" customFormat="false" ht="12.8" hidden="false" customHeight="false" outlineLevel="0" collapsed="false">
      <c r="A274" s="2"/>
      <c r="C274" s="1"/>
      <c r="D274" s="1"/>
      <c r="E274" s="1"/>
    </row>
    <row r="275" customFormat="false" ht="12.8" hidden="false" customHeight="false" outlineLevel="0" collapsed="false">
      <c r="A275" s="2"/>
      <c r="C275" s="1"/>
      <c r="D275" s="1"/>
      <c r="E275" s="1"/>
    </row>
    <row r="276" customFormat="false" ht="12.8" hidden="false" customHeight="false" outlineLevel="0" collapsed="false">
      <c r="A276" s="2"/>
      <c r="C276" s="1"/>
      <c r="D276" s="1"/>
      <c r="E276" s="1"/>
    </row>
    <row r="277" customFormat="false" ht="12.8" hidden="false" customHeight="false" outlineLevel="0" collapsed="false">
      <c r="A277" s="2"/>
      <c r="C277" s="1"/>
      <c r="D277" s="1"/>
      <c r="E277" s="1"/>
    </row>
    <row r="278" customFormat="false" ht="12.8" hidden="false" customHeight="false" outlineLevel="0" collapsed="false">
      <c r="A278" s="2"/>
      <c r="C278" s="1"/>
      <c r="D278" s="1"/>
      <c r="E278" s="1"/>
    </row>
    <row r="279" customFormat="false" ht="12.8" hidden="false" customHeight="false" outlineLevel="0" collapsed="false">
      <c r="A279" s="2"/>
      <c r="C279" s="1"/>
      <c r="D279" s="1"/>
      <c r="E279" s="1"/>
    </row>
    <row r="280" customFormat="false" ht="12.8" hidden="false" customHeight="false" outlineLevel="0" collapsed="false">
      <c r="A280" s="2"/>
      <c r="C280" s="1"/>
      <c r="D280" s="1"/>
      <c r="E280" s="1"/>
    </row>
    <row r="281" customFormat="false" ht="12.8" hidden="false" customHeight="false" outlineLevel="0" collapsed="false">
      <c r="A281" s="2"/>
      <c r="C281" s="1"/>
      <c r="D281" s="1"/>
      <c r="E281" s="1"/>
    </row>
    <row r="282" customFormat="false" ht="12.8" hidden="false" customHeight="false" outlineLevel="0" collapsed="false">
      <c r="A282" s="2"/>
      <c r="C282" s="1"/>
      <c r="D282" s="1"/>
      <c r="E282" s="1"/>
    </row>
    <row r="283" customFormat="false" ht="12.8" hidden="false" customHeight="false" outlineLevel="0" collapsed="false">
      <c r="A283" s="2"/>
      <c r="C283" s="1"/>
      <c r="D283" s="1"/>
      <c r="E283" s="1"/>
    </row>
    <row r="284" customFormat="false" ht="12.8" hidden="false" customHeight="false" outlineLevel="0" collapsed="false">
      <c r="A284" s="2"/>
      <c r="C284" s="1"/>
      <c r="D284" s="1"/>
      <c r="E284" s="1"/>
    </row>
    <row r="285" customFormat="false" ht="12.8" hidden="false" customHeight="false" outlineLevel="0" collapsed="false">
      <c r="A285" s="2"/>
      <c r="C285" s="1"/>
      <c r="D285" s="1"/>
      <c r="E285" s="1"/>
    </row>
    <row r="286" customFormat="false" ht="12.8" hidden="false" customHeight="false" outlineLevel="0" collapsed="false">
      <c r="A286" s="2"/>
      <c r="C286" s="1"/>
      <c r="D286" s="1"/>
      <c r="E286" s="1"/>
    </row>
    <row r="287" customFormat="false" ht="12.8" hidden="false" customHeight="false" outlineLevel="0" collapsed="false">
      <c r="A287" s="2"/>
      <c r="C287" s="1"/>
      <c r="D287" s="1"/>
      <c r="E287" s="1"/>
    </row>
    <row r="288" customFormat="false" ht="12.8" hidden="false" customHeight="false" outlineLevel="0" collapsed="false">
      <c r="A288" s="2"/>
      <c r="C288" s="1"/>
      <c r="D288" s="1"/>
      <c r="E288" s="1"/>
    </row>
    <row r="289" customFormat="false" ht="12.8" hidden="false" customHeight="false" outlineLevel="0" collapsed="false">
      <c r="A289" s="2"/>
      <c r="C289" s="1"/>
      <c r="D289" s="1"/>
      <c r="E289" s="1"/>
    </row>
    <row r="290" customFormat="false" ht="12.8" hidden="false" customHeight="false" outlineLevel="0" collapsed="false">
      <c r="A290" s="2"/>
      <c r="C290" s="1"/>
      <c r="D290" s="1"/>
      <c r="E290" s="1"/>
    </row>
    <row r="291" customFormat="false" ht="12.8" hidden="false" customHeight="false" outlineLevel="0" collapsed="false">
      <c r="A291" s="2"/>
      <c r="C291" s="1"/>
      <c r="D291" s="1"/>
      <c r="E291" s="1"/>
    </row>
    <row r="292" customFormat="false" ht="12.8" hidden="false" customHeight="false" outlineLevel="0" collapsed="false">
      <c r="A292" s="2"/>
      <c r="C292" s="1"/>
      <c r="D292" s="1"/>
      <c r="E292" s="1"/>
    </row>
    <row r="293" customFormat="false" ht="12.8" hidden="false" customHeight="false" outlineLevel="0" collapsed="false">
      <c r="A293" s="2"/>
      <c r="C293" s="1"/>
      <c r="D293" s="1"/>
      <c r="E293" s="1"/>
    </row>
    <row r="294" customFormat="false" ht="12.8" hidden="false" customHeight="false" outlineLevel="0" collapsed="false">
      <c r="A294" s="2"/>
      <c r="C294" s="1"/>
      <c r="D294" s="1"/>
      <c r="E294" s="1"/>
    </row>
    <row r="295" customFormat="false" ht="12.8" hidden="false" customHeight="false" outlineLevel="0" collapsed="false">
      <c r="A295" s="2"/>
      <c r="C295" s="1"/>
      <c r="D295" s="1"/>
      <c r="E295" s="1"/>
    </row>
    <row r="296" customFormat="false" ht="12.8" hidden="false" customHeight="false" outlineLevel="0" collapsed="false">
      <c r="A296" s="2"/>
      <c r="C296" s="1"/>
      <c r="D296" s="1"/>
      <c r="E296" s="1"/>
    </row>
    <row r="297" customFormat="false" ht="12.8" hidden="false" customHeight="false" outlineLevel="0" collapsed="false">
      <c r="A297" s="2"/>
      <c r="C297" s="1"/>
      <c r="D297" s="1"/>
      <c r="E297" s="1"/>
    </row>
    <row r="298" customFormat="false" ht="12.8" hidden="false" customHeight="false" outlineLevel="0" collapsed="false">
      <c r="A298" s="2"/>
      <c r="C298" s="1"/>
      <c r="D298" s="1"/>
      <c r="E298" s="1"/>
    </row>
    <row r="299" customFormat="false" ht="12.8" hidden="false" customHeight="false" outlineLevel="0" collapsed="false">
      <c r="A299" s="2"/>
      <c r="C299" s="1"/>
      <c r="D299" s="1"/>
      <c r="E299" s="1"/>
    </row>
    <row r="300" customFormat="false" ht="12.8" hidden="false" customHeight="false" outlineLevel="0" collapsed="false">
      <c r="A300" s="2"/>
      <c r="C300" s="1"/>
      <c r="D300" s="1"/>
      <c r="E300" s="1"/>
    </row>
    <row r="301" customFormat="false" ht="12.8" hidden="false" customHeight="false" outlineLevel="0" collapsed="false">
      <c r="A301" s="2"/>
      <c r="C301" s="1"/>
      <c r="D301" s="1"/>
      <c r="E301" s="1"/>
    </row>
    <row r="302" customFormat="false" ht="12.8" hidden="false" customHeight="false" outlineLevel="0" collapsed="false">
      <c r="A302" s="2"/>
      <c r="C302" s="1"/>
      <c r="D302" s="1"/>
      <c r="E302" s="1"/>
    </row>
    <row r="303" customFormat="false" ht="12.8" hidden="false" customHeight="false" outlineLevel="0" collapsed="false">
      <c r="A303" s="2"/>
      <c r="C303" s="1"/>
      <c r="D303" s="1"/>
      <c r="E303" s="1"/>
    </row>
    <row r="304" customFormat="false" ht="12.8" hidden="false" customHeight="false" outlineLevel="0" collapsed="false">
      <c r="A304" s="2"/>
      <c r="C304" s="1"/>
      <c r="D304" s="1"/>
      <c r="E304" s="1"/>
    </row>
    <row r="305" customFormat="false" ht="12.8" hidden="false" customHeight="false" outlineLevel="0" collapsed="false">
      <c r="A305" s="2"/>
      <c r="C305" s="1"/>
      <c r="D305" s="1"/>
      <c r="E305" s="1"/>
    </row>
    <row r="306" customFormat="false" ht="12.8" hidden="false" customHeight="false" outlineLevel="0" collapsed="false">
      <c r="A306" s="2"/>
      <c r="C306" s="1"/>
      <c r="D306" s="1"/>
      <c r="E306" s="1"/>
    </row>
    <row r="307" customFormat="false" ht="12.8" hidden="false" customHeight="false" outlineLevel="0" collapsed="false">
      <c r="A307" s="2"/>
      <c r="C307" s="1"/>
      <c r="D307" s="1"/>
      <c r="E307" s="1"/>
    </row>
    <row r="308" customFormat="false" ht="12.8" hidden="false" customHeight="false" outlineLevel="0" collapsed="false">
      <c r="A308" s="2"/>
      <c r="C308" s="1"/>
      <c r="D308" s="1"/>
      <c r="E308" s="1"/>
    </row>
    <row r="309" customFormat="false" ht="12.8" hidden="false" customHeight="false" outlineLevel="0" collapsed="false">
      <c r="A309" s="2"/>
      <c r="C309" s="1"/>
      <c r="D309" s="1"/>
      <c r="E309" s="1"/>
    </row>
    <row r="310" customFormat="false" ht="12.8" hidden="false" customHeight="false" outlineLevel="0" collapsed="false">
      <c r="A310" s="2"/>
      <c r="C310" s="1"/>
      <c r="D310" s="1"/>
      <c r="E310" s="1"/>
    </row>
    <row r="311" customFormat="false" ht="12.8" hidden="false" customHeight="false" outlineLevel="0" collapsed="false">
      <c r="A311" s="2"/>
      <c r="C311" s="1"/>
      <c r="D311" s="1"/>
      <c r="E311" s="1"/>
    </row>
    <row r="312" customFormat="false" ht="12.8" hidden="false" customHeight="false" outlineLevel="0" collapsed="false">
      <c r="A312" s="2"/>
      <c r="C312" s="1"/>
      <c r="D312" s="1"/>
      <c r="E312" s="1"/>
    </row>
    <row r="313" customFormat="false" ht="12.8" hidden="false" customHeight="false" outlineLevel="0" collapsed="false">
      <c r="A313" s="2"/>
      <c r="C313" s="1"/>
      <c r="D313" s="1"/>
      <c r="E313" s="1"/>
    </row>
    <row r="314" customFormat="false" ht="12.8" hidden="false" customHeight="false" outlineLevel="0" collapsed="false">
      <c r="A314" s="2"/>
      <c r="C314" s="1"/>
      <c r="D314" s="1"/>
      <c r="E314" s="1"/>
    </row>
    <row r="315" customFormat="false" ht="12.8" hidden="false" customHeight="false" outlineLevel="0" collapsed="false">
      <c r="A315" s="2"/>
      <c r="C315" s="1"/>
      <c r="D315" s="1"/>
      <c r="E315" s="1"/>
    </row>
    <row r="316" customFormat="false" ht="12.8" hidden="false" customHeight="false" outlineLevel="0" collapsed="false">
      <c r="A316" s="2"/>
      <c r="C316" s="1"/>
      <c r="D316" s="1"/>
      <c r="E316" s="1"/>
    </row>
    <row r="317" customFormat="false" ht="12.8" hidden="false" customHeight="false" outlineLevel="0" collapsed="false">
      <c r="A317" s="2"/>
      <c r="C317" s="1"/>
      <c r="D317" s="1"/>
      <c r="E317" s="1"/>
    </row>
    <row r="318" customFormat="false" ht="12.8" hidden="false" customHeight="false" outlineLevel="0" collapsed="false">
      <c r="A318" s="2"/>
      <c r="C318" s="1"/>
      <c r="D318" s="1"/>
      <c r="E318" s="1"/>
    </row>
    <row r="319" customFormat="false" ht="12.8" hidden="false" customHeight="false" outlineLevel="0" collapsed="false">
      <c r="A319" s="2"/>
      <c r="C319" s="1"/>
      <c r="D319" s="1"/>
      <c r="E319" s="1"/>
    </row>
    <row r="320" customFormat="false" ht="12.8" hidden="false" customHeight="false" outlineLevel="0" collapsed="false">
      <c r="A320" s="2"/>
      <c r="C320" s="1"/>
      <c r="D320" s="1"/>
      <c r="E320" s="1"/>
    </row>
    <row r="321" customFormat="false" ht="12.8" hidden="false" customHeight="false" outlineLevel="0" collapsed="false">
      <c r="A321" s="2"/>
      <c r="C321" s="1"/>
      <c r="D321" s="1"/>
      <c r="E321" s="1"/>
    </row>
    <row r="322" customFormat="false" ht="12.8" hidden="false" customHeight="false" outlineLevel="0" collapsed="false">
      <c r="A322" s="2"/>
      <c r="C322" s="1"/>
      <c r="D322" s="1"/>
      <c r="E322" s="1"/>
    </row>
    <row r="323" customFormat="false" ht="12.8" hidden="false" customHeight="false" outlineLevel="0" collapsed="false">
      <c r="A323" s="2"/>
      <c r="C323" s="1"/>
      <c r="D323" s="1"/>
      <c r="E323" s="1"/>
    </row>
    <row r="324" customFormat="false" ht="12.8" hidden="false" customHeight="false" outlineLevel="0" collapsed="false">
      <c r="A324" s="2"/>
      <c r="C324" s="1"/>
      <c r="D324" s="1"/>
      <c r="E324" s="1"/>
    </row>
    <row r="325" customFormat="false" ht="12.8" hidden="false" customHeight="false" outlineLevel="0" collapsed="false">
      <c r="A325" s="2"/>
      <c r="C325" s="1"/>
      <c r="D325" s="1"/>
      <c r="E325" s="1"/>
    </row>
    <row r="326" customFormat="false" ht="12.8" hidden="false" customHeight="false" outlineLevel="0" collapsed="false">
      <c r="A326" s="2"/>
      <c r="C326" s="1"/>
      <c r="D326" s="1"/>
      <c r="E326" s="1"/>
    </row>
    <row r="327" customFormat="false" ht="12.8" hidden="false" customHeight="false" outlineLevel="0" collapsed="false">
      <c r="A327" s="2"/>
      <c r="C327" s="1"/>
      <c r="D327" s="1"/>
      <c r="E327" s="1"/>
    </row>
    <row r="328" customFormat="false" ht="12.8" hidden="false" customHeight="false" outlineLevel="0" collapsed="false">
      <c r="A328" s="2"/>
      <c r="C328" s="1"/>
      <c r="D328" s="1"/>
      <c r="E328" s="1"/>
    </row>
    <row r="329" customFormat="false" ht="12.8" hidden="false" customHeight="false" outlineLevel="0" collapsed="false">
      <c r="A329" s="2"/>
      <c r="C329" s="1"/>
      <c r="D329" s="1"/>
      <c r="E329" s="1"/>
    </row>
    <row r="330" customFormat="false" ht="12.8" hidden="false" customHeight="false" outlineLevel="0" collapsed="false">
      <c r="A330" s="2"/>
      <c r="C330" s="1"/>
      <c r="D330" s="1"/>
      <c r="E330" s="1"/>
    </row>
    <row r="331" customFormat="false" ht="12.8" hidden="false" customHeight="false" outlineLevel="0" collapsed="false">
      <c r="A331" s="2"/>
      <c r="C331" s="1"/>
      <c r="D331" s="1"/>
      <c r="E331" s="1"/>
    </row>
    <row r="332" customFormat="false" ht="12.8" hidden="false" customHeight="false" outlineLevel="0" collapsed="false">
      <c r="A332" s="2"/>
      <c r="C332" s="1"/>
      <c r="D332" s="1"/>
      <c r="E332" s="1"/>
    </row>
    <row r="333" customFormat="false" ht="12.8" hidden="false" customHeight="false" outlineLevel="0" collapsed="false">
      <c r="A333" s="2"/>
      <c r="C333" s="1"/>
      <c r="D333" s="1"/>
      <c r="E333" s="1"/>
    </row>
    <row r="334" customFormat="false" ht="12.8" hidden="false" customHeight="false" outlineLevel="0" collapsed="false">
      <c r="A334" s="2"/>
      <c r="C334" s="1"/>
      <c r="D334" s="1"/>
      <c r="E334" s="1"/>
    </row>
    <row r="335" customFormat="false" ht="12.8" hidden="false" customHeight="false" outlineLevel="0" collapsed="false">
      <c r="A335" s="2"/>
      <c r="C335" s="1"/>
      <c r="D335" s="1"/>
      <c r="E335" s="1"/>
    </row>
    <row r="336" customFormat="false" ht="12.8" hidden="false" customHeight="false" outlineLevel="0" collapsed="false">
      <c r="A336" s="2"/>
      <c r="C336" s="1"/>
      <c r="D336" s="1"/>
      <c r="E336" s="1"/>
    </row>
    <row r="337" customFormat="false" ht="12.8" hidden="false" customHeight="false" outlineLevel="0" collapsed="false">
      <c r="A337" s="2"/>
      <c r="C337" s="1"/>
      <c r="D337" s="1"/>
      <c r="E337" s="1"/>
    </row>
    <row r="338" customFormat="false" ht="12.8" hidden="false" customHeight="false" outlineLevel="0" collapsed="false">
      <c r="A338" s="2"/>
      <c r="C338" s="1"/>
      <c r="D338" s="1"/>
      <c r="E338" s="1"/>
    </row>
    <row r="339" customFormat="false" ht="12.8" hidden="false" customHeight="false" outlineLevel="0" collapsed="false">
      <c r="A339" s="2"/>
      <c r="C339" s="1"/>
      <c r="D339" s="1"/>
      <c r="E339" s="1"/>
    </row>
    <row r="340" customFormat="false" ht="12.8" hidden="false" customHeight="false" outlineLevel="0" collapsed="false">
      <c r="A340" s="2"/>
      <c r="C340" s="1"/>
      <c r="D340" s="1"/>
      <c r="E340" s="1"/>
    </row>
    <row r="341" customFormat="false" ht="12.8" hidden="false" customHeight="false" outlineLevel="0" collapsed="false">
      <c r="A341" s="2"/>
      <c r="C341" s="1"/>
      <c r="D341" s="1"/>
      <c r="E341" s="1"/>
    </row>
    <row r="342" customFormat="false" ht="12.8" hidden="false" customHeight="false" outlineLevel="0" collapsed="false">
      <c r="A342" s="2"/>
      <c r="C342" s="1"/>
      <c r="D342" s="1"/>
      <c r="E342" s="1"/>
    </row>
    <row r="343" customFormat="false" ht="12.8" hidden="false" customHeight="false" outlineLevel="0" collapsed="false">
      <c r="A343" s="2"/>
      <c r="C343" s="1"/>
      <c r="D343" s="1"/>
      <c r="E343" s="1"/>
    </row>
    <row r="344" customFormat="false" ht="12.8" hidden="false" customHeight="false" outlineLevel="0" collapsed="false">
      <c r="A344" s="2"/>
      <c r="C344" s="1"/>
      <c r="D344" s="1"/>
      <c r="E344" s="1"/>
    </row>
    <row r="345" customFormat="false" ht="12.8" hidden="false" customHeight="false" outlineLevel="0" collapsed="false">
      <c r="A345" s="2"/>
      <c r="C345" s="1"/>
      <c r="D345" s="1"/>
      <c r="E345" s="1"/>
    </row>
    <row r="346" customFormat="false" ht="12.8" hidden="false" customHeight="false" outlineLevel="0" collapsed="false">
      <c r="A346" s="2"/>
      <c r="C346" s="1"/>
      <c r="D346" s="1"/>
      <c r="E346" s="1"/>
    </row>
    <row r="347" customFormat="false" ht="12.8" hidden="false" customHeight="false" outlineLevel="0" collapsed="false">
      <c r="A347" s="2"/>
      <c r="C347" s="1"/>
      <c r="D347" s="1"/>
      <c r="E347" s="1"/>
    </row>
    <row r="348" customFormat="false" ht="12.8" hidden="false" customHeight="false" outlineLevel="0" collapsed="false">
      <c r="A348" s="2"/>
      <c r="C348" s="1"/>
      <c r="D348" s="1"/>
      <c r="E348" s="1"/>
    </row>
    <row r="349" customFormat="false" ht="12.8" hidden="false" customHeight="false" outlineLevel="0" collapsed="false">
      <c r="A349" s="2"/>
      <c r="C349" s="1"/>
      <c r="D349" s="1"/>
      <c r="E349" s="1"/>
    </row>
    <row r="350" customFormat="false" ht="12.8" hidden="false" customHeight="false" outlineLevel="0" collapsed="false">
      <c r="A350" s="2"/>
      <c r="C350" s="1"/>
      <c r="D350" s="1"/>
      <c r="E350" s="1"/>
    </row>
    <row r="351" customFormat="false" ht="12.8" hidden="false" customHeight="false" outlineLevel="0" collapsed="false">
      <c r="A351" s="2"/>
      <c r="C351" s="1"/>
      <c r="D351" s="1"/>
      <c r="E351" s="1"/>
    </row>
    <row r="352" customFormat="false" ht="12.8" hidden="false" customHeight="false" outlineLevel="0" collapsed="false">
      <c r="A352" s="2"/>
      <c r="C352" s="1"/>
      <c r="D352" s="1"/>
      <c r="E352" s="1"/>
    </row>
    <row r="353" customFormat="false" ht="12.8" hidden="false" customHeight="false" outlineLevel="0" collapsed="false">
      <c r="A353" s="2"/>
      <c r="C353" s="1"/>
      <c r="D353" s="1"/>
      <c r="E353" s="1"/>
    </row>
    <row r="354" customFormat="false" ht="12.8" hidden="false" customHeight="false" outlineLevel="0" collapsed="false">
      <c r="A354" s="2"/>
      <c r="C354" s="1"/>
      <c r="D354" s="1"/>
      <c r="E354" s="1"/>
    </row>
    <row r="355" customFormat="false" ht="12.8" hidden="false" customHeight="false" outlineLevel="0" collapsed="false">
      <c r="A355" s="2"/>
      <c r="C355" s="1"/>
      <c r="D355" s="1"/>
      <c r="E355" s="1"/>
    </row>
    <row r="356" customFormat="false" ht="12.8" hidden="false" customHeight="false" outlineLevel="0" collapsed="false">
      <c r="A356" s="2"/>
      <c r="C356" s="1"/>
      <c r="D356" s="1"/>
      <c r="E356" s="1"/>
    </row>
    <row r="357" customFormat="false" ht="12.8" hidden="false" customHeight="false" outlineLevel="0" collapsed="false">
      <c r="A357" s="2"/>
      <c r="C357" s="1"/>
      <c r="D357" s="1"/>
      <c r="E357" s="1"/>
    </row>
    <row r="358" customFormat="false" ht="12.8" hidden="false" customHeight="false" outlineLevel="0" collapsed="false">
      <c r="A358" s="2"/>
      <c r="C358" s="1"/>
      <c r="D358" s="1"/>
      <c r="E358" s="1"/>
    </row>
    <row r="359" customFormat="false" ht="12.8" hidden="false" customHeight="false" outlineLevel="0" collapsed="false">
      <c r="A359" s="2"/>
      <c r="C359" s="1"/>
      <c r="D359" s="1"/>
      <c r="E359" s="1"/>
    </row>
    <row r="360" customFormat="false" ht="12.8" hidden="false" customHeight="false" outlineLevel="0" collapsed="false">
      <c r="A360" s="2"/>
      <c r="C360" s="1"/>
      <c r="D360" s="1"/>
      <c r="E360" s="1"/>
    </row>
    <row r="361" customFormat="false" ht="12.8" hidden="false" customHeight="false" outlineLevel="0" collapsed="false">
      <c r="A361" s="2"/>
      <c r="C361" s="1"/>
      <c r="D361" s="1"/>
      <c r="E361" s="1"/>
    </row>
    <row r="362" customFormat="false" ht="12.8" hidden="false" customHeight="false" outlineLevel="0" collapsed="false">
      <c r="A362" s="2"/>
      <c r="C362" s="1"/>
      <c r="D362" s="1"/>
      <c r="E362" s="1"/>
    </row>
    <row r="363" customFormat="false" ht="12.8" hidden="false" customHeight="false" outlineLevel="0" collapsed="false">
      <c r="A363" s="2"/>
      <c r="C363" s="1"/>
      <c r="D363" s="1"/>
      <c r="E363" s="1"/>
    </row>
    <row r="364" customFormat="false" ht="12.8" hidden="false" customHeight="false" outlineLevel="0" collapsed="false">
      <c r="A364" s="2"/>
      <c r="C364" s="1"/>
      <c r="D364" s="1"/>
      <c r="E364" s="1"/>
    </row>
    <row r="365" customFormat="false" ht="12.8" hidden="false" customHeight="false" outlineLevel="0" collapsed="false">
      <c r="A365" s="2"/>
      <c r="C365" s="1"/>
      <c r="D365" s="1"/>
      <c r="E365" s="1"/>
    </row>
    <row r="366" customFormat="false" ht="12.8" hidden="false" customHeight="false" outlineLevel="0" collapsed="false">
      <c r="A366" s="2"/>
      <c r="C366" s="1"/>
      <c r="D366" s="1"/>
      <c r="E366" s="1"/>
    </row>
    <row r="367" customFormat="false" ht="12.8" hidden="false" customHeight="false" outlineLevel="0" collapsed="false">
      <c r="A367" s="2"/>
      <c r="C367" s="1"/>
      <c r="D367" s="1"/>
      <c r="E367" s="1"/>
    </row>
    <row r="368" customFormat="false" ht="12.8" hidden="false" customHeight="false" outlineLevel="0" collapsed="false">
      <c r="A368" s="2"/>
      <c r="C368" s="1"/>
      <c r="D368" s="1"/>
      <c r="E368" s="1"/>
    </row>
    <row r="369" customFormat="false" ht="12.8" hidden="false" customHeight="false" outlineLevel="0" collapsed="false">
      <c r="A369" s="2"/>
      <c r="C369" s="1"/>
      <c r="D369" s="1"/>
      <c r="E369" s="1"/>
    </row>
    <row r="370" customFormat="false" ht="12.8" hidden="false" customHeight="false" outlineLevel="0" collapsed="false">
      <c r="A370" s="2"/>
      <c r="C370" s="1"/>
      <c r="D370" s="1"/>
      <c r="E370" s="1"/>
    </row>
    <row r="371" customFormat="false" ht="12.8" hidden="false" customHeight="false" outlineLevel="0" collapsed="false">
      <c r="A371" s="2"/>
      <c r="C371" s="1"/>
      <c r="D371" s="1"/>
      <c r="E371" s="1"/>
    </row>
    <row r="372" customFormat="false" ht="12.8" hidden="false" customHeight="false" outlineLevel="0" collapsed="false">
      <c r="A372" s="2"/>
      <c r="C372" s="1"/>
      <c r="D372" s="1"/>
      <c r="E372" s="1"/>
    </row>
    <row r="373" customFormat="false" ht="12.8" hidden="false" customHeight="false" outlineLevel="0" collapsed="false">
      <c r="A373" s="2"/>
      <c r="C373" s="1"/>
      <c r="D373" s="1"/>
      <c r="E373" s="1"/>
    </row>
    <row r="374" customFormat="false" ht="12.8" hidden="false" customHeight="false" outlineLevel="0" collapsed="false">
      <c r="A374" s="2"/>
      <c r="C374" s="1"/>
      <c r="D374" s="1"/>
      <c r="E374" s="1"/>
    </row>
    <row r="375" customFormat="false" ht="12.8" hidden="false" customHeight="false" outlineLevel="0" collapsed="false">
      <c r="A375" s="2"/>
      <c r="C375" s="1"/>
      <c r="D375" s="1"/>
      <c r="E375" s="1"/>
    </row>
    <row r="376" customFormat="false" ht="12.8" hidden="false" customHeight="false" outlineLevel="0" collapsed="false">
      <c r="A376" s="2"/>
      <c r="C376" s="1"/>
      <c r="D376" s="1"/>
      <c r="E376" s="1"/>
    </row>
    <row r="377" customFormat="false" ht="12.8" hidden="false" customHeight="false" outlineLevel="0" collapsed="false">
      <c r="A377" s="2"/>
      <c r="C377" s="1"/>
      <c r="D377" s="1"/>
      <c r="E377" s="1"/>
    </row>
    <row r="378" customFormat="false" ht="12.8" hidden="false" customHeight="false" outlineLevel="0" collapsed="false">
      <c r="A378" s="2"/>
      <c r="C378" s="1"/>
      <c r="D378" s="1"/>
      <c r="E378" s="1"/>
    </row>
    <row r="379" customFormat="false" ht="12.8" hidden="false" customHeight="false" outlineLevel="0" collapsed="false">
      <c r="A379" s="2"/>
      <c r="C379" s="1"/>
      <c r="D379" s="1"/>
      <c r="E379" s="1"/>
    </row>
    <row r="380" customFormat="false" ht="12.8" hidden="false" customHeight="false" outlineLevel="0" collapsed="false">
      <c r="A380" s="2"/>
      <c r="C380" s="1"/>
      <c r="D380" s="1"/>
      <c r="E380" s="1"/>
    </row>
    <row r="381" customFormat="false" ht="12.8" hidden="false" customHeight="false" outlineLevel="0" collapsed="false">
      <c r="A381" s="2"/>
      <c r="C381" s="1"/>
      <c r="D381" s="1"/>
      <c r="E381" s="1"/>
    </row>
    <row r="382" customFormat="false" ht="12.8" hidden="false" customHeight="false" outlineLevel="0" collapsed="false">
      <c r="A382" s="2"/>
      <c r="C382" s="1"/>
      <c r="D382" s="1"/>
      <c r="E382" s="1"/>
    </row>
    <row r="383" customFormat="false" ht="12.8" hidden="false" customHeight="false" outlineLevel="0" collapsed="false">
      <c r="A383" s="2"/>
      <c r="C383" s="1"/>
      <c r="D383" s="1"/>
      <c r="E383" s="1"/>
    </row>
    <row r="384" customFormat="false" ht="12.8" hidden="false" customHeight="false" outlineLevel="0" collapsed="false">
      <c r="A384" s="2"/>
      <c r="C384" s="1"/>
      <c r="D384" s="1"/>
      <c r="E384" s="1"/>
    </row>
    <row r="385" customFormat="false" ht="12.8" hidden="false" customHeight="false" outlineLevel="0" collapsed="false">
      <c r="A385" s="2"/>
      <c r="C385" s="1"/>
      <c r="D385" s="1"/>
      <c r="E385" s="1"/>
    </row>
    <row r="386" customFormat="false" ht="12.8" hidden="false" customHeight="false" outlineLevel="0" collapsed="false">
      <c r="A386" s="2"/>
      <c r="C386" s="1"/>
      <c r="D386" s="1"/>
      <c r="E386" s="1"/>
    </row>
    <row r="387" customFormat="false" ht="12.8" hidden="false" customHeight="false" outlineLevel="0" collapsed="false">
      <c r="A387" s="2"/>
      <c r="C387" s="1"/>
      <c r="D387" s="1"/>
      <c r="E387" s="1"/>
    </row>
    <row r="388" customFormat="false" ht="12.8" hidden="false" customHeight="false" outlineLevel="0" collapsed="false">
      <c r="A388" s="2"/>
      <c r="C388" s="1"/>
      <c r="D388" s="1"/>
      <c r="E388" s="1"/>
    </row>
    <row r="389" customFormat="false" ht="12.8" hidden="false" customHeight="false" outlineLevel="0" collapsed="false">
      <c r="A389" s="2"/>
      <c r="C389" s="1"/>
      <c r="D389" s="1"/>
      <c r="E389" s="1"/>
    </row>
    <row r="390" customFormat="false" ht="12.8" hidden="false" customHeight="false" outlineLevel="0" collapsed="false">
      <c r="A390" s="2"/>
      <c r="C390" s="1"/>
      <c r="D390" s="1"/>
      <c r="E390" s="1"/>
    </row>
    <row r="391" customFormat="false" ht="12.8" hidden="false" customHeight="false" outlineLevel="0" collapsed="false">
      <c r="A391" s="2"/>
      <c r="C391" s="1"/>
      <c r="D391" s="1"/>
      <c r="E391" s="1"/>
    </row>
    <row r="392" customFormat="false" ht="12.8" hidden="false" customHeight="false" outlineLevel="0" collapsed="false">
      <c r="A392" s="2"/>
      <c r="C392" s="1"/>
      <c r="D392" s="1"/>
      <c r="E392" s="1"/>
    </row>
    <row r="393" customFormat="false" ht="12.8" hidden="false" customHeight="false" outlineLevel="0" collapsed="false">
      <c r="A393" s="2"/>
      <c r="C393" s="1"/>
      <c r="D393" s="1"/>
      <c r="E393" s="1"/>
    </row>
    <row r="394" customFormat="false" ht="12.8" hidden="false" customHeight="false" outlineLevel="0" collapsed="false">
      <c r="A394" s="2"/>
      <c r="C394" s="1"/>
      <c r="D394" s="1"/>
      <c r="E394" s="1"/>
    </row>
    <row r="395" customFormat="false" ht="12.8" hidden="false" customHeight="false" outlineLevel="0" collapsed="false">
      <c r="A395" s="2"/>
      <c r="C395" s="1"/>
      <c r="D395" s="1"/>
      <c r="E395" s="1"/>
    </row>
    <row r="396" customFormat="false" ht="12.8" hidden="false" customHeight="false" outlineLevel="0" collapsed="false">
      <c r="A396" s="2"/>
      <c r="C396" s="1"/>
      <c r="D396" s="1"/>
      <c r="E396" s="1"/>
    </row>
    <row r="397" customFormat="false" ht="12.8" hidden="false" customHeight="false" outlineLevel="0" collapsed="false">
      <c r="A397" s="2"/>
      <c r="C397" s="1"/>
      <c r="D397" s="1"/>
      <c r="E397" s="1"/>
    </row>
    <row r="398" customFormat="false" ht="12.8" hidden="false" customHeight="false" outlineLevel="0" collapsed="false">
      <c r="A398" s="2"/>
      <c r="C398" s="1"/>
      <c r="D398" s="1"/>
      <c r="E398" s="1"/>
    </row>
    <row r="399" customFormat="false" ht="12.8" hidden="false" customHeight="false" outlineLevel="0" collapsed="false">
      <c r="A399" s="2"/>
      <c r="C399" s="1"/>
      <c r="D399" s="1"/>
      <c r="E399" s="1"/>
    </row>
    <row r="400" customFormat="false" ht="12.8" hidden="false" customHeight="false" outlineLevel="0" collapsed="false">
      <c r="A400" s="2"/>
      <c r="C400" s="1"/>
      <c r="D400" s="1"/>
      <c r="E400" s="1"/>
    </row>
    <row r="401" customFormat="false" ht="12.8" hidden="false" customHeight="false" outlineLevel="0" collapsed="false">
      <c r="A401" s="2"/>
      <c r="C401" s="1"/>
      <c r="D401" s="1"/>
      <c r="E401" s="1"/>
    </row>
    <row r="402" customFormat="false" ht="12.8" hidden="false" customHeight="false" outlineLevel="0" collapsed="false">
      <c r="A402" s="2"/>
      <c r="C402" s="1"/>
      <c r="D402" s="1"/>
      <c r="E402" s="1"/>
    </row>
    <row r="403" customFormat="false" ht="12.8" hidden="false" customHeight="false" outlineLevel="0" collapsed="false">
      <c r="A403" s="2"/>
      <c r="C403" s="1"/>
      <c r="D403" s="1"/>
      <c r="E403" s="1"/>
    </row>
    <row r="404" customFormat="false" ht="12.8" hidden="false" customHeight="false" outlineLevel="0" collapsed="false">
      <c r="A404" s="2"/>
      <c r="C404" s="1"/>
      <c r="D404" s="1"/>
      <c r="E404" s="1"/>
    </row>
    <row r="405" customFormat="false" ht="12.8" hidden="false" customHeight="false" outlineLevel="0" collapsed="false">
      <c r="A405" s="2"/>
      <c r="C405" s="1"/>
      <c r="D405" s="1"/>
      <c r="E405" s="1"/>
    </row>
    <row r="406" customFormat="false" ht="12.8" hidden="false" customHeight="false" outlineLevel="0" collapsed="false">
      <c r="A406" s="2"/>
      <c r="C406" s="1"/>
      <c r="D406" s="1"/>
      <c r="E406" s="1"/>
    </row>
    <row r="407" customFormat="false" ht="12.8" hidden="false" customHeight="false" outlineLevel="0" collapsed="false">
      <c r="A407" s="2"/>
      <c r="C407" s="1"/>
      <c r="D407" s="1"/>
      <c r="E407" s="1"/>
    </row>
    <row r="408" customFormat="false" ht="12.8" hidden="false" customHeight="false" outlineLevel="0" collapsed="false">
      <c r="A408" s="2"/>
      <c r="C408" s="1"/>
      <c r="D408" s="1"/>
      <c r="E408" s="1"/>
    </row>
    <row r="409" customFormat="false" ht="12.8" hidden="false" customHeight="false" outlineLevel="0" collapsed="false">
      <c r="A409" s="2"/>
      <c r="C409" s="1"/>
      <c r="D409" s="1"/>
      <c r="E409" s="1"/>
    </row>
    <row r="410" customFormat="false" ht="12.8" hidden="false" customHeight="false" outlineLevel="0" collapsed="false">
      <c r="A410" s="2"/>
      <c r="C410" s="1"/>
      <c r="D410" s="1"/>
      <c r="E410" s="1"/>
    </row>
    <row r="411" customFormat="false" ht="12.8" hidden="false" customHeight="false" outlineLevel="0" collapsed="false">
      <c r="A411" s="2"/>
      <c r="C411" s="1"/>
      <c r="D411" s="1"/>
      <c r="E411" s="1"/>
    </row>
    <row r="412" customFormat="false" ht="12.8" hidden="false" customHeight="false" outlineLevel="0" collapsed="false">
      <c r="A412" s="2"/>
      <c r="C412" s="1"/>
      <c r="D412" s="1"/>
      <c r="E412" s="1"/>
    </row>
    <row r="413" customFormat="false" ht="12.8" hidden="false" customHeight="false" outlineLevel="0" collapsed="false">
      <c r="A413" s="2"/>
      <c r="C413" s="1"/>
      <c r="D413" s="1"/>
      <c r="E413" s="1"/>
    </row>
    <row r="414" customFormat="false" ht="12.8" hidden="false" customHeight="false" outlineLevel="0" collapsed="false">
      <c r="A414" s="2"/>
      <c r="C414" s="1"/>
      <c r="D414" s="1"/>
      <c r="E414" s="1"/>
    </row>
    <row r="415" customFormat="false" ht="12.8" hidden="false" customHeight="false" outlineLevel="0" collapsed="false">
      <c r="A415" s="2"/>
      <c r="C415" s="1"/>
      <c r="D415" s="1"/>
      <c r="E415" s="1"/>
    </row>
    <row r="416" customFormat="false" ht="12.8" hidden="false" customHeight="false" outlineLevel="0" collapsed="false">
      <c r="A416" s="2"/>
      <c r="C416" s="1"/>
      <c r="D416" s="1"/>
      <c r="E416" s="1"/>
    </row>
    <row r="417" customFormat="false" ht="12.8" hidden="false" customHeight="false" outlineLevel="0" collapsed="false">
      <c r="A417" s="2"/>
      <c r="C417" s="1"/>
      <c r="D417" s="1"/>
      <c r="E417" s="1"/>
    </row>
    <row r="418" customFormat="false" ht="12.8" hidden="false" customHeight="false" outlineLevel="0" collapsed="false">
      <c r="A418" s="2"/>
      <c r="C418" s="1"/>
      <c r="D418" s="1"/>
      <c r="E418" s="1"/>
    </row>
    <row r="419" customFormat="false" ht="12.8" hidden="false" customHeight="false" outlineLevel="0" collapsed="false">
      <c r="A419" s="2"/>
      <c r="C419" s="1"/>
      <c r="D419" s="1"/>
      <c r="E419" s="1"/>
    </row>
    <row r="420" customFormat="false" ht="12.8" hidden="false" customHeight="false" outlineLevel="0" collapsed="false">
      <c r="A420" s="2"/>
      <c r="C420" s="1"/>
      <c r="D420" s="1"/>
      <c r="E420" s="1"/>
    </row>
    <row r="421" customFormat="false" ht="12.8" hidden="false" customHeight="false" outlineLevel="0" collapsed="false">
      <c r="A421" s="2"/>
      <c r="C421" s="1"/>
      <c r="D421" s="1"/>
      <c r="E421" s="1"/>
    </row>
    <row r="422" customFormat="false" ht="12.8" hidden="false" customHeight="false" outlineLevel="0" collapsed="false">
      <c r="A422" s="2"/>
      <c r="C422" s="1"/>
      <c r="D422" s="1"/>
      <c r="E422" s="1"/>
    </row>
    <row r="423" customFormat="false" ht="12.8" hidden="false" customHeight="false" outlineLevel="0" collapsed="false">
      <c r="A423" s="2"/>
      <c r="C423" s="1"/>
      <c r="D423" s="1"/>
      <c r="E423" s="1"/>
    </row>
    <row r="424" customFormat="false" ht="12.8" hidden="false" customHeight="false" outlineLevel="0" collapsed="false">
      <c r="A424" s="2"/>
      <c r="C424" s="1"/>
      <c r="D424" s="1"/>
      <c r="E424" s="1"/>
    </row>
    <row r="425" customFormat="false" ht="12.8" hidden="false" customHeight="false" outlineLevel="0" collapsed="false">
      <c r="A425" s="2"/>
      <c r="C425" s="1"/>
      <c r="D425" s="1"/>
      <c r="E425" s="1"/>
    </row>
    <row r="426" customFormat="false" ht="12.8" hidden="false" customHeight="false" outlineLevel="0" collapsed="false">
      <c r="A426" s="2"/>
      <c r="C426" s="1"/>
      <c r="D426" s="1"/>
      <c r="E426" s="1"/>
    </row>
    <row r="427" customFormat="false" ht="12.8" hidden="false" customHeight="false" outlineLevel="0" collapsed="false">
      <c r="A427" s="2"/>
      <c r="C427" s="1"/>
      <c r="D427" s="1"/>
      <c r="E427" s="1"/>
    </row>
    <row r="428" customFormat="false" ht="12.8" hidden="false" customHeight="false" outlineLevel="0" collapsed="false">
      <c r="A428" s="2"/>
      <c r="C428" s="1"/>
      <c r="D428" s="1"/>
      <c r="E428" s="1"/>
    </row>
    <row r="429" customFormat="false" ht="12.8" hidden="false" customHeight="false" outlineLevel="0" collapsed="false">
      <c r="A429" s="2"/>
      <c r="C429" s="1"/>
      <c r="D429" s="1"/>
      <c r="E429" s="1"/>
    </row>
    <row r="430" customFormat="false" ht="12.8" hidden="false" customHeight="false" outlineLevel="0" collapsed="false">
      <c r="A430" s="2"/>
      <c r="C430" s="1"/>
      <c r="D430" s="1"/>
      <c r="E430" s="1"/>
    </row>
    <row r="431" customFormat="false" ht="12.8" hidden="false" customHeight="false" outlineLevel="0" collapsed="false">
      <c r="A431" s="2"/>
      <c r="C431" s="1"/>
      <c r="D431" s="1"/>
      <c r="E431" s="1"/>
    </row>
    <row r="432" customFormat="false" ht="12.8" hidden="false" customHeight="false" outlineLevel="0" collapsed="false">
      <c r="A432" s="2"/>
      <c r="C432" s="1"/>
      <c r="D432" s="1"/>
      <c r="E432" s="1"/>
    </row>
    <row r="433" customFormat="false" ht="12.8" hidden="false" customHeight="false" outlineLevel="0" collapsed="false">
      <c r="A433" s="2"/>
      <c r="C433" s="1"/>
      <c r="D433" s="1"/>
      <c r="E433" s="1"/>
    </row>
    <row r="434" customFormat="false" ht="12.8" hidden="false" customHeight="false" outlineLevel="0" collapsed="false">
      <c r="A434" s="2"/>
      <c r="C434" s="1"/>
      <c r="D434" s="1"/>
      <c r="E434" s="1"/>
    </row>
    <row r="435" customFormat="false" ht="12.8" hidden="false" customHeight="false" outlineLevel="0" collapsed="false">
      <c r="A435" s="2"/>
      <c r="C435" s="1"/>
      <c r="D435" s="1"/>
      <c r="E435" s="1"/>
    </row>
    <row r="436" customFormat="false" ht="12.8" hidden="false" customHeight="false" outlineLevel="0" collapsed="false">
      <c r="A436" s="2"/>
      <c r="C436" s="1"/>
      <c r="D436" s="1"/>
      <c r="E436" s="1"/>
    </row>
    <row r="437" customFormat="false" ht="12.8" hidden="false" customHeight="false" outlineLevel="0" collapsed="false">
      <c r="A437" s="2"/>
      <c r="C437" s="1"/>
      <c r="D437" s="1"/>
      <c r="E437" s="1"/>
    </row>
    <row r="438" customFormat="false" ht="12.8" hidden="false" customHeight="false" outlineLevel="0" collapsed="false">
      <c r="A438" s="2"/>
      <c r="C438" s="1"/>
      <c r="D438" s="1"/>
      <c r="E438" s="1"/>
    </row>
    <row r="439" customFormat="false" ht="12.8" hidden="false" customHeight="false" outlineLevel="0" collapsed="false">
      <c r="A439" s="2"/>
      <c r="C439" s="1"/>
      <c r="D439" s="1"/>
      <c r="E439" s="1"/>
    </row>
    <row r="440" customFormat="false" ht="12.8" hidden="false" customHeight="false" outlineLevel="0" collapsed="false">
      <c r="A440" s="2"/>
      <c r="C440" s="1"/>
      <c r="D440" s="1"/>
      <c r="E440" s="1"/>
    </row>
    <row r="441" customFormat="false" ht="12.8" hidden="false" customHeight="false" outlineLevel="0" collapsed="false">
      <c r="A441" s="2"/>
      <c r="C441" s="1"/>
      <c r="D441" s="1"/>
      <c r="E441" s="1"/>
    </row>
    <row r="442" customFormat="false" ht="12.8" hidden="false" customHeight="false" outlineLevel="0" collapsed="false">
      <c r="A442" s="2"/>
      <c r="C442" s="1"/>
      <c r="D442" s="1"/>
      <c r="E442" s="1"/>
    </row>
    <row r="443" customFormat="false" ht="12.8" hidden="false" customHeight="false" outlineLevel="0" collapsed="false">
      <c r="A443" s="2"/>
      <c r="C443" s="1"/>
      <c r="D443" s="1"/>
      <c r="E443" s="1"/>
    </row>
    <row r="444" customFormat="false" ht="12.8" hidden="false" customHeight="false" outlineLevel="0" collapsed="false">
      <c r="A444" s="2"/>
      <c r="C444" s="1"/>
      <c r="D444" s="1"/>
      <c r="E444" s="1"/>
    </row>
    <row r="445" customFormat="false" ht="12.8" hidden="false" customHeight="false" outlineLevel="0" collapsed="false">
      <c r="A445" s="2"/>
      <c r="C445" s="1"/>
      <c r="D445" s="1"/>
      <c r="E445" s="1"/>
    </row>
    <row r="446" customFormat="false" ht="12.8" hidden="false" customHeight="false" outlineLevel="0" collapsed="false">
      <c r="A446" s="2"/>
      <c r="C446" s="1"/>
      <c r="D446" s="1"/>
      <c r="E446" s="1"/>
    </row>
    <row r="447" customFormat="false" ht="12.8" hidden="false" customHeight="false" outlineLevel="0" collapsed="false">
      <c r="A447" s="2"/>
      <c r="C447" s="1"/>
      <c r="D447" s="1"/>
      <c r="E447" s="1"/>
    </row>
    <row r="448" customFormat="false" ht="12.8" hidden="false" customHeight="false" outlineLevel="0" collapsed="false">
      <c r="A448" s="2"/>
      <c r="C448" s="1"/>
      <c r="D448" s="1"/>
      <c r="E448" s="1"/>
    </row>
    <row r="449" customFormat="false" ht="12.8" hidden="false" customHeight="false" outlineLevel="0" collapsed="false">
      <c r="A449" s="2"/>
      <c r="C449" s="1"/>
      <c r="D449" s="1"/>
      <c r="E449" s="1"/>
    </row>
    <row r="450" customFormat="false" ht="12.8" hidden="false" customHeight="false" outlineLevel="0" collapsed="false">
      <c r="A450" s="2"/>
      <c r="C450" s="1"/>
      <c r="D450" s="1"/>
      <c r="E450" s="1"/>
    </row>
    <row r="451" customFormat="false" ht="12.8" hidden="false" customHeight="false" outlineLevel="0" collapsed="false">
      <c r="A451" s="2"/>
      <c r="C451" s="1"/>
      <c r="D451" s="1"/>
      <c r="E451" s="1"/>
    </row>
    <row r="452" customFormat="false" ht="12.8" hidden="false" customHeight="false" outlineLevel="0" collapsed="false">
      <c r="A452" s="2"/>
      <c r="C452" s="1"/>
      <c r="D452" s="1"/>
      <c r="E452" s="1"/>
    </row>
    <row r="453" customFormat="false" ht="12.8" hidden="false" customHeight="false" outlineLevel="0" collapsed="false">
      <c r="A453" s="2"/>
      <c r="C453" s="1"/>
      <c r="D453" s="1"/>
      <c r="E453" s="1"/>
    </row>
    <row r="454" customFormat="false" ht="12.8" hidden="false" customHeight="false" outlineLevel="0" collapsed="false">
      <c r="A454" s="2"/>
      <c r="C454" s="1"/>
      <c r="D454" s="1"/>
      <c r="E454" s="1"/>
    </row>
    <row r="455" customFormat="false" ht="12.8" hidden="false" customHeight="false" outlineLevel="0" collapsed="false">
      <c r="A455" s="2"/>
      <c r="C455" s="1"/>
      <c r="D455" s="1"/>
      <c r="E455" s="1"/>
    </row>
    <row r="456" customFormat="false" ht="12.8" hidden="false" customHeight="false" outlineLevel="0" collapsed="false">
      <c r="A456" s="2"/>
      <c r="C456" s="1"/>
      <c r="D456" s="1"/>
      <c r="E456" s="1"/>
    </row>
    <row r="457" customFormat="false" ht="12.8" hidden="false" customHeight="false" outlineLevel="0" collapsed="false">
      <c r="A457" s="2"/>
      <c r="C457" s="1"/>
      <c r="D457" s="1"/>
      <c r="E457" s="1"/>
    </row>
    <row r="458" customFormat="false" ht="12.8" hidden="false" customHeight="false" outlineLevel="0" collapsed="false">
      <c r="A458" s="2"/>
      <c r="C458" s="1"/>
      <c r="D458" s="1"/>
      <c r="E458" s="1"/>
    </row>
    <row r="459" customFormat="false" ht="12.8" hidden="false" customHeight="false" outlineLevel="0" collapsed="false">
      <c r="A459" s="2"/>
      <c r="C459" s="1"/>
      <c r="D459" s="1"/>
      <c r="E459" s="1"/>
    </row>
    <row r="460" customFormat="false" ht="12.8" hidden="false" customHeight="false" outlineLevel="0" collapsed="false">
      <c r="A460" s="2"/>
      <c r="C460" s="1"/>
      <c r="D460" s="1"/>
      <c r="E460" s="1"/>
    </row>
    <row r="461" customFormat="false" ht="12.8" hidden="false" customHeight="false" outlineLevel="0" collapsed="false">
      <c r="A461" s="2"/>
      <c r="C461" s="1"/>
      <c r="D461" s="1"/>
      <c r="E461" s="1"/>
    </row>
    <row r="462" customFormat="false" ht="12.8" hidden="false" customHeight="false" outlineLevel="0" collapsed="false">
      <c r="A462" s="2"/>
      <c r="C462" s="1"/>
      <c r="D462" s="1"/>
      <c r="E462" s="1"/>
    </row>
    <row r="463" customFormat="false" ht="12.8" hidden="false" customHeight="false" outlineLevel="0" collapsed="false">
      <c r="A463" s="2"/>
      <c r="C463" s="1"/>
      <c r="D463" s="1"/>
      <c r="E463" s="1"/>
    </row>
    <row r="464" customFormat="false" ht="12.8" hidden="false" customHeight="false" outlineLevel="0" collapsed="false">
      <c r="A464" s="2"/>
      <c r="C464" s="1"/>
      <c r="D464" s="1"/>
      <c r="E464" s="1"/>
    </row>
    <row r="465" customFormat="false" ht="12.8" hidden="false" customHeight="false" outlineLevel="0" collapsed="false">
      <c r="A465" s="2"/>
      <c r="C465" s="1"/>
      <c r="D465" s="1"/>
      <c r="E465" s="1"/>
    </row>
    <row r="466" customFormat="false" ht="12.8" hidden="false" customHeight="false" outlineLevel="0" collapsed="false">
      <c r="A466" s="2"/>
      <c r="C466" s="1"/>
      <c r="D466" s="1"/>
      <c r="E466" s="1"/>
    </row>
    <row r="467" customFormat="false" ht="12.8" hidden="false" customHeight="false" outlineLevel="0" collapsed="false">
      <c r="A467" s="2"/>
      <c r="C467" s="1"/>
      <c r="D467" s="1"/>
      <c r="E467" s="1"/>
    </row>
    <row r="468" customFormat="false" ht="12.8" hidden="false" customHeight="false" outlineLevel="0" collapsed="false">
      <c r="A468" s="2"/>
      <c r="C468" s="1"/>
      <c r="D468" s="1"/>
      <c r="E468" s="1"/>
    </row>
    <row r="469" customFormat="false" ht="12.8" hidden="false" customHeight="false" outlineLevel="0" collapsed="false">
      <c r="A469" s="2"/>
      <c r="C469" s="1"/>
      <c r="D469" s="1"/>
      <c r="E469" s="1"/>
    </row>
    <row r="470" customFormat="false" ht="12.8" hidden="false" customHeight="false" outlineLevel="0" collapsed="false">
      <c r="A470" s="2"/>
      <c r="C470" s="1"/>
      <c r="D470" s="1"/>
      <c r="E470" s="1"/>
    </row>
    <row r="471" customFormat="false" ht="12.8" hidden="false" customHeight="false" outlineLevel="0" collapsed="false">
      <c r="A471" s="2"/>
      <c r="C471" s="1"/>
      <c r="D471" s="1"/>
      <c r="E471" s="1"/>
    </row>
    <row r="472" customFormat="false" ht="12.8" hidden="false" customHeight="false" outlineLevel="0" collapsed="false">
      <c r="A472" s="2"/>
      <c r="C472" s="1"/>
      <c r="D472" s="1"/>
      <c r="E472" s="1"/>
    </row>
    <row r="473" customFormat="false" ht="12.8" hidden="false" customHeight="false" outlineLevel="0" collapsed="false">
      <c r="A473" s="2"/>
      <c r="C473" s="1"/>
      <c r="D473" s="1"/>
      <c r="E473" s="1"/>
    </row>
    <row r="474" customFormat="false" ht="12.8" hidden="false" customHeight="false" outlineLevel="0" collapsed="false">
      <c r="A474" s="2"/>
      <c r="C474" s="1"/>
      <c r="D474" s="1"/>
      <c r="E474" s="1"/>
    </row>
    <row r="475" customFormat="false" ht="12.8" hidden="false" customHeight="false" outlineLevel="0" collapsed="false">
      <c r="A475" s="2"/>
      <c r="C475" s="1"/>
      <c r="D475" s="1"/>
      <c r="E475" s="1"/>
    </row>
    <row r="476" customFormat="false" ht="12.8" hidden="false" customHeight="false" outlineLevel="0" collapsed="false">
      <c r="A476" s="2"/>
      <c r="C476" s="1"/>
      <c r="D476" s="1"/>
      <c r="E476" s="1"/>
    </row>
    <row r="477" customFormat="false" ht="12.8" hidden="false" customHeight="false" outlineLevel="0" collapsed="false">
      <c r="A477" s="2"/>
      <c r="C477" s="1"/>
      <c r="D477" s="1"/>
      <c r="E477" s="1"/>
    </row>
    <row r="478" customFormat="false" ht="12.8" hidden="false" customHeight="false" outlineLevel="0" collapsed="false">
      <c r="A478" s="2"/>
      <c r="C478" s="1"/>
      <c r="D478" s="1"/>
      <c r="E478" s="1"/>
    </row>
    <row r="479" customFormat="false" ht="12.8" hidden="false" customHeight="false" outlineLevel="0" collapsed="false">
      <c r="A479" s="2"/>
      <c r="C479" s="1"/>
      <c r="D479" s="1"/>
      <c r="E479" s="1"/>
    </row>
    <row r="480" customFormat="false" ht="12.8" hidden="false" customHeight="false" outlineLevel="0" collapsed="false">
      <c r="A480" s="2"/>
      <c r="C480" s="1"/>
      <c r="D480" s="1"/>
      <c r="E480" s="1"/>
    </row>
    <row r="481" customFormat="false" ht="12.8" hidden="false" customHeight="false" outlineLevel="0" collapsed="false">
      <c r="A481" s="2"/>
      <c r="C481" s="1"/>
      <c r="D481" s="1"/>
      <c r="E481" s="1"/>
    </row>
    <row r="482" customFormat="false" ht="12.8" hidden="false" customHeight="false" outlineLevel="0" collapsed="false">
      <c r="A482" s="2"/>
      <c r="C482" s="1"/>
      <c r="D482" s="1"/>
      <c r="E482" s="1"/>
    </row>
    <row r="483" customFormat="false" ht="12.8" hidden="false" customHeight="false" outlineLevel="0" collapsed="false">
      <c r="A483" s="2"/>
      <c r="C483" s="1"/>
      <c r="D483" s="1"/>
      <c r="E483" s="1"/>
    </row>
    <row r="484" customFormat="false" ht="12.8" hidden="false" customHeight="false" outlineLevel="0" collapsed="false">
      <c r="A484" s="2"/>
      <c r="C484" s="1"/>
      <c r="D484" s="1"/>
      <c r="E484" s="1"/>
    </row>
    <row r="485" customFormat="false" ht="12.8" hidden="false" customHeight="false" outlineLevel="0" collapsed="false">
      <c r="A485" s="2"/>
      <c r="C485" s="1"/>
      <c r="D485" s="1"/>
      <c r="E485" s="1"/>
    </row>
    <row r="486" customFormat="false" ht="12.8" hidden="false" customHeight="false" outlineLevel="0" collapsed="false">
      <c r="A486" s="2"/>
      <c r="C486" s="1"/>
      <c r="D486" s="1"/>
      <c r="E486" s="1"/>
    </row>
    <row r="487" customFormat="false" ht="12.8" hidden="false" customHeight="false" outlineLevel="0" collapsed="false">
      <c r="A487" s="2"/>
      <c r="C487" s="1"/>
      <c r="D487" s="1"/>
      <c r="E487" s="1"/>
    </row>
    <row r="488" customFormat="false" ht="12.8" hidden="false" customHeight="false" outlineLevel="0" collapsed="false">
      <c r="A488" s="2"/>
      <c r="C488" s="1"/>
      <c r="D488" s="1"/>
      <c r="E488" s="1"/>
    </row>
    <row r="489" customFormat="false" ht="12.8" hidden="false" customHeight="false" outlineLevel="0" collapsed="false">
      <c r="A489" s="2"/>
      <c r="C489" s="1"/>
      <c r="D489" s="1"/>
      <c r="E489" s="1"/>
    </row>
    <row r="490" customFormat="false" ht="12.8" hidden="false" customHeight="false" outlineLevel="0" collapsed="false">
      <c r="A490" s="2"/>
      <c r="C490" s="1"/>
      <c r="D490" s="1"/>
      <c r="E490" s="1"/>
    </row>
    <row r="491" customFormat="false" ht="12.8" hidden="false" customHeight="false" outlineLevel="0" collapsed="false">
      <c r="A491" s="2"/>
      <c r="C491" s="1"/>
      <c r="D491" s="1"/>
      <c r="E491" s="1"/>
    </row>
    <row r="492" customFormat="false" ht="12.8" hidden="false" customHeight="false" outlineLevel="0" collapsed="false">
      <c r="A492" s="2"/>
      <c r="C492" s="1"/>
      <c r="D492" s="1"/>
      <c r="E492" s="1"/>
    </row>
    <row r="493" customFormat="false" ht="12.8" hidden="false" customHeight="false" outlineLevel="0" collapsed="false">
      <c r="A493" s="2"/>
      <c r="C493" s="1"/>
      <c r="D493" s="1"/>
      <c r="E493" s="1"/>
    </row>
    <row r="494" customFormat="false" ht="12.8" hidden="false" customHeight="false" outlineLevel="0" collapsed="false">
      <c r="A494" s="2"/>
      <c r="C494" s="1"/>
      <c r="D494" s="1"/>
      <c r="E494" s="1"/>
    </row>
    <row r="495" customFormat="false" ht="12.8" hidden="false" customHeight="false" outlineLevel="0" collapsed="false">
      <c r="A495" s="2"/>
      <c r="C495" s="1"/>
      <c r="D495" s="1"/>
      <c r="E495" s="1"/>
    </row>
    <row r="496" customFormat="false" ht="12.8" hidden="false" customHeight="false" outlineLevel="0" collapsed="false">
      <c r="A496" s="2"/>
      <c r="C496" s="1"/>
      <c r="D496" s="1"/>
      <c r="E496" s="1"/>
    </row>
    <row r="497" customFormat="false" ht="12.8" hidden="false" customHeight="false" outlineLevel="0" collapsed="false">
      <c r="A497" s="2"/>
      <c r="C497" s="1"/>
      <c r="D497" s="1"/>
      <c r="E497" s="1"/>
    </row>
    <row r="498" customFormat="false" ht="12.8" hidden="false" customHeight="false" outlineLevel="0" collapsed="false">
      <c r="A498" s="2"/>
      <c r="C498" s="1"/>
      <c r="D498" s="1"/>
      <c r="E498" s="1"/>
    </row>
    <row r="499" customFormat="false" ht="12.8" hidden="false" customHeight="false" outlineLevel="0" collapsed="false">
      <c r="A499" s="2"/>
      <c r="C499" s="1"/>
      <c r="D499" s="1"/>
      <c r="E499" s="1"/>
    </row>
    <row r="500" customFormat="false" ht="12.8" hidden="false" customHeight="false" outlineLevel="0" collapsed="false">
      <c r="A500" s="2"/>
      <c r="C500" s="1"/>
      <c r="D500" s="1"/>
      <c r="E500" s="1"/>
    </row>
    <row r="501" customFormat="false" ht="12.8" hidden="false" customHeight="false" outlineLevel="0" collapsed="false">
      <c r="A501" s="2"/>
      <c r="C501" s="1"/>
      <c r="D501" s="1"/>
      <c r="E501" s="1"/>
    </row>
    <row r="502" customFormat="false" ht="12.8" hidden="false" customHeight="false" outlineLevel="0" collapsed="false">
      <c r="A502" s="2"/>
      <c r="C502" s="1"/>
      <c r="D502" s="1"/>
      <c r="E502" s="1"/>
    </row>
    <row r="503" customFormat="false" ht="12.8" hidden="false" customHeight="false" outlineLevel="0" collapsed="false">
      <c r="A503" s="2"/>
      <c r="C503" s="1"/>
      <c r="D503" s="1"/>
      <c r="E503" s="1"/>
    </row>
    <row r="504" customFormat="false" ht="12.8" hidden="false" customHeight="false" outlineLevel="0" collapsed="false">
      <c r="A504" s="2"/>
      <c r="C504" s="1"/>
      <c r="D504" s="1"/>
      <c r="E504" s="1"/>
    </row>
    <row r="505" customFormat="false" ht="12.8" hidden="false" customHeight="false" outlineLevel="0" collapsed="false">
      <c r="A505" s="2"/>
      <c r="C505" s="1"/>
      <c r="D505" s="1"/>
      <c r="E505" s="1"/>
    </row>
    <row r="506" customFormat="false" ht="12.8" hidden="false" customHeight="false" outlineLevel="0" collapsed="false">
      <c r="A506" s="2"/>
      <c r="C506" s="1"/>
      <c r="D506" s="1"/>
      <c r="E506" s="1"/>
    </row>
    <row r="507" customFormat="false" ht="12.8" hidden="false" customHeight="false" outlineLevel="0" collapsed="false">
      <c r="A507" s="2"/>
      <c r="C507" s="1"/>
      <c r="D507" s="1"/>
      <c r="E507" s="1"/>
    </row>
    <row r="508" customFormat="false" ht="12.8" hidden="false" customHeight="false" outlineLevel="0" collapsed="false">
      <c r="A508" s="2"/>
      <c r="C508" s="1"/>
      <c r="D508" s="1"/>
      <c r="E508" s="1"/>
    </row>
    <row r="509" customFormat="false" ht="12.8" hidden="false" customHeight="false" outlineLevel="0" collapsed="false">
      <c r="A509" s="2"/>
      <c r="C509" s="1"/>
      <c r="D509" s="1"/>
      <c r="E509" s="1"/>
    </row>
    <row r="510" customFormat="false" ht="12.8" hidden="false" customHeight="false" outlineLevel="0" collapsed="false">
      <c r="A510" s="2"/>
      <c r="C510" s="1"/>
      <c r="D510" s="1"/>
      <c r="E510" s="1"/>
    </row>
    <row r="511" customFormat="false" ht="12.8" hidden="false" customHeight="false" outlineLevel="0" collapsed="false">
      <c r="A511" s="2"/>
      <c r="C511" s="1"/>
      <c r="D511" s="1"/>
      <c r="E511" s="1"/>
    </row>
    <row r="512" customFormat="false" ht="12.8" hidden="false" customHeight="false" outlineLevel="0" collapsed="false">
      <c r="A512" s="2"/>
      <c r="C512" s="1"/>
      <c r="D512" s="1"/>
      <c r="E512" s="1"/>
    </row>
    <row r="513" customFormat="false" ht="12.8" hidden="false" customHeight="false" outlineLevel="0" collapsed="false">
      <c r="A513" s="2"/>
      <c r="C513" s="1"/>
      <c r="D513" s="1"/>
      <c r="E513" s="1"/>
    </row>
    <row r="514" customFormat="false" ht="12.8" hidden="false" customHeight="false" outlineLevel="0" collapsed="false">
      <c r="A514" s="2"/>
      <c r="C514" s="1"/>
      <c r="D514" s="1"/>
      <c r="E514" s="1"/>
    </row>
    <row r="515" customFormat="false" ht="12.8" hidden="false" customHeight="false" outlineLevel="0" collapsed="false">
      <c r="A515" s="2"/>
      <c r="C515" s="1"/>
      <c r="D515" s="1"/>
      <c r="E515" s="1"/>
    </row>
    <row r="516" customFormat="false" ht="12.8" hidden="false" customHeight="false" outlineLevel="0" collapsed="false">
      <c r="A516" s="2"/>
      <c r="C516" s="1"/>
      <c r="D516" s="1"/>
      <c r="E516" s="1"/>
    </row>
    <row r="517" customFormat="false" ht="12.8" hidden="false" customHeight="false" outlineLevel="0" collapsed="false">
      <c r="A517" s="2"/>
      <c r="C517" s="1"/>
      <c r="D517" s="1"/>
      <c r="E517" s="1"/>
    </row>
    <row r="518" customFormat="false" ht="12.8" hidden="false" customHeight="false" outlineLevel="0" collapsed="false">
      <c r="A518" s="2"/>
      <c r="C518" s="1"/>
      <c r="D518" s="1"/>
      <c r="E518" s="1"/>
    </row>
    <row r="519" customFormat="false" ht="12.8" hidden="false" customHeight="false" outlineLevel="0" collapsed="false">
      <c r="A519" s="2"/>
      <c r="C519" s="1"/>
      <c r="D519" s="1"/>
      <c r="E519" s="1"/>
    </row>
    <row r="520" customFormat="false" ht="12.8" hidden="false" customHeight="false" outlineLevel="0" collapsed="false">
      <c r="A520" s="2"/>
      <c r="C520" s="1"/>
      <c r="D520" s="1"/>
      <c r="E520" s="1"/>
    </row>
    <row r="521" customFormat="false" ht="12.8" hidden="false" customHeight="false" outlineLevel="0" collapsed="false">
      <c r="A521" s="2"/>
      <c r="C521" s="1"/>
      <c r="D521" s="1"/>
      <c r="E521" s="1"/>
    </row>
    <row r="522" customFormat="false" ht="12.8" hidden="false" customHeight="false" outlineLevel="0" collapsed="false">
      <c r="A522" s="2"/>
      <c r="C522" s="1"/>
      <c r="D522" s="1"/>
      <c r="E522" s="1"/>
    </row>
    <row r="523" customFormat="false" ht="12.8" hidden="false" customHeight="false" outlineLevel="0" collapsed="false">
      <c r="A523" s="2"/>
      <c r="C523" s="1"/>
      <c r="D523" s="1"/>
      <c r="E523" s="1"/>
    </row>
    <row r="524" customFormat="false" ht="12.8" hidden="false" customHeight="false" outlineLevel="0" collapsed="false">
      <c r="A524" s="2"/>
      <c r="C524" s="1"/>
      <c r="D524" s="1"/>
      <c r="E524" s="1"/>
    </row>
    <row r="525" customFormat="false" ht="12.8" hidden="false" customHeight="false" outlineLevel="0" collapsed="false">
      <c r="A525" s="2"/>
      <c r="C525" s="1"/>
      <c r="D525" s="1"/>
      <c r="E525" s="1"/>
    </row>
    <row r="526" customFormat="false" ht="12.8" hidden="false" customHeight="false" outlineLevel="0" collapsed="false">
      <c r="A526" s="2"/>
      <c r="C526" s="1"/>
      <c r="D526" s="1"/>
      <c r="E526" s="1"/>
    </row>
    <row r="527" customFormat="false" ht="12.8" hidden="false" customHeight="false" outlineLevel="0" collapsed="false">
      <c r="A527" s="2"/>
      <c r="C527" s="1"/>
      <c r="D527" s="1"/>
      <c r="E527" s="1"/>
    </row>
    <row r="528" customFormat="false" ht="12.8" hidden="false" customHeight="false" outlineLevel="0" collapsed="false">
      <c r="A528" s="2"/>
      <c r="C528" s="1"/>
      <c r="D528" s="1"/>
      <c r="E528" s="1"/>
    </row>
    <row r="529" customFormat="false" ht="12.8" hidden="false" customHeight="false" outlineLevel="0" collapsed="false">
      <c r="A529" s="2"/>
      <c r="C529" s="1"/>
      <c r="D529" s="1"/>
      <c r="E529" s="1"/>
    </row>
    <row r="530" customFormat="false" ht="12.8" hidden="false" customHeight="false" outlineLevel="0" collapsed="false">
      <c r="A530" s="2"/>
      <c r="C530" s="1"/>
      <c r="D530" s="1"/>
      <c r="E530" s="1"/>
    </row>
    <row r="531" customFormat="false" ht="12.8" hidden="false" customHeight="false" outlineLevel="0" collapsed="false">
      <c r="A531" s="2"/>
      <c r="C531" s="1"/>
      <c r="D531" s="1"/>
      <c r="E531" s="1"/>
    </row>
    <row r="532" customFormat="false" ht="12.8" hidden="false" customHeight="false" outlineLevel="0" collapsed="false">
      <c r="A532" s="2"/>
      <c r="C532" s="1"/>
      <c r="D532" s="1"/>
      <c r="E532" s="1"/>
    </row>
    <row r="533" customFormat="false" ht="12.8" hidden="false" customHeight="false" outlineLevel="0" collapsed="false">
      <c r="A533" s="2"/>
      <c r="C533" s="1"/>
      <c r="D533" s="1"/>
      <c r="E533" s="1"/>
    </row>
    <row r="534" customFormat="false" ht="12.8" hidden="false" customHeight="false" outlineLevel="0" collapsed="false">
      <c r="A534" s="2"/>
      <c r="C534" s="1"/>
      <c r="D534" s="1"/>
      <c r="E534" s="1"/>
    </row>
    <row r="535" customFormat="false" ht="12.8" hidden="false" customHeight="false" outlineLevel="0" collapsed="false">
      <c r="A535" s="2"/>
      <c r="C535" s="1"/>
      <c r="D535" s="1"/>
      <c r="E535" s="1"/>
    </row>
    <row r="536" customFormat="false" ht="12.8" hidden="false" customHeight="false" outlineLevel="0" collapsed="false">
      <c r="A536" s="2"/>
      <c r="C536" s="1"/>
      <c r="D536" s="1"/>
      <c r="E536" s="1"/>
    </row>
    <row r="537" customFormat="false" ht="12.8" hidden="false" customHeight="false" outlineLevel="0" collapsed="false">
      <c r="A537" s="2"/>
      <c r="C537" s="1"/>
      <c r="D537" s="1"/>
      <c r="E537" s="1"/>
    </row>
    <row r="538" customFormat="false" ht="12.8" hidden="false" customHeight="false" outlineLevel="0" collapsed="false">
      <c r="A538" s="2"/>
      <c r="C538" s="1"/>
      <c r="D538" s="1"/>
      <c r="E538" s="1"/>
    </row>
    <row r="539" customFormat="false" ht="12.8" hidden="false" customHeight="false" outlineLevel="0" collapsed="false">
      <c r="A539" s="2"/>
      <c r="C539" s="1"/>
      <c r="D539" s="1"/>
      <c r="E539" s="1"/>
    </row>
    <row r="540" customFormat="false" ht="12.8" hidden="false" customHeight="false" outlineLevel="0" collapsed="false">
      <c r="A540" s="2"/>
      <c r="C540" s="1"/>
      <c r="D540" s="1"/>
      <c r="E540" s="1"/>
    </row>
    <row r="541" customFormat="false" ht="12.8" hidden="false" customHeight="false" outlineLevel="0" collapsed="false">
      <c r="A541" s="2"/>
      <c r="C541" s="1"/>
      <c r="D541" s="1"/>
      <c r="E541" s="1"/>
    </row>
    <row r="542" customFormat="false" ht="12.8" hidden="false" customHeight="false" outlineLevel="0" collapsed="false">
      <c r="A542" s="2"/>
      <c r="C542" s="1"/>
      <c r="D542" s="1"/>
      <c r="E542" s="1"/>
    </row>
    <row r="543" customFormat="false" ht="12.8" hidden="false" customHeight="false" outlineLevel="0" collapsed="false">
      <c r="A543" s="2"/>
      <c r="C543" s="1"/>
      <c r="D543" s="1"/>
      <c r="E543" s="1"/>
    </row>
    <row r="544" customFormat="false" ht="12.8" hidden="false" customHeight="false" outlineLevel="0" collapsed="false">
      <c r="A544" s="2"/>
      <c r="C544" s="1"/>
      <c r="D544" s="1"/>
      <c r="E544" s="1"/>
    </row>
    <row r="545" customFormat="false" ht="12.8" hidden="false" customHeight="false" outlineLevel="0" collapsed="false">
      <c r="A545" s="2"/>
      <c r="C545" s="1"/>
      <c r="D545" s="1"/>
      <c r="E545" s="1"/>
    </row>
    <row r="546" customFormat="false" ht="12.8" hidden="false" customHeight="false" outlineLevel="0" collapsed="false">
      <c r="A546" s="2"/>
      <c r="C546" s="1"/>
      <c r="D546" s="1"/>
      <c r="E546" s="1"/>
    </row>
    <row r="547" customFormat="false" ht="12.8" hidden="false" customHeight="false" outlineLevel="0" collapsed="false">
      <c r="A547" s="2"/>
      <c r="C547" s="1"/>
      <c r="D547" s="1"/>
      <c r="E547" s="1"/>
    </row>
    <row r="548" customFormat="false" ht="12.8" hidden="false" customHeight="false" outlineLevel="0" collapsed="false">
      <c r="A548" s="2"/>
      <c r="C548" s="1"/>
      <c r="D548" s="1"/>
      <c r="E548" s="1"/>
    </row>
    <row r="549" customFormat="false" ht="12.8" hidden="false" customHeight="false" outlineLevel="0" collapsed="false">
      <c r="A549" s="2"/>
      <c r="C549" s="1"/>
      <c r="D549" s="1"/>
      <c r="E549" s="1"/>
    </row>
    <row r="550" customFormat="false" ht="12.8" hidden="false" customHeight="false" outlineLevel="0" collapsed="false">
      <c r="A550" s="2"/>
      <c r="C550" s="1"/>
      <c r="D550" s="1"/>
      <c r="E550" s="1"/>
    </row>
    <row r="551" customFormat="false" ht="12.8" hidden="false" customHeight="false" outlineLevel="0" collapsed="false">
      <c r="A551" s="2"/>
      <c r="C551" s="1"/>
      <c r="D551" s="1"/>
      <c r="E551" s="1"/>
    </row>
    <row r="552" customFormat="false" ht="12.8" hidden="false" customHeight="false" outlineLevel="0" collapsed="false">
      <c r="A552" s="2"/>
      <c r="C552" s="1"/>
      <c r="D552" s="1"/>
      <c r="E552" s="1"/>
    </row>
    <row r="553" customFormat="false" ht="12.8" hidden="false" customHeight="false" outlineLevel="0" collapsed="false">
      <c r="A553" s="2"/>
      <c r="C553" s="1"/>
      <c r="D553" s="1"/>
      <c r="E553" s="1"/>
    </row>
    <row r="554" customFormat="false" ht="12.8" hidden="false" customHeight="false" outlineLevel="0" collapsed="false">
      <c r="A554" s="2"/>
      <c r="C554" s="1"/>
      <c r="D554" s="1"/>
      <c r="E554" s="1"/>
    </row>
    <row r="555" customFormat="false" ht="12.8" hidden="false" customHeight="false" outlineLevel="0" collapsed="false">
      <c r="A555" s="2"/>
      <c r="C555" s="1"/>
      <c r="D555" s="1"/>
      <c r="E555" s="1"/>
    </row>
    <row r="556" customFormat="false" ht="12.8" hidden="false" customHeight="false" outlineLevel="0" collapsed="false">
      <c r="A556" s="2"/>
      <c r="C556" s="1"/>
      <c r="D556" s="1"/>
      <c r="E556" s="1"/>
    </row>
    <row r="557" customFormat="false" ht="12.8" hidden="false" customHeight="false" outlineLevel="0" collapsed="false">
      <c r="A557" s="2"/>
      <c r="C557" s="1"/>
      <c r="D557" s="1"/>
      <c r="E557" s="1"/>
    </row>
    <row r="558" customFormat="false" ht="12.8" hidden="false" customHeight="false" outlineLevel="0" collapsed="false">
      <c r="A558" s="2"/>
      <c r="C558" s="1"/>
      <c r="D558" s="1"/>
      <c r="E558" s="1"/>
    </row>
    <row r="559" customFormat="false" ht="12.8" hidden="false" customHeight="false" outlineLevel="0" collapsed="false">
      <c r="A559" s="2"/>
      <c r="C559" s="1"/>
      <c r="D559" s="1"/>
      <c r="E559" s="1"/>
    </row>
    <row r="560" customFormat="false" ht="12.8" hidden="false" customHeight="false" outlineLevel="0" collapsed="false">
      <c r="A560" s="2"/>
      <c r="C560" s="1"/>
      <c r="D560" s="1"/>
      <c r="E560" s="1"/>
    </row>
    <row r="561" customFormat="false" ht="12.8" hidden="false" customHeight="false" outlineLevel="0" collapsed="false">
      <c r="A561" s="2"/>
      <c r="C561" s="1"/>
      <c r="D561" s="1"/>
      <c r="E561" s="1"/>
    </row>
    <row r="562" customFormat="false" ht="12.8" hidden="false" customHeight="false" outlineLevel="0" collapsed="false">
      <c r="A562" s="2"/>
      <c r="C562" s="1"/>
      <c r="D562" s="1"/>
      <c r="E562" s="1"/>
    </row>
    <row r="563" customFormat="false" ht="12.8" hidden="false" customHeight="false" outlineLevel="0" collapsed="false">
      <c r="A563" s="2"/>
      <c r="C563" s="1"/>
      <c r="D563" s="1"/>
      <c r="E563" s="1"/>
    </row>
    <row r="564" customFormat="false" ht="12.8" hidden="false" customHeight="false" outlineLevel="0" collapsed="false">
      <c r="A564" s="2"/>
      <c r="C564" s="1"/>
      <c r="D564" s="1"/>
      <c r="E564" s="1"/>
    </row>
    <row r="565" customFormat="false" ht="12.8" hidden="false" customHeight="false" outlineLevel="0" collapsed="false">
      <c r="A565" s="2"/>
      <c r="C565" s="1"/>
      <c r="D565" s="1"/>
      <c r="E565" s="1"/>
    </row>
    <row r="566" customFormat="false" ht="12.8" hidden="false" customHeight="false" outlineLevel="0" collapsed="false">
      <c r="A566" s="2"/>
      <c r="C566" s="1"/>
      <c r="D566" s="1"/>
      <c r="E566" s="1"/>
    </row>
    <row r="567" customFormat="false" ht="12.8" hidden="false" customHeight="false" outlineLevel="0" collapsed="false">
      <c r="A567" s="2"/>
      <c r="C567" s="1"/>
      <c r="D567" s="1"/>
      <c r="E567" s="1"/>
    </row>
    <row r="568" customFormat="false" ht="12.8" hidden="false" customHeight="false" outlineLevel="0" collapsed="false">
      <c r="A568" s="2"/>
      <c r="C568" s="1"/>
      <c r="D568" s="1"/>
      <c r="E568" s="1"/>
    </row>
    <row r="569" customFormat="false" ht="12.8" hidden="false" customHeight="false" outlineLevel="0" collapsed="false">
      <c r="A569" s="2"/>
      <c r="C569" s="1"/>
      <c r="D569" s="1"/>
      <c r="E569" s="1"/>
    </row>
    <row r="570" customFormat="false" ht="12.8" hidden="false" customHeight="false" outlineLevel="0" collapsed="false">
      <c r="A570" s="2"/>
      <c r="C570" s="1"/>
      <c r="D570" s="1"/>
      <c r="E570" s="1"/>
    </row>
    <row r="571" customFormat="false" ht="12.8" hidden="false" customHeight="false" outlineLevel="0" collapsed="false">
      <c r="A571" s="2"/>
      <c r="C571" s="1"/>
      <c r="D571" s="1"/>
      <c r="E571" s="1"/>
    </row>
    <row r="572" customFormat="false" ht="12.8" hidden="false" customHeight="false" outlineLevel="0" collapsed="false">
      <c r="A572" s="2"/>
      <c r="C572" s="1"/>
      <c r="D572" s="1"/>
      <c r="E572" s="1"/>
    </row>
    <row r="573" customFormat="false" ht="12.8" hidden="false" customHeight="false" outlineLevel="0" collapsed="false">
      <c r="A573" s="2"/>
      <c r="C573" s="1"/>
      <c r="D573" s="1"/>
      <c r="E573" s="1"/>
    </row>
    <row r="574" customFormat="false" ht="12.8" hidden="false" customHeight="false" outlineLevel="0" collapsed="false">
      <c r="A574" s="2"/>
      <c r="C574" s="1"/>
      <c r="D574" s="1"/>
      <c r="E574" s="1"/>
    </row>
    <row r="575" customFormat="false" ht="12.8" hidden="false" customHeight="false" outlineLevel="0" collapsed="false">
      <c r="A575" s="2"/>
      <c r="C575" s="1"/>
      <c r="D575" s="1"/>
      <c r="E575" s="1"/>
    </row>
    <row r="576" customFormat="false" ht="12.8" hidden="false" customHeight="false" outlineLevel="0" collapsed="false">
      <c r="A576" s="2"/>
      <c r="C576" s="1"/>
      <c r="D576" s="1"/>
      <c r="E576" s="1"/>
    </row>
    <row r="577" customFormat="false" ht="12.8" hidden="false" customHeight="false" outlineLevel="0" collapsed="false">
      <c r="A577" s="2"/>
      <c r="C577" s="1"/>
      <c r="D577" s="1"/>
      <c r="E577" s="1"/>
    </row>
    <row r="578" customFormat="false" ht="12.8" hidden="false" customHeight="false" outlineLevel="0" collapsed="false">
      <c r="A578" s="2"/>
      <c r="C578" s="1"/>
      <c r="D578" s="1"/>
      <c r="E578" s="1"/>
    </row>
    <row r="579" customFormat="false" ht="12.8" hidden="false" customHeight="false" outlineLevel="0" collapsed="false">
      <c r="A579" s="2"/>
      <c r="C579" s="1"/>
      <c r="D579" s="1"/>
      <c r="E579" s="1"/>
    </row>
    <row r="580" customFormat="false" ht="12.8" hidden="false" customHeight="false" outlineLevel="0" collapsed="false">
      <c r="A580" s="2"/>
      <c r="C580" s="1"/>
      <c r="D580" s="1"/>
      <c r="E580" s="1"/>
    </row>
    <row r="581" customFormat="false" ht="12.8" hidden="false" customHeight="false" outlineLevel="0" collapsed="false">
      <c r="A581" s="2"/>
      <c r="C581" s="1"/>
      <c r="D581" s="1"/>
      <c r="E581" s="1"/>
    </row>
    <row r="582" customFormat="false" ht="12.8" hidden="false" customHeight="false" outlineLevel="0" collapsed="false">
      <c r="A582" s="2"/>
      <c r="C582" s="1"/>
      <c r="D582" s="1"/>
      <c r="E582" s="1"/>
    </row>
    <row r="583" customFormat="false" ht="12.8" hidden="false" customHeight="false" outlineLevel="0" collapsed="false">
      <c r="A583" s="2"/>
      <c r="C583" s="1"/>
      <c r="D583" s="1"/>
      <c r="E583" s="1"/>
    </row>
    <row r="584" customFormat="false" ht="12.8" hidden="false" customHeight="false" outlineLevel="0" collapsed="false">
      <c r="A584" s="2"/>
      <c r="C584" s="1"/>
      <c r="D584" s="1"/>
      <c r="E584" s="1"/>
    </row>
    <row r="585" customFormat="false" ht="12.8" hidden="false" customHeight="false" outlineLevel="0" collapsed="false">
      <c r="A585" s="2"/>
      <c r="C585" s="1"/>
      <c r="D585" s="1"/>
      <c r="E585" s="1"/>
    </row>
    <row r="586" customFormat="false" ht="12.8" hidden="false" customHeight="false" outlineLevel="0" collapsed="false">
      <c r="A586" s="2"/>
      <c r="C586" s="1"/>
      <c r="D586" s="1"/>
      <c r="E586" s="1"/>
    </row>
    <row r="587" customFormat="false" ht="12.8" hidden="false" customHeight="false" outlineLevel="0" collapsed="false">
      <c r="A587" s="2"/>
      <c r="C587" s="1"/>
      <c r="D587" s="1"/>
      <c r="E587" s="1"/>
    </row>
    <row r="588" customFormat="false" ht="12.8" hidden="false" customHeight="false" outlineLevel="0" collapsed="false">
      <c r="A588" s="2"/>
      <c r="C588" s="1"/>
      <c r="D588" s="1"/>
      <c r="E588" s="1"/>
    </row>
    <row r="589" customFormat="false" ht="12.8" hidden="false" customHeight="false" outlineLevel="0" collapsed="false">
      <c r="A589" s="2"/>
      <c r="C589" s="1"/>
      <c r="D589" s="1"/>
      <c r="E589" s="1"/>
    </row>
    <row r="590" customFormat="false" ht="12.8" hidden="false" customHeight="false" outlineLevel="0" collapsed="false">
      <c r="A590" s="2"/>
      <c r="C590" s="1"/>
      <c r="D590" s="1"/>
      <c r="E590" s="1"/>
    </row>
    <row r="591" customFormat="false" ht="12.8" hidden="false" customHeight="false" outlineLevel="0" collapsed="false">
      <c r="A591" s="2"/>
      <c r="C591" s="1"/>
      <c r="D591" s="1"/>
      <c r="E591" s="1"/>
    </row>
    <row r="592" customFormat="false" ht="12.8" hidden="false" customHeight="false" outlineLevel="0" collapsed="false">
      <c r="A592" s="2"/>
      <c r="C592" s="1"/>
      <c r="D592" s="1"/>
      <c r="E592" s="1"/>
    </row>
    <row r="593" customFormat="false" ht="12.8" hidden="false" customHeight="false" outlineLevel="0" collapsed="false">
      <c r="A593" s="2"/>
      <c r="C593" s="1"/>
      <c r="D593" s="1"/>
      <c r="E593" s="1"/>
    </row>
    <row r="594" customFormat="false" ht="12.8" hidden="false" customHeight="false" outlineLevel="0" collapsed="false">
      <c r="A594" s="2"/>
      <c r="C594" s="1"/>
      <c r="D594" s="1"/>
      <c r="E594" s="1"/>
    </row>
    <row r="595" customFormat="false" ht="12.8" hidden="false" customHeight="false" outlineLevel="0" collapsed="false">
      <c r="A595" s="2"/>
      <c r="C595" s="1"/>
      <c r="D595" s="1"/>
      <c r="E595" s="1"/>
    </row>
    <row r="596" customFormat="false" ht="12.8" hidden="false" customHeight="false" outlineLevel="0" collapsed="false">
      <c r="A596" s="2"/>
      <c r="C596" s="1"/>
      <c r="D596" s="1"/>
      <c r="E596" s="1"/>
    </row>
    <row r="597" customFormat="false" ht="12.8" hidden="false" customHeight="false" outlineLevel="0" collapsed="false">
      <c r="A597" s="2"/>
      <c r="C597" s="1"/>
      <c r="D597" s="1"/>
      <c r="E597" s="1"/>
    </row>
    <row r="598" customFormat="false" ht="12.8" hidden="false" customHeight="false" outlineLevel="0" collapsed="false">
      <c r="A598" s="2"/>
      <c r="C598" s="1"/>
      <c r="D598" s="1"/>
      <c r="E598" s="1"/>
    </row>
    <row r="599" customFormat="false" ht="12.8" hidden="false" customHeight="false" outlineLevel="0" collapsed="false">
      <c r="A599" s="2"/>
      <c r="C599" s="1"/>
      <c r="D599" s="1"/>
      <c r="E599" s="1"/>
    </row>
    <row r="600" customFormat="false" ht="12.8" hidden="false" customHeight="false" outlineLevel="0" collapsed="false">
      <c r="A600" s="2"/>
      <c r="C600" s="1"/>
      <c r="D600" s="1"/>
      <c r="E600" s="1"/>
    </row>
    <row r="601" customFormat="false" ht="12.8" hidden="false" customHeight="false" outlineLevel="0" collapsed="false">
      <c r="A601" s="2"/>
      <c r="C601" s="1"/>
      <c r="D601" s="1"/>
      <c r="E601" s="1"/>
    </row>
    <row r="602" customFormat="false" ht="12.8" hidden="false" customHeight="false" outlineLevel="0" collapsed="false">
      <c r="A602" s="2"/>
      <c r="C602" s="1"/>
      <c r="D602" s="1"/>
      <c r="E602" s="1"/>
    </row>
    <row r="603" customFormat="false" ht="12.8" hidden="false" customHeight="false" outlineLevel="0" collapsed="false">
      <c r="A603" s="2"/>
      <c r="C603" s="1"/>
      <c r="D603" s="1"/>
      <c r="E603" s="1"/>
    </row>
    <row r="604" customFormat="false" ht="12.8" hidden="false" customHeight="false" outlineLevel="0" collapsed="false">
      <c r="A604" s="2"/>
      <c r="C604" s="1"/>
      <c r="D604" s="1"/>
      <c r="E604" s="1"/>
    </row>
    <row r="605" customFormat="false" ht="12.8" hidden="false" customHeight="false" outlineLevel="0" collapsed="false">
      <c r="A605" s="2"/>
      <c r="C605" s="1"/>
      <c r="D605" s="1"/>
      <c r="E605" s="1"/>
    </row>
    <row r="606" customFormat="false" ht="12.8" hidden="false" customHeight="false" outlineLevel="0" collapsed="false">
      <c r="A606" s="2"/>
      <c r="C606" s="1"/>
      <c r="D606" s="1"/>
      <c r="E606" s="1"/>
    </row>
    <row r="607" customFormat="false" ht="12.8" hidden="false" customHeight="false" outlineLevel="0" collapsed="false">
      <c r="A607" s="2"/>
      <c r="C607" s="1"/>
      <c r="D607" s="1"/>
      <c r="E607" s="1"/>
    </row>
    <row r="608" customFormat="false" ht="12.8" hidden="false" customHeight="false" outlineLevel="0" collapsed="false">
      <c r="A608" s="2"/>
      <c r="C608" s="1"/>
      <c r="D608" s="1"/>
      <c r="E608" s="1"/>
    </row>
    <row r="609" customFormat="false" ht="12.8" hidden="false" customHeight="false" outlineLevel="0" collapsed="false">
      <c r="A609" s="2"/>
      <c r="C609" s="1"/>
      <c r="D609" s="1"/>
      <c r="E609" s="1"/>
    </row>
    <row r="610" customFormat="false" ht="12.8" hidden="false" customHeight="false" outlineLevel="0" collapsed="false">
      <c r="A610" s="2"/>
      <c r="C610" s="1"/>
      <c r="D610" s="1"/>
      <c r="E610" s="1"/>
    </row>
    <row r="611" customFormat="false" ht="12.8" hidden="false" customHeight="false" outlineLevel="0" collapsed="false">
      <c r="A611" s="2"/>
      <c r="C611" s="1"/>
      <c r="D611" s="1"/>
      <c r="E611" s="1"/>
    </row>
    <row r="612" customFormat="false" ht="12.8" hidden="false" customHeight="false" outlineLevel="0" collapsed="false">
      <c r="A612" s="2"/>
      <c r="C612" s="1"/>
      <c r="D612" s="1"/>
      <c r="E612" s="1"/>
    </row>
    <row r="613" customFormat="false" ht="12.8" hidden="false" customHeight="false" outlineLevel="0" collapsed="false">
      <c r="A613" s="2"/>
      <c r="C613" s="1"/>
      <c r="D613" s="1"/>
      <c r="E613" s="1"/>
    </row>
    <row r="614" customFormat="false" ht="12.8" hidden="false" customHeight="false" outlineLevel="0" collapsed="false">
      <c r="A614" s="2"/>
      <c r="C614" s="1"/>
      <c r="D614" s="1"/>
      <c r="E614" s="1"/>
    </row>
    <row r="615" customFormat="false" ht="12.8" hidden="false" customHeight="false" outlineLevel="0" collapsed="false">
      <c r="A615" s="2"/>
      <c r="C615" s="1"/>
      <c r="D615" s="1"/>
      <c r="E615" s="1"/>
    </row>
    <row r="616" customFormat="false" ht="12.8" hidden="false" customHeight="false" outlineLevel="0" collapsed="false">
      <c r="A616" s="2"/>
      <c r="C616" s="1"/>
      <c r="D616" s="1"/>
      <c r="E616" s="1"/>
    </row>
    <row r="617" customFormat="false" ht="12.8" hidden="false" customHeight="false" outlineLevel="0" collapsed="false">
      <c r="A617" s="2"/>
      <c r="C617" s="1"/>
      <c r="D617" s="1"/>
      <c r="E617" s="1"/>
    </row>
    <row r="618" customFormat="false" ht="12.8" hidden="false" customHeight="false" outlineLevel="0" collapsed="false">
      <c r="A618" s="2"/>
      <c r="C618" s="1"/>
      <c r="D618" s="1"/>
      <c r="E618" s="1"/>
    </row>
    <row r="619" customFormat="false" ht="12.8" hidden="false" customHeight="false" outlineLevel="0" collapsed="false">
      <c r="A619" s="2"/>
      <c r="C619" s="1"/>
      <c r="D619" s="1"/>
      <c r="E619" s="1"/>
    </row>
    <row r="620" customFormat="false" ht="12.8" hidden="false" customHeight="false" outlineLevel="0" collapsed="false">
      <c r="A620" s="2"/>
      <c r="C620" s="1"/>
      <c r="D620" s="1"/>
      <c r="E620" s="1"/>
    </row>
    <row r="621" customFormat="false" ht="12.8" hidden="false" customHeight="false" outlineLevel="0" collapsed="false">
      <c r="A621" s="2"/>
      <c r="C621" s="1"/>
      <c r="D621" s="1"/>
      <c r="E621" s="1"/>
    </row>
    <row r="622" customFormat="false" ht="12.8" hidden="false" customHeight="false" outlineLevel="0" collapsed="false">
      <c r="A622" s="2"/>
      <c r="C622" s="1"/>
      <c r="D622" s="1"/>
      <c r="E622" s="1"/>
    </row>
    <row r="623" customFormat="false" ht="12.8" hidden="false" customHeight="false" outlineLevel="0" collapsed="false">
      <c r="A623" s="2"/>
      <c r="C623" s="1"/>
      <c r="D623" s="1"/>
      <c r="E623" s="1"/>
    </row>
    <row r="624" customFormat="false" ht="12.8" hidden="false" customHeight="false" outlineLevel="0" collapsed="false">
      <c r="A624" s="2"/>
      <c r="C624" s="1"/>
      <c r="D624" s="1"/>
      <c r="E624" s="1"/>
    </row>
    <row r="625" customFormat="false" ht="12.8" hidden="false" customHeight="false" outlineLevel="0" collapsed="false">
      <c r="A625" s="2"/>
      <c r="C625" s="1"/>
      <c r="D625" s="1"/>
      <c r="E625" s="1"/>
    </row>
    <row r="626" customFormat="false" ht="12.8" hidden="false" customHeight="false" outlineLevel="0" collapsed="false">
      <c r="A626" s="2"/>
      <c r="C626" s="1"/>
      <c r="D626" s="1"/>
      <c r="E626" s="1"/>
    </row>
    <row r="627" customFormat="false" ht="12.8" hidden="false" customHeight="false" outlineLevel="0" collapsed="false">
      <c r="A627" s="2"/>
      <c r="C627" s="1"/>
      <c r="D627" s="1"/>
      <c r="E627" s="1"/>
    </row>
    <row r="628" customFormat="false" ht="12.8" hidden="false" customHeight="false" outlineLevel="0" collapsed="false">
      <c r="A628" s="2"/>
      <c r="C628" s="1"/>
      <c r="D628" s="1"/>
      <c r="E628" s="1"/>
    </row>
    <row r="629" customFormat="false" ht="12.8" hidden="false" customHeight="false" outlineLevel="0" collapsed="false">
      <c r="A629" s="2"/>
      <c r="C629" s="1"/>
      <c r="D629" s="1"/>
      <c r="E629" s="1"/>
    </row>
    <row r="630" customFormat="false" ht="12.8" hidden="false" customHeight="false" outlineLevel="0" collapsed="false">
      <c r="A630" s="2"/>
      <c r="C630" s="1"/>
      <c r="D630" s="1"/>
      <c r="E630" s="1"/>
    </row>
    <row r="631" customFormat="false" ht="12.8" hidden="false" customHeight="false" outlineLevel="0" collapsed="false">
      <c r="A631" s="2"/>
      <c r="C631" s="1"/>
      <c r="D631" s="1"/>
      <c r="E631" s="1"/>
    </row>
    <row r="632" customFormat="false" ht="12.8" hidden="false" customHeight="false" outlineLevel="0" collapsed="false">
      <c r="A632" s="2"/>
      <c r="C632" s="1"/>
      <c r="D632" s="1"/>
      <c r="E632" s="1"/>
    </row>
    <row r="633" customFormat="false" ht="12.8" hidden="false" customHeight="false" outlineLevel="0" collapsed="false">
      <c r="A633" s="2"/>
      <c r="C633" s="1"/>
      <c r="D633" s="1"/>
      <c r="E633" s="1"/>
    </row>
    <row r="634" customFormat="false" ht="12.8" hidden="false" customHeight="false" outlineLevel="0" collapsed="false">
      <c r="A634" s="2"/>
      <c r="C634" s="1"/>
      <c r="D634" s="1"/>
      <c r="E634" s="1"/>
    </row>
    <row r="635" customFormat="false" ht="12.8" hidden="false" customHeight="false" outlineLevel="0" collapsed="false">
      <c r="A635" s="2"/>
      <c r="C635" s="1"/>
      <c r="D635" s="1"/>
      <c r="E635" s="1"/>
    </row>
    <row r="636" customFormat="false" ht="12.8" hidden="false" customHeight="false" outlineLevel="0" collapsed="false">
      <c r="A636" s="2"/>
      <c r="C636" s="1"/>
      <c r="D636" s="1"/>
      <c r="E636" s="1"/>
    </row>
    <row r="637" customFormat="false" ht="12.8" hidden="false" customHeight="false" outlineLevel="0" collapsed="false">
      <c r="A637" s="2"/>
      <c r="C637" s="1"/>
      <c r="D637" s="1"/>
      <c r="E637" s="1"/>
    </row>
    <row r="638" customFormat="false" ht="12.8" hidden="false" customHeight="false" outlineLevel="0" collapsed="false">
      <c r="A638" s="2"/>
      <c r="C638" s="1"/>
      <c r="D638" s="1"/>
      <c r="E638" s="1"/>
    </row>
    <row r="639" customFormat="false" ht="12.8" hidden="false" customHeight="false" outlineLevel="0" collapsed="false">
      <c r="A639" s="2"/>
      <c r="C639" s="1"/>
      <c r="D639" s="1"/>
      <c r="E639" s="1"/>
    </row>
    <row r="640" customFormat="false" ht="12.8" hidden="false" customHeight="false" outlineLevel="0" collapsed="false">
      <c r="A640" s="2"/>
      <c r="C640" s="1"/>
      <c r="D640" s="1"/>
      <c r="E640" s="1"/>
    </row>
    <row r="641" customFormat="false" ht="12.8" hidden="false" customHeight="false" outlineLevel="0" collapsed="false">
      <c r="A641" s="2"/>
      <c r="C641" s="1"/>
      <c r="D641" s="1"/>
      <c r="E641" s="1"/>
    </row>
    <row r="642" customFormat="false" ht="12.8" hidden="false" customHeight="false" outlineLevel="0" collapsed="false">
      <c r="A642" s="2"/>
      <c r="C642" s="1"/>
      <c r="D642" s="1"/>
      <c r="E642" s="1"/>
    </row>
    <row r="643" customFormat="false" ht="12.8" hidden="false" customHeight="false" outlineLevel="0" collapsed="false">
      <c r="A643" s="2"/>
      <c r="C643" s="1"/>
      <c r="D643" s="1"/>
      <c r="E643" s="1"/>
    </row>
    <row r="644" customFormat="false" ht="12.8" hidden="false" customHeight="false" outlineLevel="0" collapsed="false">
      <c r="A644" s="2"/>
      <c r="C644" s="1"/>
      <c r="D644" s="1"/>
      <c r="E644" s="1"/>
    </row>
    <row r="645" customFormat="false" ht="12.8" hidden="false" customHeight="false" outlineLevel="0" collapsed="false">
      <c r="A645" s="2"/>
      <c r="C645" s="1"/>
      <c r="D645" s="1"/>
      <c r="E645" s="1"/>
    </row>
    <row r="646" customFormat="false" ht="12.8" hidden="false" customHeight="false" outlineLevel="0" collapsed="false">
      <c r="A646" s="2"/>
      <c r="C646" s="1"/>
      <c r="D646" s="1"/>
      <c r="E646" s="1"/>
    </row>
    <row r="647" customFormat="false" ht="12.8" hidden="false" customHeight="false" outlineLevel="0" collapsed="false">
      <c r="A647" s="2"/>
      <c r="C647" s="1"/>
      <c r="D647" s="1"/>
      <c r="E647" s="1"/>
    </row>
    <row r="648" customFormat="false" ht="12.8" hidden="false" customHeight="false" outlineLevel="0" collapsed="false">
      <c r="A648" s="2"/>
      <c r="C648" s="1"/>
      <c r="D648" s="1"/>
      <c r="E648" s="1"/>
    </row>
    <row r="649" customFormat="false" ht="12.8" hidden="false" customHeight="false" outlineLevel="0" collapsed="false">
      <c r="A649" s="2"/>
      <c r="C649" s="1"/>
      <c r="D649" s="1"/>
      <c r="E649" s="1"/>
    </row>
    <row r="650" customFormat="false" ht="12.8" hidden="false" customHeight="false" outlineLevel="0" collapsed="false">
      <c r="A650" s="2"/>
      <c r="C650" s="1"/>
      <c r="D650" s="1"/>
      <c r="E650" s="1"/>
    </row>
    <row r="651" customFormat="false" ht="12.8" hidden="false" customHeight="false" outlineLevel="0" collapsed="false">
      <c r="A651" s="2"/>
      <c r="C651" s="1"/>
      <c r="D651" s="1"/>
      <c r="E651" s="1"/>
    </row>
    <row r="652" customFormat="false" ht="12.8" hidden="false" customHeight="false" outlineLevel="0" collapsed="false">
      <c r="A652" s="2"/>
      <c r="C652" s="1"/>
      <c r="D652" s="1"/>
      <c r="E652" s="1"/>
    </row>
    <row r="653" customFormat="false" ht="12.8" hidden="false" customHeight="false" outlineLevel="0" collapsed="false">
      <c r="A653" s="2"/>
      <c r="C653" s="1"/>
      <c r="D653" s="1"/>
      <c r="E653" s="1"/>
    </row>
    <row r="654" customFormat="false" ht="12.8" hidden="false" customHeight="false" outlineLevel="0" collapsed="false">
      <c r="A654" s="2"/>
      <c r="C654" s="1"/>
      <c r="D654" s="1"/>
      <c r="E654" s="1"/>
    </row>
    <row r="655" customFormat="false" ht="12.8" hidden="false" customHeight="false" outlineLevel="0" collapsed="false">
      <c r="A655" s="2"/>
      <c r="C655" s="1"/>
      <c r="D655" s="1"/>
      <c r="E655" s="1"/>
    </row>
    <row r="656" customFormat="false" ht="12.8" hidden="false" customHeight="false" outlineLevel="0" collapsed="false">
      <c r="A656" s="2"/>
      <c r="C656" s="1"/>
      <c r="D656" s="1"/>
      <c r="E656" s="1"/>
    </row>
    <row r="657" customFormat="false" ht="12.8" hidden="false" customHeight="false" outlineLevel="0" collapsed="false">
      <c r="A657" s="2"/>
      <c r="C657" s="1"/>
      <c r="D657" s="1"/>
      <c r="E657" s="1"/>
    </row>
    <row r="658" customFormat="false" ht="12.8" hidden="false" customHeight="false" outlineLevel="0" collapsed="false">
      <c r="A658" s="2"/>
      <c r="C658" s="1"/>
      <c r="D658" s="1"/>
      <c r="E658" s="1"/>
    </row>
    <row r="659" customFormat="false" ht="12.8" hidden="false" customHeight="false" outlineLevel="0" collapsed="false">
      <c r="A659" s="2"/>
      <c r="C659" s="1"/>
      <c r="D659" s="1"/>
      <c r="E659" s="1"/>
    </row>
    <row r="660" customFormat="false" ht="12.8" hidden="false" customHeight="false" outlineLevel="0" collapsed="false">
      <c r="A660" s="2"/>
      <c r="C660" s="1"/>
      <c r="D660" s="1"/>
      <c r="E660" s="1"/>
    </row>
    <row r="661" customFormat="false" ht="12.8" hidden="false" customHeight="false" outlineLevel="0" collapsed="false">
      <c r="A661" s="2"/>
      <c r="C661" s="1"/>
      <c r="D661" s="1"/>
      <c r="E661" s="1"/>
    </row>
    <row r="662" customFormat="false" ht="12.8" hidden="false" customHeight="false" outlineLevel="0" collapsed="false">
      <c r="A662" s="2"/>
      <c r="C662" s="1"/>
      <c r="D662" s="1"/>
      <c r="E662" s="1"/>
    </row>
    <row r="663" customFormat="false" ht="12.8" hidden="false" customHeight="false" outlineLevel="0" collapsed="false">
      <c r="A663" s="2"/>
      <c r="C663" s="1"/>
      <c r="D663" s="1"/>
      <c r="E663" s="1"/>
    </row>
    <row r="664" customFormat="false" ht="12.8" hidden="false" customHeight="false" outlineLevel="0" collapsed="false">
      <c r="A664" s="2"/>
      <c r="C664" s="1"/>
      <c r="D664" s="1"/>
      <c r="E664" s="1"/>
    </row>
    <row r="665" customFormat="false" ht="12.8" hidden="false" customHeight="false" outlineLevel="0" collapsed="false">
      <c r="A665" s="2"/>
      <c r="C665" s="1"/>
      <c r="D665" s="1"/>
      <c r="E665" s="1"/>
    </row>
    <row r="666" customFormat="false" ht="12.8" hidden="false" customHeight="false" outlineLevel="0" collapsed="false">
      <c r="A666" s="2"/>
      <c r="C666" s="1"/>
      <c r="D666" s="1"/>
      <c r="E666" s="1"/>
    </row>
    <row r="667" customFormat="false" ht="12.8" hidden="false" customHeight="false" outlineLevel="0" collapsed="false">
      <c r="A667" s="2"/>
      <c r="C667" s="1"/>
      <c r="D667" s="1"/>
      <c r="E667" s="1"/>
    </row>
    <row r="668" customFormat="false" ht="12.8" hidden="false" customHeight="false" outlineLevel="0" collapsed="false">
      <c r="A668" s="2"/>
      <c r="C668" s="1"/>
      <c r="D668" s="1"/>
      <c r="E668" s="1"/>
    </row>
    <row r="669" customFormat="false" ht="12.8" hidden="false" customHeight="false" outlineLevel="0" collapsed="false">
      <c r="A669" s="2"/>
      <c r="C669" s="1"/>
      <c r="D669" s="1"/>
      <c r="E669" s="1"/>
    </row>
    <row r="670" customFormat="false" ht="12.8" hidden="false" customHeight="false" outlineLevel="0" collapsed="false">
      <c r="A670" s="2"/>
      <c r="C670" s="1"/>
      <c r="D670" s="1"/>
      <c r="E670" s="1"/>
    </row>
    <row r="671" customFormat="false" ht="12.8" hidden="false" customHeight="false" outlineLevel="0" collapsed="false">
      <c r="A671" s="2"/>
      <c r="C671" s="1"/>
      <c r="D671" s="1"/>
      <c r="E671" s="1"/>
    </row>
    <row r="672" customFormat="false" ht="12.8" hidden="false" customHeight="false" outlineLevel="0" collapsed="false">
      <c r="A672" s="2"/>
      <c r="C672" s="1"/>
      <c r="D672" s="1"/>
      <c r="E672" s="1"/>
    </row>
    <row r="673" customFormat="false" ht="12.8" hidden="false" customHeight="false" outlineLevel="0" collapsed="false">
      <c r="A673" s="2"/>
      <c r="C673" s="1"/>
      <c r="D673" s="1"/>
      <c r="E673" s="1"/>
    </row>
    <row r="674" customFormat="false" ht="12.8" hidden="false" customHeight="false" outlineLevel="0" collapsed="false">
      <c r="A674" s="2"/>
      <c r="C674" s="1"/>
      <c r="D674" s="1"/>
      <c r="E674" s="1"/>
    </row>
    <row r="675" customFormat="false" ht="12.8" hidden="false" customHeight="false" outlineLevel="0" collapsed="false">
      <c r="A675" s="2"/>
      <c r="C675" s="1"/>
      <c r="D675" s="1"/>
      <c r="E675" s="1"/>
    </row>
    <row r="676" customFormat="false" ht="12.8" hidden="false" customHeight="false" outlineLevel="0" collapsed="false">
      <c r="A676" s="2"/>
      <c r="C676" s="1"/>
      <c r="D676" s="1"/>
      <c r="E676" s="1"/>
    </row>
    <row r="677" customFormat="false" ht="12.8" hidden="false" customHeight="false" outlineLevel="0" collapsed="false">
      <c r="A677" s="2"/>
      <c r="C677" s="1"/>
      <c r="D677" s="1"/>
      <c r="E677" s="1"/>
    </row>
    <row r="678" customFormat="false" ht="12.8" hidden="false" customHeight="false" outlineLevel="0" collapsed="false">
      <c r="A678" s="2"/>
      <c r="C678" s="1"/>
      <c r="D678" s="1"/>
      <c r="E678" s="1"/>
    </row>
    <row r="679" customFormat="false" ht="12.8" hidden="false" customHeight="false" outlineLevel="0" collapsed="false">
      <c r="A679" s="2"/>
      <c r="C679" s="1"/>
      <c r="D679" s="1"/>
      <c r="E679" s="1"/>
    </row>
    <row r="680" customFormat="false" ht="12.8" hidden="false" customHeight="false" outlineLevel="0" collapsed="false">
      <c r="A680" s="2"/>
      <c r="C680" s="1"/>
      <c r="D680" s="1"/>
      <c r="E680" s="1"/>
    </row>
    <row r="681" customFormat="false" ht="12.8" hidden="false" customHeight="false" outlineLevel="0" collapsed="false">
      <c r="A681" s="2"/>
      <c r="C681" s="1"/>
      <c r="D681" s="1"/>
      <c r="E681" s="1"/>
    </row>
    <row r="682" customFormat="false" ht="12.8" hidden="false" customHeight="false" outlineLevel="0" collapsed="false">
      <c r="A682" s="2"/>
      <c r="C682" s="1"/>
      <c r="D682" s="1"/>
      <c r="E682" s="1"/>
    </row>
    <row r="683" customFormat="false" ht="12.8" hidden="false" customHeight="false" outlineLevel="0" collapsed="false">
      <c r="A683" s="2"/>
      <c r="C683" s="1"/>
      <c r="D683" s="1"/>
      <c r="E683" s="1"/>
    </row>
    <row r="684" customFormat="false" ht="12.8" hidden="false" customHeight="false" outlineLevel="0" collapsed="false">
      <c r="A684" s="2"/>
      <c r="C684" s="1"/>
      <c r="D684" s="1"/>
      <c r="E684" s="1"/>
    </row>
    <row r="685" customFormat="false" ht="12.8" hidden="false" customHeight="false" outlineLevel="0" collapsed="false">
      <c r="A685" s="2"/>
      <c r="C685" s="1"/>
      <c r="D685" s="1"/>
      <c r="E685" s="1"/>
    </row>
    <row r="686" customFormat="false" ht="12.8" hidden="false" customHeight="false" outlineLevel="0" collapsed="false">
      <c r="A686" s="2"/>
      <c r="C686" s="1"/>
      <c r="D686" s="1"/>
      <c r="E686" s="1"/>
    </row>
    <row r="687" customFormat="false" ht="12.8" hidden="false" customHeight="false" outlineLevel="0" collapsed="false">
      <c r="A687" s="2"/>
      <c r="C687" s="1"/>
      <c r="D687" s="1"/>
      <c r="E687" s="1"/>
    </row>
    <row r="688" customFormat="false" ht="12.8" hidden="false" customHeight="false" outlineLevel="0" collapsed="false">
      <c r="A688" s="2"/>
      <c r="C688" s="1"/>
      <c r="D688" s="1"/>
      <c r="E688" s="1"/>
    </row>
    <row r="689" customFormat="false" ht="12.8" hidden="false" customHeight="false" outlineLevel="0" collapsed="false">
      <c r="A689" s="2"/>
      <c r="C689" s="1"/>
      <c r="D689" s="1"/>
      <c r="E689" s="1"/>
    </row>
    <row r="690" customFormat="false" ht="12.8" hidden="false" customHeight="false" outlineLevel="0" collapsed="false">
      <c r="A690" s="2"/>
      <c r="C690" s="1"/>
      <c r="D690" s="1"/>
      <c r="E690" s="1"/>
    </row>
    <row r="691" customFormat="false" ht="12.8" hidden="false" customHeight="false" outlineLevel="0" collapsed="false">
      <c r="A691" s="2"/>
      <c r="C691" s="1"/>
      <c r="D691" s="1"/>
      <c r="E691" s="1"/>
    </row>
    <row r="692" customFormat="false" ht="12.8" hidden="false" customHeight="false" outlineLevel="0" collapsed="false">
      <c r="A692" s="2"/>
      <c r="C692" s="1"/>
      <c r="D692" s="1"/>
      <c r="E692" s="1"/>
    </row>
    <row r="693" customFormat="false" ht="12.8" hidden="false" customHeight="false" outlineLevel="0" collapsed="false">
      <c r="A693" s="2"/>
      <c r="C693" s="1"/>
      <c r="D693" s="1"/>
      <c r="E693" s="1"/>
    </row>
    <row r="694" customFormat="false" ht="12.8" hidden="false" customHeight="false" outlineLevel="0" collapsed="false">
      <c r="A694" s="2"/>
      <c r="C694" s="1"/>
      <c r="D694" s="1"/>
      <c r="E694" s="1"/>
    </row>
    <row r="695" customFormat="false" ht="12.8" hidden="false" customHeight="false" outlineLevel="0" collapsed="false">
      <c r="A695" s="2"/>
      <c r="C695" s="1"/>
      <c r="D695" s="1"/>
      <c r="E695" s="1"/>
    </row>
    <row r="696" customFormat="false" ht="12.8" hidden="false" customHeight="false" outlineLevel="0" collapsed="false">
      <c r="A696" s="2"/>
      <c r="C696" s="1"/>
      <c r="D696" s="1"/>
      <c r="E696" s="1"/>
    </row>
    <row r="697" customFormat="false" ht="12.8" hidden="false" customHeight="false" outlineLevel="0" collapsed="false">
      <c r="A697" s="2"/>
      <c r="C697" s="1"/>
      <c r="D697" s="1"/>
      <c r="E697" s="1"/>
    </row>
    <row r="698" customFormat="false" ht="12.8" hidden="false" customHeight="false" outlineLevel="0" collapsed="false">
      <c r="A698" s="2"/>
      <c r="C698" s="1"/>
      <c r="D698" s="1"/>
      <c r="E698" s="1"/>
    </row>
    <row r="699" customFormat="false" ht="12.8" hidden="false" customHeight="false" outlineLevel="0" collapsed="false">
      <c r="A699" s="2"/>
      <c r="C699" s="1"/>
      <c r="D699" s="1"/>
      <c r="E699" s="1"/>
    </row>
    <row r="700" customFormat="false" ht="12.8" hidden="false" customHeight="false" outlineLevel="0" collapsed="false">
      <c r="A700" s="2"/>
      <c r="C700" s="1"/>
      <c r="D700" s="1"/>
      <c r="E700" s="1"/>
    </row>
    <row r="701" customFormat="false" ht="12.8" hidden="false" customHeight="false" outlineLevel="0" collapsed="false">
      <c r="A701" s="2"/>
      <c r="C701" s="1"/>
      <c r="D701" s="1"/>
      <c r="E701" s="1"/>
    </row>
    <row r="702" customFormat="false" ht="12.8" hidden="false" customHeight="false" outlineLevel="0" collapsed="false">
      <c r="A702" s="2"/>
      <c r="C702" s="1"/>
      <c r="D702" s="1"/>
      <c r="E702" s="1"/>
    </row>
    <row r="703" customFormat="false" ht="12.8" hidden="false" customHeight="false" outlineLevel="0" collapsed="false">
      <c r="A703" s="2"/>
      <c r="C703" s="1"/>
      <c r="D703" s="1"/>
      <c r="E703" s="1"/>
    </row>
    <row r="704" customFormat="false" ht="12.8" hidden="false" customHeight="false" outlineLevel="0" collapsed="false">
      <c r="A704" s="2"/>
      <c r="C704" s="1"/>
      <c r="D704" s="1"/>
      <c r="E704" s="1"/>
    </row>
    <row r="705" customFormat="false" ht="12.8" hidden="false" customHeight="false" outlineLevel="0" collapsed="false">
      <c r="A705" s="2"/>
      <c r="C705" s="1"/>
      <c r="D705" s="1"/>
      <c r="E705" s="1"/>
    </row>
    <row r="706" customFormat="false" ht="12.8" hidden="false" customHeight="false" outlineLevel="0" collapsed="false">
      <c r="A706" s="2"/>
      <c r="C706" s="1"/>
      <c r="D706" s="1"/>
      <c r="E706" s="1"/>
    </row>
    <row r="707" customFormat="false" ht="12.8" hidden="false" customHeight="false" outlineLevel="0" collapsed="false">
      <c r="A707" s="2"/>
      <c r="C707" s="1"/>
      <c r="D707" s="1"/>
      <c r="E707" s="1"/>
    </row>
    <row r="708" customFormat="false" ht="12.8" hidden="false" customHeight="false" outlineLevel="0" collapsed="false">
      <c r="A708" s="2"/>
      <c r="C708" s="1"/>
      <c r="D708" s="1"/>
      <c r="E708" s="1"/>
    </row>
    <row r="709" customFormat="false" ht="12.8" hidden="false" customHeight="false" outlineLevel="0" collapsed="false">
      <c r="A709" s="2"/>
      <c r="C709" s="1"/>
      <c r="D709" s="1"/>
      <c r="E709" s="1"/>
    </row>
    <row r="710" customFormat="false" ht="12.8" hidden="false" customHeight="false" outlineLevel="0" collapsed="false">
      <c r="A710" s="2"/>
      <c r="C710" s="1"/>
      <c r="D710" s="1"/>
      <c r="E710" s="1"/>
    </row>
    <row r="711" customFormat="false" ht="12.8" hidden="false" customHeight="false" outlineLevel="0" collapsed="false">
      <c r="A711" s="2"/>
      <c r="C711" s="1"/>
      <c r="D711" s="1"/>
      <c r="E711" s="1"/>
    </row>
    <row r="712" customFormat="false" ht="12.8" hidden="false" customHeight="false" outlineLevel="0" collapsed="false">
      <c r="A712" s="2"/>
      <c r="C712" s="1"/>
      <c r="D712" s="1"/>
      <c r="E712" s="1"/>
    </row>
    <row r="713" customFormat="false" ht="12.8" hidden="false" customHeight="false" outlineLevel="0" collapsed="false">
      <c r="A713" s="2"/>
      <c r="C713" s="1"/>
      <c r="D713" s="1"/>
      <c r="E713" s="1"/>
    </row>
    <row r="714" customFormat="false" ht="12.8" hidden="false" customHeight="false" outlineLevel="0" collapsed="false">
      <c r="A714" s="2"/>
      <c r="C714" s="1"/>
      <c r="D714" s="1"/>
      <c r="E714" s="1"/>
    </row>
    <row r="715" customFormat="false" ht="12.8" hidden="false" customHeight="false" outlineLevel="0" collapsed="false">
      <c r="A715" s="2"/>
      <c r="C715" s="1"/>
      <c r="D715" s="1"/>
      <c r="E715" s="1"/>
    </row>
    <row r="716" customFormat="false" ht="12.8" hidden="false" customHeight="false" outlineLevel="0" collapsed="false">
      <c r="A716" s="2"/>
      <c r="C716" s="1"/>
      <c r="D716" s="1"/>
      <c r="E716" s="1"/>
    </row>
    <row r="717" customFormat="false" ht="12.8" hidden="false" customHeight="false" outlineLevel="0" collapsed="false">
      <c r="A717" s="2"/>
      <c r="C717" s="1"/>
      <c r="D717" s="1"/>
      <c r="E717" s="1"/>
    </row>
    <row r="718" customFormat="false" ht="12.8" hidden="false" customHeight="false" outlineLevel="0" collapsed="false">
      <c r="A718" s="2"/>
      <c r="C718" s="1"/>
      <c r="D718" s="1"/>
      <c r="E718" s="1"/>
    </row>
    <row r="719" customFormat="false" ht="12.8" hidden="false" customHeight="false" outlineLevel="0" collapsed="false">
      <c r="A719" s="2"/>
      <c r="C719" s="1"/>
      <c r="D719" s="1"/>
      <c r="E719" s="1"/>
    </row>
    <row r="720" customFormat="false" ht="12.8" hidden="false" customHeight="false" outlineLevel="0" collapsed="false">
      <c r="A720" s="2"/>
      <c r="C720" s="1"/>
      <c r="D720" s="1"/>
      <c r="E720" s="1"/>
    </row>
    <row r="721" customFormat="false" ht="12.8" hidden="false" customHeight="false" outlineLevel="0" collapsed="false">
      <c r="A721" s="2"/>
      <c r="C721" s="1"/>
      <c r="D721" s="1"/>
      <c r="E721" s="1"/>
    </row>
    <row r="722" customFormat="false" ht="12.8" hidden="false" customHeight="false" outlineLevel="0" collapsed="false">
      <c r="A722" s="2"/>
      <c r="C722" s="1"/>
      <c r="D722" s="1"/>
      <c r="E722" s="1"/>
    </row>
    <row r="723" customFormat="false" ht="12.8" hidden="false" customHeight="false" outlineLevel="0" collapsed="false">
      <c r="A723" s="2"/>
      <c r="C723" s="1"/>
      <c r="D723" s="1"/>
      <c r="E723" s="1"/>
    </row>
    <row r="724" customFormat="false" ht="12.8" hidden="false" customHeight="false" outlineLevel="0" collapsed="false">
      <c r="A724" s="2"/>
      <c r="C724" s="1"/>
      <c r="D724" s="1"/>
      <c r="E724" s="1"/>
    </row>
    <row r="725" customFormat="false" ht="12.8" hidden="false" customHeight="false" outlineLevel="0" collapsed="false">
      <c r="A725" s="2"/>
      <c r="C725" s="1"/>
      <c r="D725" s="1"/>
      <c r="E725" s="1"/>
    </row>
    <row r="726" customFormat="false" ht="12.8" hidden="false" customHeight="false" outlineLevel="0" collapsed="false">
      <c r="A726" s="2"/>
      <c r="C726" s="1"/>
      <c r="D726" s="1"/>
      <c r="E726" s="1"/>
    </row>
    <row r="727" customFormat="false" ht="12.8" hidden="false" customHeight="false" outlineLevel="0" collapsed="false">
      <c r="A727" s="2"/>
      <c r="C727" s="1"/>
      <c r="D727" s="1"/>
      <c r="E727" s="1"/>
    </row>
    <row r="728" customFormat="false" ht="12.8" hidden="false" customHeight="false" outlineLevel="0" collapsed="false">
      <c r="A728" s="2"/>
      <c r="C728" s="1"/>
      <c r="D728" s="1"/>
      <c r="E728" s="1"/>
    </row>
    <row r="729" customFormat="false" ht="12.8" hidden="false" customHeight="false" outlineLevel="0" collapsed="false">
      <c r="A729" s="2"/>
      <c r="C729" s="1"/>
      <c r="D729" s="1"/>
      <c r="E729" s="1"/>
    </row>
    <row r="730" customFormat="false" ht="12.8" hidden="false" customHeight="false" outlineLevel="0" collapsed="false">
      <c r="A730" s="2"/>
      <c r="C730" s="1"/>
      <c r="D730" s="1"/>
      <c r="E730" s="1"/>
    </row>
    <row r="731" customFormat="false" ht="12.8" hidden="false" customHeight="false" outlineLevel="0" collapsed="false">
      <c r="A731" s="2"/>
      <c r="C731" s="1"/>
      <c r="D731" s="1"/>
      <c r="E731" s="1"/>
    </row>
    <row r="732" customFormat="false" ht="12.8" hidden="false" customHeight="false" outlineLevel="0" collapsed="false">
      <c r="A732" s="2"/>
      <c r="C732" s="1"/>
      <c r="D732" s="1"/>
      <c r="E732" s="1"/>
    </row>
    <row r="733" customFormat="false" ht="12.8" hidden="false" customHeight="false" outlineLevel="0" collapsed="false">
      <c r="A733" s="2"/>
      <c r="C733" s="1"/>
      <c r="D733" s="1"/>
      <c r="E733" s="1"/>
    </row>
    <row r="734" customFormat="false" ht="12.8" hidden="false" customHeight="false" outlineLevel="0" collapsed="false">
      <c r="A734" s="2"/>
      <c r="C734" s="1"/>
      <c r="D734" s="1"/>
      <c r="E734" s="1"/>
    </row>
    <row r="735" customFormat="false" ht="12.8" hidden="false" customHeight="false" outlineLevel="0" collapsed="false">
      <c r="A735" s="2"/>
      <c r="C735" s="1"/>
      <c r="D735" s="1"/>
      <c r="E735" s="1"/>
    </row>
    <row r="736" customFormat="false" ht="12.8" hidden="false" customHeight="false" outlineLevel="0" collapsed="false">
      <c r="A736" s="2"/>
      <c r="C736" s="1"/>
      <c r="D736" s="1"/>
      <c r="E736" s="1"/>
    </row>
    <row r="737" customFormat="false" ht="12.8" hidden="false" customHeight="false" outlineLevel="0" collapsed="false">
      <c r="A737" s="2"/>
      <c r="C737" s="1"/>
      <c r="D737" s="1"/>
      <c r="E737" s="1"/>
    </row>
    <row r="738" customFormat="false" ht="12.8" hidden="false" customHeight="false" outlineLevel="0" collapsed="false">
      <c r="A738" s="2"/>
      <c r="C738" s="1"/>
      <c r="D738" s="1"/>
      <c r="E738" s="1"/>
    </row>
    <row r="739" customFormat="false" ht="12.8" hidden="false" customHeight="false" outlineLevel="0" collapsed="false">
      <c r="A739" s="2"/>
      <c r="C739" s="1"/>
      <c r="D739" s="1"/>
      <c r="E739" s="1"/>
    </row>
    <row r="740" customFormat="false" ht="12.8" hidden="false" customHeight="false" outlineLevel="0" collapsed="false">
      <c r="A740" s="2"/>
      <c r="C740" s="1"/>
      <c r="D740" s="1"/>
      <c r="E740" s="1"/>
    </row>
    <row r="741" customFormat="false" ht="12.8" hidden="false" customHeight="false" outlineLevel="0" collapsed="false">
      <c r="A741" s="2"/>
      <c r="C741" s="1"/>
      <c r="D741" s="1"/>
      <c r="E741" s="1"/>
    </row>
    <row r="742" customFormat="false" ht="12.8" hidden="false" customHeight="false" outlineLevel="0" collapsed="false">
      <c r="A742" s="2"/>
      <c r="C742" s="1"/>
      <c r="D742" s="1"/>
      <c r="E742" s="1"/>
    </row>
    <row r="743" customFormat="false" ht="12.8" hidden="false" customHeight="false" outlineLevel="0" collapsed="false">
      <c r="A743" s="2"/>
      <c r="C743" s="1"/>
      <c r="D743" s="1"/>
      <c r="E743" s="1"/>
    </row>
    <row r="744" customFormat="false" ht="12.8" hidden="false" customHeight="false" outlineLevel="0" collapsed="false">
      <c r="A744" s="2"/>
      <c r="C744" s="1"/>
      <c r="D744" s="1"/>
      <c r="E744" s="1"/>
    </row>
    <row r="745" customFormat="false" ht="12.8" hidden="false" customHeight="false" outlineLevel="0" collapsed="false">
      <c r="A745" s="2"/>
      <c r="C745" s="1"/>
      <c r="D745" s="1"/>
      <c r="E745" s="1"/>
    </row>
    <row r="746" customFormat="false" ht="12.8" hidden="false" customHeight="false" outlineLevel="0" collapsed="false">
      <c r="A746" s="2"/>
      <c r="C746" s="1"/>
      <c r="D746" s="1"/>
      <c r="E746" s="1"/>
    </row>
    <row r="747" customFormat="false" ht="12.8" hidden="false" customHeight="false" outlineLevel="0" collapsed="false">
      <c r="A747" s="2"/>
      <c r="C747" s="1"/>
      <c r="D747" s="1"/>
      <c r="E747" s="1"/>
    </row>
    <row r="748" customFormat="false" ht="12.8" hidden="false" customHeight="false" outlineLevel="0" collapsed="false">
      <c r="A748" s="2"/>
      <c r="C748" s="1"/>
      <c r="D748" s="1"/>
      <c r="E748" s="1"/>
    </row>
    <row r="749" customFormat="false" ht="12.8" hidden="false" customHeight="false" outlineLevel="0" collapsed="false">
      <c r="A749" s="2"/>
      <c r="C749" s="1"/>
      <c r="D749" s="1"/>
      <c r="E749" s="1"/>
    </row>
    <row r="750" customFormat="false" ht="12.8" hidden="false" customHeight="false" outlineLevel="0" collapsed="false">
      <c r="A750" s="2"/>
      <c r="C750" s="1"/>
      <c r="D750" s="1"/>
      <c r="E750" s="1"/>
    </row>
    <row r="751" customFormat="false" ht="12.8" hidden="false" customHeight="false" outlineLevel="0" collapsed="false">
      <c r="A751" s="2"/>
      <c r="C751" s="1"/>
      <c r="D751" s="1"/>
      <c r="E751" s="1"/>
    </row>
    <row r="752" customFormat="false" ht="12.8" hidden="false" customHeight="false" outlineLevel="0" collapsed="false">
      <c r="A752" s="2"/>
      <c r="C752" s="1"/>
      <c r="D752" s="1"/>
      <c r="E752" s="1"/>
    </row>
    <row r="753" customFormat="false" ht="12.8" hidden="false" customHeight="false" outlineLevel="0" collapsed="false">
      <c r="A753" s="2"/>
      <c r="C753" s="1"/>
      <c r="D753" s="1"/>
      <c r="E753" s="1"/>
    </row>
    <row r="754" customFormat="false" ht="12.8" hidden="false" customHeight="false" outlineLevel="0" collapsed="false">
      <c r="A754" s="2"/>
      <c r="C754" s="1"/>
      <c r="D754" s="1"/>
      <c r="E754" s="1"/>
    </row>
    <row r="755" customFormat="false" ht="12.8" hidden="false" customHeight="false" outlineLevel="0" collapsed="false">
      <c r="A755" s="2"/>
      <c r="C755" s="1"/>
      <c r="D755" s="1"/>
      <c r="E755" s="1"/>
    </row>
    <row r="756" customFormat="false" ht="12.8" hidden="false" customHeight="false" outlineLevel="0" collapsed="false">
      <c r="A756" s="2"/>
      <c r="C756" s="1"/>
      <c r="D756" s="1"/>
      <c r="E756" s="1"/>
    </row>
    <row r="757" customFormat="false" ht="12.8" hidden="false" customHeight="false" outlineLevel="0" collapsed="false">
      <c r="A757" s="2"/>
      <c r="C757" s="1"/>
      <c r="D757" s="1"/>
      <c r="E757" s="1"/>
    </row>
    <row r="758" customFormat="false" ht="12.8" hidden="false" customHeight="false" outlineLevel="0" collapsed="false">
      <c r="A758" s="2"/>
      <c r="C758" s="1"/>
      <c r="D758" s="1"/>
      <c r="E758" s="1"/>
    </row>
    <row r="759" customFormat="false" ht="12.8" hidden="false" customHeight="false" outlineLevel="0" collapsed="false">
      <c r="A759" s="2"/>
      <c r="C759" s="1"/>
      <c r="D759" s="1"/>
      <c r="E759" s="1"/>
    </row>
    <row r="760" customFormat="false" ht="12.8" hidden="false" customHeight="false" outlineLevel="0" collapsed="false">
      <c r="A760" s="2"/>
      <c r="C760" s="1"/>
      <c r="D760" s="1"/>
      <c r="E760" s="1"/>
    </row>
    <row r="761" customFormat="false" ht="12.8" hidden="false" customHeight="false" outlineLevel="0" collapsed="false">
      <c r="A761" s="2"/>
      <c r="C761" s="1"/>
      <c r="D761" s="1"/>
      <c r="E761" s="1"/>
    </row>
    <row r="762" customFormat="false" ht="12.8" hidden="false" customHeight="false" outlineLevel="0" collapsed="false">
      <c r="A762" s="2"/>
      <c r="C762" s="1"/>
      <c r="D762" s="1"/>
      <c r="E762" s="1"/>
    </row>
    <row r="763" customFormat="false" ht="12.8" hidden="false" customHeight="false" outlineLevel="0" collapsed="false">
      <c r="A763" s="2"/>
      <c r="C763" s="1"/>
      <c r="D763" s="1"/>
      <c r="E763" s="1"/>
    </row>
    <row r="764" customFormat="false" ht="12.8" hidden="false" customHeight="false" outlineLevel="0" collapsed="false">
      <c r="A764" s="2"/>
      <c r="C764" s="1"/>
      <c r="D764" s="1"/>
      <c r="E764" s="1"/>
    </row>
    <row r="765" customFormat="false" ht="12.8" hidden="false" customHeight="false" outlineLevel="0" collapsed="false">
      <c r="A765" s="2"/>
      <c r="C765" s="1"/>
      <c r="D765" s="1"/>
      <c r="E765" s="1"/>
    </row>
    <row r="766" customFormat="false" ht="12.8" hidden="false" customHeight="false" outlineLevel="0" collapsed="false">
      <c r="A766" s="2"/>
      <c r="C766" s="1"/>
      <c r="D766" s="1"/>
      <c r="E766" s="1"/>
    </row>
    <row r="767" customFormat="false" ht="12.8" hidden="false" customHeight="false" outlineLevel="0" collapsed="false">
      <c r="A767" s="2"/>
      <c r="C767" s="1"/>
      <c r="D767" s="1"/>
      <c r="E767" s="1"/>
    </row>
    <row r="768" customFormat="false" ht="12.8" hidden="false" customHeight="false" outlineLevel="0" collapsed="false">
      <c r="A768" s="2"/>
      <c r="C768" s="1"/>
      <c r="D768" s="1"/>
      <c r="E768" s="1"/>
    </row>
    <row r="769" customFormat="false" ht="12.8" hidden="false" customHeight="false" outlineLevel="0" collapsed="false">
      <c r="A769" s="2"/>
      <c r="C769" s="1"/>
      <c r="D769" s="1"/>
      <c r="E769" s="1"/>
    </row>
    <row r="770" customFormat="false" ht="12.8" hidden="false" customHeight="false" outlineLevel="0" collapsed="false">
      <c r="A770" s="2"/>
      <c r="C770" s="1"/>
      <c r="D770" s="1"/>
      <c r="E770" s="1"/>
    </row>
    <row r="771" customFormat="false" ht="12.8" hidden="false" customHeight="false" outlineLevel="0" collapsed="false">
      <c r="A771" s="2"/>
      <c r="C771" s="1"/>
      <c r="D771" s="1"/>
      <c r="E771" s="1"/>
    </row>
    <row r="772" customFormat="false" ht="12.8" hidden="false" customHeight="false" outlineLevel="0" collapsed="false">
      <c r="A772" s="2"/>
      <c r="C772" s="1"/>
      <c r="D772" s="1"/>
      <c r="E772" s="1"/>
    </row>
    <row r="773" customFormat="false" ht="12.8" hidden="false" customHeight="false" outlineLevel="0" collapsed="false">
      <c r="A773" s="2"/>
      <c r="C773" s="1"/>
      <c r="D773" s="1"/>
      <c r="E773" s="1"/>
    </row>
    <row r="774" customFormat="false" ht="12.8" hidden="false" customHeight="false" outlineLevel="0" collapsed="false">
      <c r="A774" s="2"/>
      <c r="C774" s="1"/>
      <c r="D774" s="1"/>
      <c r="E774" s="1"/>
    </row>
    <row r="775" customFormat="false" ht="12.8" hidden="false" customHeight="false" outlineLevel="0" collapsed="false">
      <c r="A775" s="2"/>
      <c r="C775" s="1"/>
      <c r="D775" s="1"/>
      <c r="E775" s="1"/>
    </row>
    <row r="776" customFormat="false" ht="12.8" hidden="false" customHeight="false" outlineLevel="0" collapsed="false">
      <c r="A776" s="2"/>
      <c r="C776" s="1"/>
      <c r="D776" s="1"/>
      <c r="E776" s="1"/>
    </row>
    <row r="777" customFormat="false" ht="12.8" hidden="false" customHeight="false" outlineLevel="0" collapsed="false">
      <c r="A777" s="2"/>
      <c r="C777" s="1"/>
      <c r="D777" s="1"/>
      <c r="E777" s="1"/>
    </row>
    <row r="778" customFormat="false" ht="12.8" hidden="false" customHeight="false" outlineLevel="0" collapsed="false">
      <c r="A778" s="2"/>
      <c r="C778" s="1"/>
      <c r="D778" s="1"/>
      <c r="E778" s="1"/>
    </row>
    <row r="779" customFormat="false" ht="12.8" hidden="false" customHeight="false" outlineLevel="0" collapsed="false">
      <c r="A779" s="2"/>
      <c r="C779" s="1"/>
      <c r="D779" s="1"/>
      <c r="E779" s="1"/>
    </row>
    <row r="780" customFormat="false" ht="12.8" hidden="false" customHeight="false" outlineLevel="0" collapsed="false">
      <c r="A780" s="2"/>
      <c r="C780" s="1"/>
      <c r="D780" s="1"/>
      <c r="E780" s="1"/>
    </row>
    <row r="781" customFormat="false" ht="12.8" hidden="false" customHeight="false" outlineLevel="0" collapsed="false">
      <c r="A781" s="2"/>
      <c r="C781" s="1"/>
      <c r="D781" s="1"/>
      <c r="E781" s="1"/>
    </row>
    <row r="782" customFormat="false" ht="12.8" hidden="false" customHeight="false" outlineLevel="0" collapsed="false">
      <c r="A782" s="2"/>
      <c r="C782" s="1"/>
      <c r="D782" s="1"/>
      <c r="E782" s="1"/>
    </row>
    <row r="783" customFormat="false" ht="12.8" hidden="false" customHeight="false" outlineLevel="0" collapsed="false">
      <c r="A783" s="2"/>
      <c r="C783" s="1"/>
      <c r="D783" s="1"/>
      <c r="E783" s="1"/>
    </row>
    <row r="784" customFormat="false" ht="12.8" hidden="false" customHeight="false" outlineLevel="0" collapsed="false">
      <c r="A784" s="2"/>
      <c r="C784" s="1"/>
      <c r="D784" s="1"/>
      <c r="E784" s="1"/>
    </row>
    <row r="785" customFormat="false" ht="12.8" hidden="false" customHeight="false" outlineLevel="0" collapsed="false">
      <c r="A785" s="2"/>
      <c r="C785" s="1"/>
      <c r="D785" s="1"/>
      <c r="E785" s="1"/>
    </row>
    <row r="786" customFormat="false" ht="12.8" hidden="false" customHeight="false" outlineLevel="0" collapsed="false">
      <c r="A786" s="2"/>
      <c r="C786" s="1"/>
      <c r="D786" s="1"/>
      <c r="E786" s="1"/>
    </row>
    <row r="787" customFormat="false" ht="12.8" hidden="false" customHeight="false" outlineLevel="0" collapsed="false">
      <c r="A787" s="2"/>
      <c r="C787" s="1"/>
      <c r="D787" s="1"/>
      <c r="E787" s="1"/>
    </row>
    <row r="788" customFormat="false" ht="12.8" hidden="false" customHeight="false" outlineLevel="0" collapsed="false">
      <c r="A788" s="2"/>
      <c r="C788" s="1"/>
      <c r="D788" s="1"/>
      <c r="E788" s="1"/>
    </row>
    <row r="789" customFormat="false" ht="12.8" hidden="false" customHeight="false" outlineLevel="0" collapsed="false">
      <c r="A789" s="2"/>
      <c r="C789" s="1"/>
      <c r="D789" s="1"/>
      <c r="E789" s="1"/>
    </row>
    <row r="790" customFormat="false" ht="12.8" hidden="false" customHeight="false" outlineLevel="0" collapsed="false">
      <c r="A790" s="2"/>
      <c r="C790" s="1"/>
      <c r="D790" s="1"/>
      <c r="E790" s="1"/>
    </row>
    <row r="791" customFormat="false" ht="12.8" hidden="false" customHeight="false" outlineLevel="0" collapsed="false">
      <c r="A791" s="2"/>
      <c r="C791" s="1"/>
      <c r="D791" s="1"/>
      <c r="E791" s="1"/>
    </row>
    <row r="792" customFormat="false" ht="12.8" hidden="false" customHeight="false" outlineLevel="0" collapsed="false">
      <c r="A792" s="2"/>
      <c r="C792" s="1"/>
      <c r="D792" s="1"/>
      <c r="E792" s="1"/>
    </row>
    <row r="793" customFormat="false" ht="12.8" hidden="false" customHeight="false" outlineLevel="0" collapsed="false">
      <c r="A793" s="2"/>
      <c r="C793" s="1"/>
      <c r="D793" s="1"/>
      <c r="E793" s="1"/>
    </row>
    <row r="794" customFormat="false" ht="12.8" hidden="false" customHeight="false" outlineLevel="0" collapsed="false">
      <c r="A794" s="2"/>
      <c r="C794" s="1"/>
      <c r="D794" s="1"/>
      <c r="E794" s="1"/>
    </row>
    <row r="795" customFormat="false" ht="12.8" hidden="false" customHeight="false" outlineLevel="0" collapsed="false">
      <c r="A795" s="2"/>
      <c r="C795" s="1"/>
      <c r="D795" s="1"/>
      <c r="E795" s="1"/>
    </row>
    <row r="796" customFormat="false" ht="12.8" hidden="false" customHeight="false" outlineLevel="0" collapsed="false">
      <c r="A796" s="2"/>
      <c r="C796" s="1"/>
      <c r="D796" s="1"/>
      <c r="E796" s="1"/>
    </row>
    <row r="797" customFormat="false" ht="12.8" hidden="false" customHeight="false" outlineLevel="0" collapsed="false">
      <c r="A797" s="2"/>
      <c r="C797" s="1"/>
      <c r="D797" s="1"/>
      <c r="E797" s="1"/>
    </row>
    <row r="798" customFormat="false" ht="12.8" hidden="false" customHeight="false" outlineLevel="0" collapsed="false">
      <c r="A798" s="2"/>
      <c r="C798" s="1"/>
      <c r="D798" s="1"/>
      <c r="E798" s="1"/>
    </row>
    <row r="799" customFormat="false" ht="12.8" hidden="false" customHeight="false" outlineLevel="0" collapsed="false">
      <c r="A799" s="2"/>
      <c r="C799" s="1"/>
      <c r="D799" s="1"/>
      <c r="E799" s="1"/>
    </row>
    <row r="800" customFormat="false" ht="12.8" hidden="false" customHeight="false" outlineLevel="0" collapsed="false">
      <c r="A800" s="2"/>
      <c r="C800" s="1"/>
      <c r="D800" s="1"/>
      <c r="E800" s="1"/>
    </row>
    <row r="801" customFormat="false" ht="12.8" hidden="false" customHeight="false" outlineLevel="0" collapsed="false">
      <c r="A801" s="2"/>
      <c r="C801" s="1"/>
      <c r="D801" s="1"/>
      <c r="E801" s="1"/>
    </row>
    <row r="802" customFormat="false" ht="12.8" hidden="false" customHeight="false" outlineLevel="0" collapsed="false">
      <c r="A802" s="2"/>
      <c r="C802" s="1"/>
      <c r="D802" s="1"/>
      <c r="E802" s="1"/>
    </row>
    <row r="803" customFormat="false" ht="12.8" hidden="false" customHeight="false" outlineLevel="0" collapsed="false">
      <c r="A803" s="2"/>
      <c r="C803" s="1"/>
      <c r="D803" s="1"/>
      <c r="E803" s="1"/>
    </row>
    <row r="804" customFormat="false" ht="12.8" hidden="false" customHeight="false" outlineLevel="0" collapsed="false">
      <c r="A804" s="2"/>
      <c r="C804" s="1"/>
      <c r="D804" s="1"/>
      <c r="E804" s="1"/>
    </row>
    <row r="805" customFormat="false" ht="12.8" hidden="false" customHeight="false" outlineLevel="0" collapsed="false">
      <c r="A805" s="2"/>
      <c r="C805" s="1"/>
      <c r="D805" s="1"/>
      <c r="E805" s="1"/>
    </row>
    <row r="806" customFormat="false" ht="12.8" hidden="false" customHeight="false" outlineLevel="0" collapsed="false">
      <c r="A806" s="2"/>
      <c r="C806" s="1"/>
      <c r="D806" s="1"/>
      <c r="E806" s="1"/>
    </row>
    <row r="807" customFormat="false" ht="12.8" hidden="false" customHeight="false" outlineLevel="0" collapsed="false">
      <c r="A807" s="2"/>
      <c r="C807" s="1"/>
      <c r="D807" s="1"/>
      <c r="E807" s="1"/>
    </row>
    <row r="808" customFormat="false" ht="12.8" hidden="false" customHeight="false" outlineLevel="0" collapsed="false">
      <c r="A808" s="2"/>
      <c r="C808" s="1"/>
      <c r="D808" s="1"/>
      <c r="E808" s="1"/>
    </row>
    <row r="809" customFormat="false" ht="12.8" hidden="false" customHeight="false" outlineLevel="0" collapsed="false">
      <c r="A809" s="2"/>
      <c r="C809" s="1"/>
      <c r="D809" s="1"/>
      <c r="E809" s="1"/>
    </row>
    <row r="810" customFormat="false" ht="12.8" hidden="false" customHeight="false" outlineLevel="0" collapsed="false">
      <c r="A810" s="2"/>
      <c r="C810" s="1"/>
      <c r="D810" s="1"/>
      <c r="E810" s="1"/>
    </row>
    <row r="811" customFormat="false" ht="12.8" hidden="false" customHeight="false" outlineLevel="0" collapsed="false">
      <c r="A811" s="2"/>
      <c r="C811" s="1"/>
      <c r="D811" s="1"/>
      <c r="E811" s="1"/>
    </row>
    <row r="812" customFormat="false" ht="12.8" hidden="false" customHeight="false" outlineLevel="0" collapsed="false">
      <c r="A812" s="2"/>
      <c r="C812" s="1"/>
      <c r="D812" s="1"/>
      <c r="E812" s="1"/>
    </row>
    <row r="813" customFormat="false" ht="12.8" hidden="false" customHeight="false" outlineLevel="0" collapsed="false">
      <c r="A813" s="2"/>
      <c r="C813" s="1"/>
      <c r="D813" s="1"/>
      <c r="E813" s="1"/>
    </row>
    <row r="814" customFormat="false" ht="12.8" hidden="false" customHeight="false" outlineLevel="0" collapsed="false">
      <c r="A814" s="2"/>
      <c r="C814" s="1"/>
      <c r="D814" s="1"/>
      <c r="E814" s="1"/>
    </row>
    <row r="815" customFormat="false" ht="12.8" hidden="false" customHeight="false" outlineLevel="0" collapsed="false">
      <c r="A815" s="2"/>
      <c r="C815" s="1"/>
      <c r="D815" s="1"/>
      <c r="E815" s="1"/>
    </row>
    <row r="816" customFormat="false" ht="12.8" hidden="false" customHeight="false" outlineLevel="0" collapsed="false">
      <c r="A816" s="2"/>
      <c r="C816" s="1"/>
      <c r="D816" s="1"/>
      <c r="E816" s="1"/>
    </row>
    <row r="817" customFormat="false" ht="12.8" hidden="false" customHeight="false" outlineLevel="0" collapsed="false">
      <c r="A817" s="2"/>
      <c r="C817" s="1"/>
      <c r="D817" s="1"/>
      <c r="E817" s="1"/>
    </row>
    <row r="818" customFormat="false" ht="12.8" hidden="false" customHeight="false" outlineLevel="0" collapsed="false">
      <c r="A818" s="2"/>
      <c r="C818" s="1"/>
      <c r="D818" s="1"/>
      <c r="E818" s="1"/>
    </row>
    <row r="819" customFormat="false" ht="12.8" hidden="false" customHeight="false" outlineLevel="0" collapsed="false">
      <c r="A819" s="2"/>
      <c r="C819" s="1"/>
      <c r="D819" s="1"/>
      <c r="E819" s="1"/>
    </row>
    <row r="820" customFormat="false" ht="12.8" hidden="false" customHeight="false" outlineLevel="0" collapsed="false">
      <c r="A820" s="2"/>
      <c r="C820" s="1"/>
      <c r="D820" s="1"/>
      <c r="E820" s="1"/>
    </row>
    <row r="821" customFormat="false" ht="12.8" hidden="false" customHeight="false" outlineLevel="0" collapsed="false">
      <c r="A821" s="2"/>
      <c r="C821" s="1"/>
      <c r="D821" s="1"/>
      <c r="E821" s="1"/>
    </row>
    <row r="822" customFormat="false" ht="12.8" hidden="false" customHeight="false" outlineLevel="0" collapsed="false">
      <c r="A822" s="2"/>
      <c r="C822" s="1"/>
      <c r="D822" s="1"/>
      <c r="E822" s="1"/>
    </row>
    <row r="823" customFormat="false" ht="12.8" hidden="false" customHeight="false" outlineLevel="0" collapsed="false">
      <c r="A823" s="2"/>
      <c r="C823" s="1"/>
      <c r="D823" s="1"/>
      <c r="E823" s="1"/>
    </row>
    <row r="824" customFormat="false" ht="12.8" hidden="false" customHeight="false" outlineLevel="0" collapsed="false">
      <c r="A824" s="2"/>
      <c r="C824" s="1"/>
      <c r="D824" s="1"/>
      <c r="E824" s="1"/>
    </row>
    <row r="825" customFormat="false" ht="12.8" hidden="false" customHeight="false" outlineLevel="0" collapsed="false">
      <c r="A825" s="2"/>
      <c r="C825" s="1"/>
      <c r="D825" s="1"/>
      <c r="E825" s="1"/>
    </row>
    <row r="826" customFormat="false" ht="12.8" hidden="false" customHeight="false" outlineLevel="0" collapsed="false">
      <c r="A826" s="2"/>
      <c r="C826" s="1"/>
      <c r="D826" s="1"/>
      <c r="E826" s="1"/>
    </row>
    <row r="827" customFormat="false" ht="12.8" hidden="false" customHeight="false" outlineLevel="0" collapsed="false">
      <c r="A827" s="2"/>
      <c r="C827" s="1"/>
      <c r="D827" s="1"/>
      <c r="E827" s="1"/>
    </row>
    <row r="828" customFormat="false" ht="12.8" hidden="false" customHeight="false" outlineLevel="0" collapsed="false">
      <c r="A828" s="2"/>
      <c r="C828" s="1"/>
      <c r="D828" s="1"/>
      <c r="E828" s="1"/>
    </row>
    <row r="829" customFormat="false" ht="12.8" hidden="false" customHeight="false" outlineLevel="0" collapsed="false">
      <c r="A829" s="2"/>
      <c r="C829" s="1"/>
      <c r="D829" s="1"/>
      <c r="E829" s="1"/>
    </row>
    <row r="830" customFormat="false" ht="12.8" hidden="false" customHeight="false" outlineLevel="0" collapsed="false">
      <c r="A830" s="2"/>
      <c r="C830" s="1"/>
      <c r="D830" s="1"/>
      <c r="E830" s="1"/>
    </row>
    <row r="831" customFormat="false" ht="12.8" hidden="false" customHeight="false" outlineLevel="0" collapsed="false">
      <c r="A831" s="2"/>
      <c r="C831" s="1"/>
      <c r="D831" s="1"/>
      <c r="E831" s="1"/>
    </row>
    <row r="832" customFormat="false" ht="12.8" hidden="false" customHeight="false" outlineLevel="0" collapsed="false">
      <c r="A832" s="2"/>
      <c r="C832" s="1"/>
      <c r="D832" s="1"/>
      <c r="E832" s="1"/>
    </row>
    <row r="833" customFormat="false" ht="12.8" hidden="false" customHeight="false" outlineLevel="0" collapsed="false">
      <c r="A833" s="2"/>
      <c r="C833" s="1"/>
      <c r="D833" s="1"/>
      <c r="E833" s="1"/>
    </row>
    <row r="834" customFormat="false" ht="12.8" hidden="false" customHeight="false" outlineLevel="0" collapsed="false">
      <c r="A834" s="2"/>
      <c r="C834" s="1"/>
      <c r="D834" s="1"/>
      <c r="E834" s="1"/>
    </row>
    <row r="835" customFormat="false" ht="12.8" hidden="false" customHeight="false" outlineLevel="0" collapsed="false">
      <c r="A835" s="2"/>
      <c r="C835" s="1"/>
      <c r="D835" s="1"/>
      <c r="E835" s="1"/>
    </row>
    <row r="836" customFormat="false" ht="12.8" hidden="false" customHeight="false" outlineLevel="0" collapsed="false">
      <c r="A836" s="2"/>
      <c r="C836" s="1"/>
      <c r="D836" s="1"/>
      <c r="E836" s="1"/>
    </row>
    <row r="837" customFormat="false" ht="12.8" hidden="false" customHeight="false" outlineLevel="0" collapsed="false">
      <c r="A837" s="2"/>
      <c r="C837" s="1"/>
      <c r="D837" s="1"/>
      <c r="E837" s="1"/>
    </row>
    <row r="838" customFormat="false" ht="12.8" hidden="false" customHeight="false" outlineLevel="0" collapsed="false">
      <c r="A838" s="2"/>
      <c r="C838" s="1"/>
      <c r="D838" s="1"/>
      <c r="E838" s="1"/>
    </row>
    <row r="839" customFormat="false" ht="12.8" hidden="false" customHeight="false" outlineLevel="0" collapsed="false">
      <c r="A839" s="2"/>
      <c r="C839" s="1"/>
      <c r="D839" s="1"/>
      <c r="E839" s="1"/>
    </row>
    <row r="840" customFormat="false" ht="12.8" hidden="false" customHeight="false" outlineLevel="0" collapsed="false">
      <c r="A840" s="2"/>
      <c r="C840" s="1"/>
      <c r="D840" s="1"/>
      <c r="E840" s="1"/>
    </row>
    <row r="841" customFormat="false" ht="12.8" hidden="false" customHeight="false" outlineLevel="0" collapsed="false">
      <c r="A841" s="2"/>
      <c r="C841" s="1"/>
      <c r="D841" s="1"/>
      <c r="E841" s="1"/>
    </row>
    <row r="842" customFormat="false" ht="12.8" hidden="false" customHeight="false" outlineLevel="0" collapsed="false">
      <c r="A842" s="2"/>
      <c r="C842" s="1"/>
      <c r="D842" s="1"/>
      <c r="E842" s="1"/>
    </row>
    <row r="843" customFormat="false" ht="12.8" hidden="false" customHeight="false" outlineLevel="0" collapsed="false">
      <c r="A843" s="2"/>
      <c r="C843" s="1"/>
      <c r="D843" s="1"/>
      <c r="E843" s="1"/>
    </row>
    <row r="844" customFormat="false" ht="12.8" hidden="false" customHeight="false" outlineLevel="0" collapsed="false">
      <c r="A844" s="2"/>
      <c r="C844" s="1"/>
      <c r="D844" s="1"/>
      <c r="E844" s="1"/>
    </row>
    <row r="845" customFormat="false" ht="12.8" hidden="false" customHeight="false" outlineLevel="0" collapsed="false">
      <c r="A845" s="2"/>
      <c r="C845" s="1"/>
      <c r="D845" s="1"/>
      <c r="E845" s="1"/>
    </row>
    <row r="846" customFormat="false" ht="12.8" hidden="false" customHeight="false" outlineLevel="0" collapsed="false">
      <c r="A846" s="2"/>
      <c r="C846" s="1"/>
      <c r="D846" s="1"/>
      <c r="E846" s="1"/>
    </row>
    <row r="847" customFormat="false" ht="12.8" hidden="false" customHeight="false" outlineLevel="0" collapsed="false">
      <c r="A847" s="2"/>
      <c r="C847" s="1"/>
      <c r="D847" s="1"/>
      <c r="E847" s="1"/>
    </row>
    <row r="848" customFormat="false" ht="12.8" hidden="false" customHeight="false" outlineLevel="0" collapsed="false">
      <c r="A848" s="2"/>
      <c r="C848" s="1"/>
      <c r="D848" s="1"/>
      <c r="E848" s="1"/>
    </row>
    <row r="849" customFormat="false" ht="12.8" hidden="false" customHeight="false" outlineLevel="0" collapsed="false">
      <c r="A849" s="2"/>
      <c r="C849" s="1"/>
      <c r="D849" s="1"/>
      <c r="E849" s="1"/>
    </row>
    <row r="850" customFormat="false" ht="12.8" hidden="false" customHeight="false" outlineLevel="0" collapsed="false">
      <c r="A850" s="2"/>
      <c r="C850" s="1"/>
      <c r="D850" s="1"/>
      <c r="E850" s="1"/>
    </row>
    <row r="851" customFormat="false" ht="12.8" hidden="false" customHeight="false" outlineLevel="0" collapsed="false">
      <c r="A851" s="2"/>
      <c r="C851" s="1"/>
      <c r="D851" s="1"/>
      <c r="E851" s="1"/>
    </row>
    <row r="852" customFormat="false" ht="12.8" hidden="false" customHeight="false" outlineLevel="0" collapsed="false">
      <c r="A852" s="2"/>
      <c r="C852" s="1"/>
      <c r="D852" s="1"/>
      <c r="E852" s="1"/>
    </row>
    <row r="853" customFormat="false" ht="12.8" hidden="false" customHeight="false" outlineLevel="0" collapsed="false">
      <c r="A853" s="2"/>
      <c r="C853" s="1"/>
      <c r="D853" s="1"/>
      <c r="E853" s="1"/>
    </row>
    <row r="854" customFormat="false" ht="12.8" hidden="false" customHeight="false" outlineLevel="0" collapsed="false">
      <c r="A854" s="2"/>
      <c r="C854" s="1"/>
      <c r="D854" s="1"/>
      <c r="E854" s="1"/>
    </row>
    <row r="855" customFormat="false" ht="12.8" hidden="false" customHeight="false" outlineLevel="0" collapsed="false">
      <c r="A855" s="2"/>
      <c r="C855" s="1"/>
      <c r="D855" s="1"/>
      <c r="E855" s="1"/>
    </row>
    <row r="856" customFormat="false" ht="12.8" hidden="false" customHeight="false" outlineLevel="0" collapsed="false">
      <c r="A856" s="2"/>
      <c r="C856" s="1"/>
      <c r="D856" s="1"/>
      <c r="E856" s="1"/>
    </row>
    <row r="857" customFormat="false" ht="12.8" hidden="false" customHeight="false" outlineLevel="0" collapsed="false">
      <c r="A857" s="2"/>
      <c r="C857" s="1"/>
      <c r="D857" s="1"/>
      <c r="E857" s="1"/>
    </row>
    <row r="858" customFormat="false" ht="12.8" hidden="false" customHeight="false" outlineLevel="0" collapsed="false">
      <c r="A858" s="2"/>
      <c r="C858" s="1"/>
      <c r="D858" s="1"/>
      <c r="E858" s="1"/>
    </row>
    <row r="859" customFormat="false" ht="12.8" hidden="false" customHeight="false" outlineLevel="0" collapsed="false">
      <c r="A859" s="2"/>
      <c r="C859" s="1"/>
      <c r="D859" s="1"/>
      <c r="E859" s="1"/>
    </row>
    <row r="860" customFormat="false" ht="12.8" hidden="false" customHeight="false" outlineLevel="0" collapsed="false">
      <c r="A860" s="2"/>
      <c r="C860" s="1"/>
      <c r="D860" s="1"/>
      <c r="E860" s="1"/>
    </row>
    <row r="861" customFormat="false" ht="12.8" hidden="false" customHeight="false" outlineLevel="0" collapsed="false">
      <c r="A861" s="2"/>
      <c r="C861" s="1"/>
      <c r="D861" s="1"/>
      <c r="E861" s="1"/>
    </row>
    <row r="862" customFormat="false" ht="12.8" hidden="false" customHeight="false" outlineLevel="0" collapsed="false">
      <c r="A862" s="2"/>
      <c r="C862" s="1"/>
      <c r="D862" s="1"/>
      <c r="E862" s="1"/>
    </row>
    <row r="863" customFormat="false" ht="12.8" hidden="false" customHeight="false" outlineLevel="0" collapsed="false">
      <c r="A863" s="2"/>
      <c r="C863" s="1"/>
      <c r="D863" s="1"/>
      <c r="E863" s="1"/>
    </row>
    <row r="864" customFormat="false" ht="12.8" hidden="false" customHeight="false" outlineLevel="0" collapsed="false">
      <c r="A864" s="2"/>
      <c r="C864" s="1"/>
      <c r="D864" s="1"/>
      <c r="E864" s="1"/>
    </row>
    <row r="865" customFormat="false" ht="12.8" hidden="false" customHeight="false" outlineLevel="0" collapsed="false">
      <c r="A865" s="2"/>
      <c r="C865" s="1"/>
      <c r="D865" s="1"/>
      <c r="E865" s="1"/>
    </row>
    <row r="866" customFormat="false" ht="12.8" hidden="false" customHeight="false" outlineLevel="0" collapsed="false">
      <c r="A866" s="2"/>
      <c r="C866" s="1"/>
      <c r="D866" s="1"/>
      <c r="E866" s="1"/>
    </row>
    <row r="867" customFormat="false" ht="12.8" hidden="false" customHeight="false" outlineLevel="0" collapsed="false">
      <c r="A867" s="2"/>
      <c r="C867" s="1"/>
      <c r="D867" s="1"/>
      <c r="E867" s="1"/>
    </row>
    <row r="868" customFormat="false" ht="12.8" hidden="false" customHeight="false" outlineLevel="0" collapsed="false">
      <c r="A868" s="2"/>
      <c r="C868" s="1"/>
      <c r="D868" s="1"/>
      <c r="E868" s="1"/>
    </row>
    <row r="869" customFormat="false" ht="12.8" hidden="false" customHeight="false" outlineLevel="0" collapsed="false">
      <c r="A869" s="2"/>
      <c r="C869" s="1"/>
      <c r="D869" s="1"/>
      <c r="E869" s="1"/>
    </row>
    <row r="870" customFormat="false" ht="12.8" hidden="false" customHeight="false" outlineLevel="0" collapsed="false">
      <c r="A870" s="2"/>
      <c r="C870" s="1"/>
      <c r="D870" s="1"/>
      <c r="E870" s="1"/>
    </row>
    <row r="871" customFormat="false" ht="12.8" hidden="false" customHeight="false" outlineLevel="0" collapsed="false">
      <c r="A871" s="2"/>
      <c r="C871" s="1"/>
      <c r="D871" s="1"/>
      <c r="E871" s="1"/>
    </row>
    <row r="872" customFormat="false" ht="12.8" hidden="false" customHeight="false" outlineLevel="0" collapsed="false">
      <c r="A872" s="2"/>
      <c r="C872" s="1"/>
      <c r="D872" s="1"/>
      <c r="E872" s="1"/>
    </row>
    <row r="873" customFormat="false" ht="12.8" hidden="false" customHeight="false" outlineLevel="0" collapsed="false">
      <c r="A873" s="2"/>
      <c r="C873" s="1"/>
      <c r="D873" s="1"/>
      <c r="E873" s="1"/>
    </row>
    <row r="874" customFormat="false" ht="12.8" hidden="false" customHeight="false" outlineLevel="0" collapsed="false">
      <c r="A874" s="2"/>
      <c r="C874" s="1"/>
      <c r="D874" s="1"/>
      <c r="E874" s="1"/>
    </row>
    <row r="875" customFormat="false" ht="12.8" hidden="false" customHeight="false" outlineLevel="0" collapsed="false">
      <c r="A875" s="2"/>
      <c r="C875" s="1"/>
      <c r="D875" s="1"/>
      <c r="E875" s="1"/>
    </row>
    <row r="876" customFormat="false" ht="12.8" hidden="false" customHeight="false" outlineLevel="0" collapsed="false">
      <c r="A876" s="2"/>
      <c r="C876" s="1"/>
      <c r="D876" s="1"/>
      <c r="E876" s="1"/>
    </row>
    <row r="877" customFormat="false" ht="12.8" hidden="false" customHeight="false" outlineLevel="0" collapsed="false">
      <c r="A877" s="2"/>
      <c r="C877" s="1"/>
      <c r="D877" s="1"/>
      <c r="E877" s="1"/>
    </row>
    <row r="878" customFormat="false" ht="12.8" hidden="false" customHeight="false" outlineLevel="0" collapsed="false">
      <c r="A878" s="2"/>
      <c r="C878" s="1"/>
      <c r="D878" s="1"/>
      <c r="E878" s="1"/>
    </row>
    <row r="879" customFormat="false" ht="12.8" hidden="false" customHeight="false" outlineLevel="0" collapsed="false">
      <c r="A879" s="2"/>
      <c r="C879" s="1"/>
      <c r="D879" s="1"/>
      <c r="E879" s="1"/>
    </row>
    <row r="880" customFormat="false" ht="12.8" hidden="false" customHeight="false" outlineLevel="0" collapsed="false">
      <c r="A880" s="2"/>
      <c r="C880" s="1"/>
      <c r="D880" s="1"/>
      <c r="E880" s="1"/>
    </row>
    <row r="881" customFormat="false" ht="12.8" hidden="false" customHeight="false" outlineLevel="0" collapsed="false">
      <c r="A881" s="2"/>
      <c r="C881" s="1"/>
      <c r="D881" s="1"/>
      <c r="E881" s="1"/>
    </row>
    <row r="882" customFormat="false" ht="12.8" hidden="false" customHeight="false" outlineLevel="0" collapsed="false">
      <c r="A882" s="2"/>
      <c r="C882" s="1"/>
      <c r="D882" s="1"/>
      <c r="E882" s="1"/>
    </row>
    <row r="883" customFormat="false" ht="12.8" hidden="false" customHeight="false" outlineLevel="0" collapsed="false">
      <c r="A883" s="2"/>
      <c r="C883" s="1"/>
      <c r="D883" s="1"/>
      <c r="E883" s="1"/>
    </row>
    <row r="884" customFormat="false" ht="12.8" hidden="false" customHeight="false" outlineLevel="0" collapsed="false">
      <c r="A884" s="2"/>
      <c r="C884" s="1"/>
      <c r="D884" s="1"/>
      <c r="E884" s="1"/>
    </row>
    <row r="885" customFormat="false" ht="12.8" hidden="false" customHeight="false" outlineLevel="0" collapsed="false">
      <c r="A885" s="2"/>
      <c r="C885" s="1"/>
      <c r="D885" s="1"/>
      <c r="E885" s="1"/>
    </row>
    <row r="886" customFormat="false" ht="12.8" hidden="false" customHeight="false" outlineLevel="0" collapsed="false">
      <c r="A886" s="2"/>
      <c r="C886" s="1"/>
      <c r="D886" s="1"/>
      <c r="E886" s="1"/>
    </row>
    <row r="887" customFormat="false" ht="12.8" hidden="false" customHeight="false" outlineLevel="0" collapsed="false">
      <c r="A887" s="2"/>
      <c r="C887" s="1"/>
      <c r="D887" s="1"/>
      <c r="E887" s="1"/>
    </row>
    <row r="888" customFormat="false" ht="12.8" hidden="false" customHeight="false" outlineLevel="0" collapsed="false">
      <c r="A888" s="2"/>
      <c r="C888" s="1"/>
      <c r="D888" s="1"/>
      <c r="E888" s="1"/>
    </row>
    <row r="889" customFormat="false" ht="12.8" hidden="false" customHeight="false" outlineLevel="0" collapsed="false">
      <c r="A889" s="2"/>
      <c r="C889" s="1"/>
      <c r="D889" s="1"/>
      <c r="E889" s="1"/>
    </row>
    <row r="890" customFormat="false" ht="12.8" hidden="false" customHeight="false" outlineLevel="0" collapsed="false">
      <c r="A890" s="2"/>
      <c r="C890" s="1"/>
      <c r="D890" s="1"/>
      <c r="E890" s="1"/>
    </row>
    <row r="891" customFormat="false" ht="12.8" hidden="false" customHeight="false" outlineLevel="0" collapsed="false">
      <c r="A891" s="2"/>
      <c r="C891" s="1"/>
      <c r="D891" s="1"/>
      <c r="E891" s="1"/>
    </row>
    <row r="892" customFormat="false" ht="12.8" hidden="false" customHeight="false" outlineLevel="0" collapsed="false">
      <c r="A892" s="2"/>
      <c r="C892" s="1"/>
      <c r="D892" s="1"/>
      <c r="E892" s="1"/>
    </row>
    <row r="893" customFormat="false" ht="12.8" hidden="false" customHeight="false" outlineLevel="0" collapsed="false">
      <c r="A893" s="2"/>
      <c r="C893" s="1"/>
      <c r="D893" s="1"/>
      <c r="E893" s="1"/>
    </row>
    <row r="894" customFormat="false" ht="12.8" hidden="false" customHeight="false" outlineLevel="0" collapsed="false">
      <c r="A894" s="2"/>
      <c r="C894" s="1"/>
      <c r="D894" s="1"/>
      <c r="E894" s="1"/>
    </row>
    <row r="895" customFormat="false" ht="12.8" hidden="false" customHeight="false" outlineLevel="0" collapsed="false">
      <c r="A895" s="2"/>
      <c r="C895" s="1"/>
      <c r="D895" s="1"/>
      <c r="E895" s="1"/>
    </row>
    <row r="896" customFormat="false" ht="12.8" hidden="false" customHeight="false" outlineLevel="0" collapsed="false">
      <c r="A896" s="2"/>
      <c r="C896" s="1"/>
      <c r="D896" s="1"/>
      <c r="E896" s="1"/>
    </row>
    <row r="897" customFormat="false" ht="12.8" hidden="false" customHeight="false" outlineLevel="0" collapsed="false">
      <c r="A897" s="2"/>
      <c r="C897" s="1"/>
      <c r="D897" s="1"/>
      <c r="E897" s="1"/>
    </row>
    <row r="898" customFormat="false" ht="12.8" hidden="false" customHeight="false" outlineLevel="0" collapsed="false">
      <c r="A898" s="2"/>
      <c r="C898" s="1"/>
      <c r="D898" s="1"/>
      <c r="E898" s="1"/>
    </row>
    <row r="899" customFormat="false" ht="12.8" hidden="false" customHeight="false" outlineLevel="0" collapsed="false">
      <c r="A899" s="2"/>
      <c r="C899" s="1"/>
      <c r="D899" s="1"/>
      <c r="E899" s="1"/>
    </row>
    <row r="900" customFormat="false" ht="12.8" hidden="false" customHeight="false" outlineLevel="0" collapsed="false">
      <c r="A900" s="2"/>
      <c r="C900" s="1"/>
      <c r="D900" s="1"/>
      <c r="E900" s="1"/>
    </row>
    <row r="901" customFormat="false" ht="12.8" hidden="false" customHeight="false" outlineLevel="0" collapsed="false">
      <c r="A901" s="2"/>
      <c r="C901" s="1"/>
      <c r="D901" s="1"/>
      <c r="E901" s="1"/>
    </row>
    <row r="902" customFormat="false" ht="12.8" hidden="false" customHeight="false" outlineLevel="0" collapsed="false">
      <c r="A902" s="2"/>
      <c r="C902" s="1"/>
      <c r="D902" s="1"/>
      <c r="E902" s="1"/>
    </row>
    <row r="903" customFormat="false" ht="12.8" hidden="false" customHeight="false" outlineLevel="0" collapsed="false">
      <c r="A903" s="2"/>
      <c r="C903" s="1"/>
      <c r="D903" s="1"/>
      <c r="E903" s="1"/>
    </row>
    <row r="904" customFormat="false" ht="12.8" hidden="false" customHeight="false" outlineLevel="0" collapsed="false">
      <c r="A904" s="2"/>
      <c r="C904" s="1"/>
      <c r="D904" s="1"/>
      <c r="E904" s="1"/>
    </row>
    <row r="905" customFormat="false" ht="12.8" hidden="false" customHeight="false" outlineLevel="0" collapsed="false">
      <c r="A905" s="2"/>
      <c r="C905" s="1"/>
      <c r="D905" s="1"/>
      <c r="E905" s="1"/>
    </row>
    <row r="906" customFormat="false" ht="12.8" hidden="false" customHeight="false" outlineLevel="0" collapsed="false">
      <c r="A906" s="2"/>
      <c r="C906" s="1"/>
      <c r="D906" s="1"/>
      <c r="E906" s="1"/>
    </row>
    <row r="907" customFormat="false" ht="12.8" hidden="false" customHeight="false" outlineLevel="0" collapsed="false">
      <c r="A907" s="2"/>
      <c r="C907" s="1"/>
      <c r="D907" s="1"/>
      <c r="E907" s="1"/>
    </row>
    <row r="908" customFormat="false" ht="12.8" hidden="false" customHeight="false" outlineLevel="0" collapsed="false">
      <c r="A908" s="2"/>
      <c r="C908" s="1"/>
      <c r="D908" s="1"/>
      <c r="E908" s="1"/>
    </row>
    <row r="909" customFormat="false" ht="12.8" hidden="false" customHeight="false" outlineLevel="0" collapsed="false">
      <c r="A909" s="2"/>
      <c r="C909" s="1"/>
      <c r="D909" s="1"/>
      <c r="E909" s="1"/>
    </row>
    <row r="910" customFormat="false" ht="12.8" hidden="false" customHeight="false" outlineLevel="0" collapsed="false">
      <c r="A910" s="2"/>
      <c r="C910" s="1"/>
      <c r="D910" s="1"/>
      <c r="E910" s="1"/>
    </row>
    <row r="911" customFormat="false" ht="12.8" hidden="false" customHeight="false" outlineLevel="0" collapsed="false">
      <c r="A911" s="2"/>
      <c r="C911" s="1"/>
      <c r="D911" s="1"/>
      <c r="E911" s="1"/>
    </row>
    <row r="912" customFormat="false" ht="12.8" hidden="false" customHeight="false" outlineLevel="0" collapsed="false">
      <c r="A912" s="2"/>
      <c r="C912" s="1"/>
      <c r="D912" s="1"/>
      <c r="E912" s="1"/>
    </row>
    <row r="913" customFormat="false" ht="12.8" hidden="false" customHeight="false" outlineLevel="0" collapsed="false">
      <c r="A913" s="2"/>
      <c r="C913" s="1"/>
      <c r="D913" s="1"/>
      <c r="E913" s="1"/>
    </row>
    <row r="914" customFormat="false" ht="12.8" hidden="false" customHeight="false" outlineLevel="0" collapsed="false">
      <c r="A914" s="2"/>
      <c r="C914" s="1"/>
      <c r="D914" s="1"/>
      <c r="E914" s="1"/>
    </row>
    <row r="915" customFormat="false" ht="12.8" hidden="false" customHeight="false" outlineLevel="0" collapsed="false">
      <c r="A915" s="2"/>
      <c r="C915" s="1"/>
      <c r="D915" s="1"/>
      <c r="E915" s="1"/>
    </row>
    <row r="916" customFormat="false" ht="12.8" hidden="false" customHeight="false" outlineLevel="0" collapsed="false">
      <c r="A916" s="2"/>
      <c r="C916" s="1"/>
      <c r="D916" s="1"/>
      <c r="E916" s="1"/>
    </row>
    <row r="917" customFormat="false" ht="12.8" hidden="false" customHeight="false" outlineLevel="0" collapsed="false">
      <c r="A917" s="2"/>
      <c r="C917" s="1"/>
      <c r="D917" s="1"/>
      <c r="E917" s="1"/>
    </row>
    <row r="918" customFormat="false" ht="12.8" hidden="false" customHeight="false" outlineLevel="0" collapsed="false">
      <c r="A918" s="2"/>
      <c r="C918" s="1"/>
      <c r="D918" s="1"/>
      <c r="E918" s="1"/>
    </row>
    <row r="919" customFormat="false" ht="12.8" hidden="false" customHeight="false" outlineLevel="0" collapsed="false">
      <c r="A919" s="2"/>
      <c r="C919" s="1"/>
      <c r="D919" s="1"/>
      <c r="E919" s="1"/>
    </row>
    <row r="920" customFormat="false" ht="12.8" hidden="false" customHeight="false" outlineLevel="0" collapsed="false">
      <c r="A920" s="2"/>
      <c r="C920" s="1"/>
      <c r="D920" s="1"/>
      <c r="E920" s="1"/>
    </row>
    <row r="921" customFormat="false" ht="12.8" hidden="false" customHeight="false" outlineLevel="0" collapsed="false">
      <c r="A921" s="2"/>
      <c r="C921" s="1"/>
      <c r="D921" s="1"/>
      <c r="E921" s="1"/>
    </row>
    <row r="922" customFormat="false" ht="12.8" hidden="false" customHeight="false" outlineLevel="0" collapsed="false">
      <c r="A922" s="2"/>
      <c r="C922" s="1"/>
      <c r="D922" s="1"/>
      <c r="E922" s="1"/>
    </row>
    <row r="923" customFormat="false" ht="12.8" hidden="false" customHeight="false" outlineLevel="0" collapsed="false">
      <c r="A923" s="2"/>
      <c r="C923" s="1"/>
      <c r="D923" s="1"/>
      <c r="E923" s="1"/>
    </row>
    <row r="924" customFormat="false" ht="12.8" hidden="false" customHeight="false" outlineLevel="0" collapsed="false">
      <c r="A924" s="2"/>
      <c r="C924" s="1"/>
      <c r="D924" s="1"/>
      <c r="E924" s="1"/>
    </row>
    <row r="925" customFormat="false" ht="12.8" hidden="false" customHeight="false" outlineLevel="0" collapsed="false">
      <c r="A925" s="2"/>
      <c r="C925" s="1"/>
      <c r="D925" s="1"/>
      <c r="E925" s="1"/>
    </row>
    <row r="926" customFormat="false" ht="12.8" hidden="false" customHeight="false" outlineLevel="0" collapsed="false">
      <c r="A926" s="2"/>
      <c r="C926" s="1"/>
      <c r="D926" s="1"/>
      <c r="E926" s="1"/>
    </row>
    <row r="927" customFormat="false" ht="12.8" hidden="false" customHeight="false" outlineLevel="0" collapsed="false">
      <c r="A927" s="2"/>
      <c r="C927" s="1"/>
      <c r="D927" s="1"/>
      <c r="E927" s="1"/>
    </row>
    <row r="928" customFormat="false" ht="12.8" hidden="false" customHeight="false" outlineLevel="0" collapsed="false">
      <c r="A928" s="2"/>
      <c r="C928" s="1"/>
      <c r="D928" s="1"/>
      <c r="E928" s="1"/>
    </row>
    <row r="929" customFormat="false" ht="12.8" hidden="false" customHeight="false" outlineLevel="0" collapsed="false">
      <c r="A929" s="2"/>
      <c r="C929" s="1"/>
      <c r="D929" s="1"/>
      <c r="E929" s="1"/>
    </row>
    <row r="930" customFormat="false" ht="12.8" hidden="false" customHeight="false" outlineLevel="0" collapsed="false">
      <c r="A930" s="2"/>
      <c r="C930" s="1"/>
      <c r="D930" s="1"/>
      <c r="E930" s="1"/>
    </row>
    <row r="931" customFormat="false" ht="12.8" hidden="false" customHeight="false" outlineLevel="0" collapsed="false">
      <c r="A931" s="2"/>
      <c r="C931" s="1"/>
      <c r="D931" s="1"/>
      <c r="E931" s="1"/>
    </row>
    <row r="932" customFormat="false" ht="12.8" hidden="false" customHeight="false" outlineLevel="0" collapsed="false">
      <c r="A932" s="2"/>
      <c r="C932" s="1"/>
      <c r="D932" s="1"/>
      <c r="E932" s="1"/>
    </row>
    <row r="933" customFormat="false" ht="12.8" hidden="false" customHeight="false" outlineLevel="0" collapsed="false">
      <c r="A933" s="2"/>
      <c r="C933" s="1"/>
      <c r="D933" s="1"/>
      <c r="E933" s="1"/>
    </row>
    <row r="934" customFormat="false" ht="12.8" hidden="false" customHeight="false" outlineLevel="0" collapsed="false">
      <c r="A934" s="2"/>
      <c r="C934" s="1"/>
      <c r="D934" s="1"/>
      <c r="E934" s="1"/>
    </row>
    <row r="935" customFormat="false" ht="12.8" hidden="false" customHeight="false" outlineLevel="0" collapsed="false">
      <c r="A935" s="2"/>
      <c r="C935" s="1"/>
      <c r="D935" s="1"/>
      <c r="E935" s="1"/>
    </row>
    <row r="936" customFormat="false" ht="12.8" hidden="false" customHeight="false" outlineLevel="0" collapsed="false">
      <c r="A936" s="2"/>
      <c r="C936" s="1"/>
      <c r="D936" s="1"/>
      <c r="E936" s="1"/>
    </row>
    <row r="937" customFormat="false" ht="12.8" hidden="false" customHeight="false" outlineLevel="0" collapsed="false">
      <c r="A937" s="2"/>
      <c r="C937" s="1"/>
      <c r="D937" s="1"/>
      <c r="E937" s="1"/>
    </row>
    <row r="938" customFormat="false" ht="12.8" hidden="false" customHeight="false" outlineLevel="0" collapsed="false">
      <c r="A938" s="2"/>
      <c r="C938" s="1"/>
      <c r="D938" s="1"/>
      <c r="E938" s="1"/>
    </row>
    <row r="939" customFormat="false" ht="12.8" hidden="false" customHeight="false" outlineLevel="0" collapsed="false">
      <c r="A939" s="2"/>
      <c r="C939" s="1"/>
      <c r="D939" s="1"/>
      <c r="E939" s="1"/>
    </row>
    <row r="940" customFormat="false" ht="12.8" hidden="false" customHeight="false" outlineLevel="0" collapsed="false">
      <c r="A940" s="2"/>
      <c r="C940" s="1"/>
      <c r="D940" s="1"/>
      <c r="E940" s="1"/>
    </row>
    <row r="941" customFormat="false" ht="12.8" hidden="false" customHeight="false" outlineLevel="0" collapsed="false">
      <c r="A941" s="2"/>
      <c r="C941" s="1"/>
      <c r="D941" s="1"/>
      <c r="E941" s="1"/>
    </row>
    <row r="942" customFormat="false" ht="12.8" hidden="false" customHeight="false" outlineLevel="0" collapsed="false">
      <c r="A942" s="2"/>
      <c r="C942" s="1"/>
      <c r="D942" s="1"/>
      <c r="E942" s="1"/>
    </row>
    <row r="943" customFormat="false" ht="12.8" hidden="false" customHeight="false" outlineLevel="0" collapsed="false">
      <c r="A943" s="2"/>
      <c r="C943" s="1"/>
      <c r="D943" s="1"/>
      <c r="E943" s="1"/>
    </row>
    <row r="944" customFormat="false" ht="12.8" hidden="false" customHeight="false" outlineLevel="0" collapsed="false">
      <c r="A944" s="2"/>
      <c r="C944" s="1"/>
      <c r="D944" s="1"/>
      <c r="E944" s="1"/>
    </row>
    <row r="945" customFormat="false" ht="12.8" hidden="false" customHeight="false" outlineLevel="0" collapsed="false">
      <c r="A945" s="2"/>
      <c r="C945" s="1"/>
      <c r="D945" s="1"/>
      <c r="E945" s="1"/>
    </row>
    <row r="946" customFormat="false" ht="12.8" hidden="false" customHeight="false" outlineLevel="0" collapsed="false">
      <c r="A946" s="2"/>
      <c r="C946" s="1"/>
      <c r="D946" s="1"/>
      <c r="E946" s="1"/>
    </row>
    <row r="947" customFormat="false" ht="12.8" hidden="false" customHeight="false" outlineLevel="0" collapsed="false">
      <c r="A947" s="2"/>
      <c r="C947" s="1"/>
      <c r="D947" s="1"/>
      <c r="E947" s="1"/>
    </row>
    <row r="948" customFormat="false" ht="12.8" hidden="false" customHeight="false" outlineLevel="0" collapsed="false">
      <c r="A948" s="2"/>
      <c r="C948" s="1"/>
      <c r="D948" s="1"/>
      <c r="E948" s="1"/>
    </row>
    <row r="949" customFormat="false" ht="12.8" hidden="false" customHeight="false" outlineLevel="0" collapsed="false">
      <c r="A949" s="2"/>
      <c r="C949" s="1"/>
      <c r="D949" s="1"/>
      <c r="E949" s="1"/>
    </row>
    <row r="950" customFormat="false" ht="12.8" hidden="false" customHeight="false" outlineLevel="0" collapsed="false">
      <c r="A950" s="2"/>
      <c r="C950" s="1"/>
      <c r="D950" s="1"/>
      <c r="E950" s="1"/>
    </row>
    <row r="951" customFormat="false" ht="12.8" hidden="false" customHeight="false" outlineLevel="0" collapsed="false">
      <c r="A951" s="2"/>
      <c r="C951" s="1"/>
      <c r="D951" s="1"/>
      <c r="E951" s="1"/>
    </row>
    <row r="952" customFormat="false" ht="12.8" hidden="false" customHeight="false" outlineLevel="0" collapsed="false">
      <c r="A952" s="2"/>
      <c r="C952" s="1"/>
      <c r="D952" s="1"/>
      <c r="E952" s="1"/>
    </row>
    <row r="953" customFormat="false" ht="12.8" hidden="false" customHeight="false" outlineLevel="0" collapsed="false">
      <c r="A953" s="2"/>
      <c r="C953" s="1"/>
      <c r="D953" s="1"/>
      <c r="E953" s="1"/>
    </row>
    <row r="954" customFormat="false" ht="12.8" hidden="false" customHeight="false" outlineLevel="0" collapsed="false">
      <c r="A954" s="2"/>
      <c r="C954" s="1"/>
      <c r="D954" s="1"/>
      <c r="E954" s="1"/>
    </row>
    <row r="955" customFormat="false" ht="12.8" hidden="false" customHeight="false" outlineLevel="0" collapsed="false">
      <c r="A955" s="2"/>
      <c r="C955" s="1"/>
      <c r="D955" s="1"/>
      <c r="E955" s="1"/>
    </row>
    <row r="956" customFormat="false" ht="12.8" hidden="false" customHeight="false" outlineLevel="0" collapsed="false">
      <c r="A956" s="2"/>
      <c r="C956" s="1"/>
      <c r="D956" s="1"/>
      <c r="E956" s="1"/>
    </row>
    <row r="957" customFormat="false" ht="12.8" hidden="false" customHeight="false" outlineLevel="0" collapsed="false">
      <c r="A957" s="2"/>
      <c r="C957" s="1"/>
      <c r="D957" s="1"/>
      <c r="E957" s="1"/>
    </row>
    <row r="958" customFormat="false" ht="12.8" hidden="false" customHeight="false" outlineLevel="0" collapsed="false">
      <c r="A958" s="2"/>
      <c r="C958" s="1"/>
      <c r="D958" s="1"/>
      <c r="E958" s="1"/>
    </row>
    <row r="959" customFormat="false" ht="12.8" hidden="false" customHeight="false" outlineLevel="0" collapsed="false">
      <c r="A959" s="2"/>
      <c r="C959" s="1"/>
      <c r="D959" s="1"/>
      <c r="E959" s="1"/>
    </row>
    <row r="960" customFormat="false" ht="12.8" hidden="false" customHeight="false" outlineLevel="0" collapsed="false">
      <c r="A960" s="2"/>
      <c r="C960" s="1"/>
      <c r="D960" s="1"/>
      <c r="E960" s="1"/>
    </row>
    <row r="961" customFormat="false" ht="12.8" hidden="false" customHeight="false" outlineLevel="0" collapsed="false">
      <c r="A961" s="2"/>
      <c r="C961" s="1"/>
      <c r="D961" s="1"/>
      <c r="E961" s="1"/>
    </row>
    <row r="962" customFormat="false" ht="12.8" hidden="false" customHeight="false" outlineLevel="0" collapsed="false">
      <c r="A962" s="2"/>
      <c r="C962" s="1"/>
      <c r="D962" s="1"/>
      <c r="E962" s="1"/>
    </row>
    <row r="963" customFormat="false" ht="12.8" hidden="false" customHeight="false" outlineLevel="0" collapsed="false">
      <c r="A963" s="2"/>
      <c r="C963" s="1"/>
      <c r="D963" s="1"/>
      <c r="E963" s="1"/>
    </row>
    <row r="964" customFormat="false" ht="12.8" hidden="false" customHeight="false" outlineLevel="0" collapsed="false">
      <c r="A964" s="2"/>
      <c r="C964" s="1"/>
      <c r="D964" s="1"/>
      <c r="E964" s="1"/>
    </row>
    <row r="965" customFormat="false" ht="12.8" hidden="false" customHeight="false" outlineLevel="0" collapsed="false">
      <c r="A965" s="2"/>
      <c r="C965" s="1"/>
      <c r="D965" s="1"/>
      <c r="E965" s="1"/>
    </row>
    <row r="966" customFormat="false" ht="12.8" hidden="false" customHeight="false" outlineLevel="0" collapsed="false">
      <c r="A966" s="2"/>
      <c r="C966" s="1"/>
      <c r="D966" s="1"/>
      <c r="E966" s="1"/>
    </row>
    <row r="967" customFormat="false" ht="12.8" hidden="false" customHeight="false" outlineLevel="0" collapsed="false">
      <c r="A967" s="2"/>
      <c r="C967" s="1"/>
      <c r="D967" s="1"/>
      <c r="E967" s="1"/>
    </row>
    <row r="968" customFormat="false" ht="12.8" hidden="false" customHeight="false" outlineLevel="0" collapsed="false">
      <c r="A968" s="2"/>
      <c r="C968" s="1"/>
      <c r="D968" s="1"/>
      <c r="E968" s="1"/>
    </row>
    <row r="969" customFormat="false" ht="12.8" hidden="false" customHeight="false" outlineLevel="0" collapsed="false">
      <c r="A969" s="2"/>
      <c r="C969" s="1"/>
      <c r="D969" s="1"/>
      <c r="E969" s="1"/>
    </row>
    <row r="970" customFormat="false" ht="12.8" hidden="false" customHeight="false" outlineLevel="0" collapsed="false">
      <c r="A970" s="2"/>
      <c r="C970" s="1"/>
      <c r="D970" s="1"/>
      <c r="E970" s="1"/>
    </row>
    <row r="971" customFormat="false" ht="12.8" hidden="false" customHeight="false" outlineLevel="0" collapsed="false">
      <c r="A971" s="2"/>
      <c r="C971" s="1"/>
      <c r="D971" s="1"/>
      <c r="E971" s="1"/>
    </row>
    <row r="972" customFormat="false" ht="12.8" hidden="false" customHeight="false" outlineLevel="0" collapsed="false">
      <c r="A972" s="2"/>
      <c r="C972" s="1"/>
      <c r="D972" s="1"/>
      <c r="E972" s="1"/>
    </row>
    <row r="973" customFormat="false" ht="12.8" hidden="false" customHeight="false" outlineLevel="0" collapsed="false">
      <c r="A973" s="2"/>
      <c r="C973" s="1"/>
      <c r="D973" s="1"/>
      <c r="E973" s="1"/>
    </row>
    <row r="974" customFormat="false" ht="12.8" hidden="false" customHeight="false" outlineLevel="0" collapsed="false">
      <c r="A974" s="2"/>
      <c r="C974" s="1"/>
      <c r="D974" s="1"/>
      <c r="E974" s="1"/>
    </row>
    <row r="975" customFormat="false" ht="12.8" hidden="false" customHeight="false" outlineLevel="0" collapsed="false">
      <c r="A975" s="2"/>
      <c r="C975" s="1"/>
      <c r="D975" s="1"/>
      <c r="E975" s="1"/>
    </row>
    <row r="976" customFormat="false" ht="12.8" hidden="false" customHeight="false" outlineLevel="0" collapsed="false">
      <c r="A976" s="2"/>
      <c r="C976" s="1"/>
      <c r="D976" s="1"/>
      <c r="E976" s="1"/>
    </row>
    <row r="977" customFormat="false" ht="12.8" hidden="false" customHeight="false" outlineLevel="0" collapsed="false">
      <c r="A977" s="2"/>
      <c r="C977" s="1"/>
      <c r="D977" s="1"/>
      <c r="E977" s="1"/>
    </row>
    <row r="978" customFormat="false" ht="12.8" hidden="false" customHeight="false" outlineLevel="0" collapsed="false">
      <c r="A978" s="2"/>
      <c r="C978" s="1"/>
      <c r="D978" s="1"/>
      <c r="E978" s="1"/>
    </row>
    <row r="979" customFormat="false" ht="12.8" hidden="false" customHeight="false" outlineLevel="0" collapsed="false">
      <c r="A979" s="2"/>
      <c r="C979" s="1"/>
      <c r="D979" s="1"/>
      <c r="E979" s="1"/>
    </row>
    <row r="980" customFormat="false" ht="12.8" hidden="false" customHeight="false" outlineLevel="0" collapsed="false">
      <c r="A980" s="2"/>
      <c r="C980" s="1"/>
      <c r="D980" s="1"/>
      <c r="E980" s="1"/>
    </row>
    <row r="981" customFormat="false" ht="12.8" hidden="false" customHeight="false" outlineLevel="0" collapsed="false">
      <c r="A981" s="2"/>
      <c r="C981" s="1"/>
      <c r="D981" s="1"/>
      <c r="E981" s="1"/>
    </row>
    <row r="982" customFormat="false" ht="12.8" hidden="false" customHeight="false" outlineLevel="0" collapsed="false">
      <c r="A982" s="2"/>
      <c r="C982" s="1"/>
      <c r="D982" s="1"/>
      <c r="E982" s="1"/>
    </row>
    <row r="983" customFormat="false" ht="12.8" hidden="false" customHeight="false" outlineLevel="0" collapsed="false">
      <c r="A983" s="2"/>
      <c r="C983" s="1"/>
      <c r="D983" s="1"/>
      <c r="E983" s="1"/>
    </row>
    <row r="984" customFormat="false" ht="12.8" hidden="false" customHeight="false" outlineLevel="0" collapsed="false">
      <c r="A984" s="2"/>
      <c r="C984" s="1"/>
      <c r="D984" s="1"/>
      <c r="E984" s="1"/>
    </row>
    <row r="985" customFormat="false" ht="12.8" hidden="false" customHeight="false" outlineLevel="0" collapsed="false">
      <c r="A985" s="2"/>
      <c r="C985" s="1"/>
      <c r="D985" s="1"/>
      <c r="E985" s="1"/>
    </row>
    <row r="986" customFormat="false" ht="12.8" hidden="false" customHeight="false" outlineLevel="0" collapsed="false">
      <c r="A986" s="2"/>
      <c r="C986" s="1"/>
      <c r="D986" s="1"/>
      <c r="E986" s="1"/>
    </row>
    <row r="987" customFormat="false" ht="12.8" hidden="false" customHeight="false" outlineLevel="0" collapsed="false">
      <c r="A987" s="2"/>
      <c r="C987" s="1"/>
      <c r="D987" s="1"/>
      <c r="E987" s="1"/>
    </row>
    <row r="988" customFormat="false" ht="12.8" hidden="false" customHeight="false" outlineLevel="0" collapsed="false">
      <c r="A988" s="2"/>
      <c r="C988" s="1"/>
      <c r="D988" s="1"/>
      <c r="E988" s="1"/>
    </row>
    <row r="989" customFormat="false" ht="12.8" hidden="false" customHeight="false" outlineLevel="0" collapsed="false">
      <c r="A989" s="2"/>
      <c r="C989" s="1"/>
      <c r="D989" s="1"/>
      <c r="E989" s="1"/>
    </row>
    <row r="990" customFormat="false" ht="12.8" hidden="false" customHeight="false" outlineLevel="0" collapsed="false">
      <c r="A990" s="2"/>
      <c r="C990" s="1"/>
      <c r="D990" s="1"/>
      <c r="E990" s="1"/>
    </row>
    <row r="991" customFormat="false" ht="12.8" hidden="false" customHeight="false" outlineLevel="0" collapsed="false">
      <c r="A991" s="2"/>
      <c r="C991" s="1"/>
      <c r="D991" s="1"/>
      <c r="E991" s="1"/>
    </row>
    <row r="992" customFormat="false" ht="12.8" hidden="false" customHeight="false" outlineLevel="0" collapsed="false">
      <c r="A992" s="2"/>
      <c r="C992" s="1"/>
      <c r="D992" s="1"/>
      <c r="E992" s="1"/>
    </row>
    <row r="993" customFormat="false" ht="12.8" hidden="false" customHeight="false" outlineLevel="0" collapsed="false">
      <c r="A993" s="2"/>
      <c r="C993" s="1"/>
      <c r="D993" s="1"/>
      <c r="E993" s="1"/>
    </row>
    <row r="994" customFormat="false" ht="12.8" hidden="false" customHeight="false" outlineLevel="0" collapsed="false">
      <c r="A994" s="2"/>
      <c r="C994" s="1"/>
      <c r="D994" s="1"/>
      <c r="E994" s="1"/>
    </row>
    <row r="995" customFormat="false" ht="12.8" hidden="false" customHeight="false" outlineLevel="0" collapsed="false">
      <c r="A995" s="2"/>
      <c r="C995" s="1"/>
      <c r="D995" s="1"/>
      <c r="E995" s="1"/>
    </row>
    <row r="996" customFormat="false" ht="12.8" hidden="false" customHeight="false" outlineLevel="0" collapsed="false">
      <c r="A996" s="2"/>
      <c r="C996" s="1"/>
      <c r="D996" s="1"/>
      <c r="E996" s="1"/>
    </row>
    <row r="997" customFormat="false" ht="12.8" hidden="false" customHeight="false" outlineLevel="0" collapsed="false">
      <c r="A997" s="2"/>
      <c r="C997" s="1"/>
      <c r="D997" s="1"/>
      <c r="E997" s="1"/>
    </row>
    <row r="998" customFormat="false" ht="12.8" hidden="false" customHeight="false" outlineLevel="0" collapsed="false">
      <c r="A998" s="2"/>
      <c r="C998" s="1"/>
      <c r="D998" s="1"/>
      <c r="E998" s="1"/>
    </row>
    <row r="999" customFormat="false" ht="12.8" hidden="false" customHeight="false" outlineLevel="0" collapsed="false">
      <c r="A999" s="2"/>
      <c r="C999" s="1"/>
      <c r="D999" s="1"/>
      <c r="E999" s="1"/>
    </row>
    <row r="1000" customFormat="false" ht="12.8" hidden="false" customHeight="false" outlineLevel="0" collapsed="false">
      <c r="A1000" s="2"/>
      <c r="C1000" s="1"/>
      <c r="D1000" s="1"/>
      <c r="E1000" s="1"/>
    </row>
    <row r="1001" customFormat="false" ht="12.8" hidden="false" customHeight="false" outlineLevel="0" collapsed="false">
      <c r="A1001" s="2"/>
      <c r="C1001" s="1"/>
      <c r="D1001" s="1"/>
      <c r="E1001" s="1"/>
    </row>
    <row r="1002" customFormat="false" ht="12.8" hidden="false" customHeight="false" outlineLevel="0" collapsed="false">
      <c r="A1002" s="2"/>
      <c r="C1002" s="1"/>
      <c r="D1002" s="1"/>
      <c r="E1002" s="1"/>
    </row>
    <row r="1003" customFormat="false" ht="12.8" hidden="false" customHeight="false" outlineLevel="0" collapsed="false">
      <c r="A1003" s="2"/>
      <c r="C1003" s="1"/>
      <c r="D1003" s="1"/>
      <c r="E1003" s="1"/>
    </row>
    <row r="1004" customFormat="false" ht="12.8" hidden="false" customHeight="false" outlineLevel="0" collapsed="false">
      <c r="A1004" s="2"/>
      <c r="C1004" s="1"/>
      <c r="D1004" s="1"/>
      <c r="E1004" s="1"/>
    </row>
    <row r="1005" customFormat="false" ht="12.8" hidden="false" customHeight="false" outlineLevel="0" collapsed="false">
      <c r="A1005" s="2"/>
      <c r="C1005" s="1"/>
      <c r="D1005" s="1"/>
      <c r="E1005" s="1"/>
    </row>
    <row r="1006" customFormat="false" ht="12.8" hidden="false" customHeight="false" outlineLevel="0" collapsed="false">
      <c r="A1006" s="2"/>
      <c r="C1006" s="1"/>
      <c r="D1006" s="1"/>
      <c r="E1006" s="1"/>
    </row>
    <row r="1007" customFormat="false" ht="12.8" hidden="false" customHeight="false" outlineLevel="0" collapsed="false">
      <c r="A1007" s="2"/>
      <c r="C1007" s="1"/>
      <c r="D1007" s="1"/>
      <c r="E1007" s="1"/>
    </row>
    <row r="1008" customFormat="false" ht="12.8" hidden="false" customHeight="false" outlineLevel="0" collapsed="false">
      <c r="A1008" s="2"/>
      <c r="C1008" s="1"/>
      <c r="D1008" s="1"/>
      <c r="E1008" s="1"/>
    </row>
    <row r="1009" customFormat="false" ht="12.8" hidden="false" customHeight="false" outlineLevel="0" collapsed="false">
      <c r="A1009" s="2"/>
      <c r="C1009" s="1"/>
      <c r="D1009" s="1"/>
      <c r="E1009" s="1"/>
    </row>
    <row r="1010" customFormat="false" ht="12.8" hidden="false" customHeight="false" outlineLevel="0" collapsed="false">
      <c r="A1010" s="2"/>
      <c r="C1010" s="1"/>
      <c r="D1010" s="1"/>
      <c r="E1010" s="1"/>
    </row>
    <row r="1011" customFormat="false" ht="12.8" hidden="false" customHeight="false" outlineLevel="0" collapsed="false">
      <c r="A1011" s="2"/>
      <c r="C1011" s="1"/>
      <c r="D1011" s="1"/>
      <c r="E1011" s="1"/>
    </row>
    <row r="1012" customFormat="false" ht="12.8" hidden="false" customHeight="false" outlineLevel="0" collapsed="false">
      <c r="A1012" s="2"/>
      <c r="C1012" s="1"/>
      <c r="D1012" s="1"/>
      <c r="E1012" s="1"/>
    </row>
    <row r="1013" customFormat="false" ht="12.8" hidden="false" customHeight="false" outlineLevel="0" collapsed="false">
      <c r="A1013" s="2"/>
      <c r="C1013" s="1"/>
      <c r="D1013" s="1"/>
      <c r="E1013" s="1"/>
    </row>
    <row r="1014" customFormat="false" ht="12.8" hidden="false" customHeight="false" outlineLevel="0" collapsed="false">
      <c r="A1014" s="2"/>
      <c r="C1014" s="1"/>
      <c r="D1014" s="1"/>
      <c r="E1014" s="1"/>
    </row>
    <row r="1015" customFormat="false" ht="12.8" hidden="false" customHeight="false" outlineLevel="0" collapsed="false">
      <c r="A1015" s="2"/>
      <c r="C1015" s="1"/>
      <c r="D1015" s="1"/>
      <c r="E1015" s="1"/>
    </row>
    <row r="1016" customFormat="false" ht="12.8" hidden="false" customHeight="false" outlineLevel="0" collapsed="false">
      <c r="A1016" s="2"/>
      <c r="C1016" s="1"/>
      <c r="D1016" s="1"/>
      <c r="E1016" s="1"/>
    </row>
    <row r="1017" customFormat="false" ht="12.8" hidden="false" customHeight="false" outlineLevel="0" collapsed="false">
      <c r="A1017" s="2"/>
      <c r="C1017" s="1"/>
      <c r="D1017" s="1"/>
      <c r="E1017" s="1"/>
    </row>
    <row r="1018" customFormat="false" ht="12.8" hidden="false" customHeight="false" outlineLevel="0" collapsed="false">
      <c r="A1018" s="2"/>
      <c r="C1018" s="1"/>
      <c r="D1018" s="1"/>
      <c r="E1018" s="1"/>
    </row>
    <row r="1019" customFormat="false" ht="12.8" hidden="false" customHeight="false" outlineLevel="0" collapsed="false">
      <c r="A1019" s="2"/>
      <c r="C1019" s="1"/>
      <c r="D1019" s="1"/>
      <c r="E1019" s="1"/>
    </row>
    <row r="1020" customFormat="false" ht="12.8" hidden="false" customHeight="false" outlineLevel="0" collapsed="false">
      <c r="A1020" s="2"/>
      <c r="C1020" s="1"/>
      <c r="D1020" s="1"/>
      <c r="E1020" s="1"/>
    </row>
    <row r="1021" customFormat="false" ht="12.8" hidden="false" customHeight="false" outlineLevel="0" collapsed="false">
      <c r="A1021" s="2"/>
      <c r="C1021" s="1"/>
      <c r="D1021" s="1"/>
      <c r="E1021" s="1"/>
    </row>
    <row r="1022" customFormat="false" ht="12.8" hidden="false" customHeight="false" outlineLevel="0" collapsed="false">
      <c r="A1022" s="2"/>
      <c r="C1022" s="1"/>
      <c r="D1022" s="1"/>
      <c r="E1022" s="1"/>
    </row>
    <row r="1023" customFormat="false" ht="12.8" hidden="false" customHeight="false" outlineLevel="0" collapsed="false">
      <c r="A1023" s="2"/>
      <c r="C1023" s="1"/>
      <c r="D1023" s="1"/>
      <c r="E1023" s="1"/>
    </row>
    <row r="1024" customFormat="false" ht="12.8" hidden="false" customHeight="false" outlineLevel="0" collapsed="false">
      <c r="A1024" s="2"/>
      <c r="C1024" s="1"/>
      <c r="D1024" s="1"/>
      <c r="E1024" s="1"/>
    </row>
    <row r="1025" customFormat="false" ht="12.8" hidden="false" customHeight="false" outlineLevel="0" collapsed="false">
      <c r="A1025" s="2"/>
      <c r="C1025" s="1"/>
      <c r="D1025" s="1"/>
      <c r="E1025" s="1"/>
    </row>
    <row r="1026" customFormat="false" ht="12.8" hidden="false" customHeight="false" outlineLevel="0" collapsed="false">
      <c r="A1026" s="2"/>
      <c r="C1026" s="1"/>
      <c r="D1026" s="1"/>
      <c r="E1026" s="1"/>
    </row>
    <row r="1027" customFormat="false" ht="12.8" hidden="false" customHeight="false" outlineLevel="0" collapsed="false">
      <c r="A1027" s="2"/>
      <c r="C1027" s="1"/>
      <c r="D1027" s="1"/>
      <c r="E1027" s="1"/>
    </row>
    <row r="1028" customFormat="false" ht="12.8" hidden="false" customHeight="false" outlineLevel="0" collapsed="false">
      <c r="A1028" s="2"/>
      <c r="C1028" s="1"/>
      <c r="D1028" s="1"/>
      <c r="E1028" s="1"/>
    </row>
    <row r="1029" customFormat="false" ht="12.8" hidden="false" customHeight="false" outlineLevel="0" collapsed="false">
      <c r="A1029" s="2"/>
      <c r="C1029" s="1"/>
      <c r="D1029" s="1"/>
      <c r="E1029" s="1"/>
    </row>
    <row r="1030" customFormat="false" ht="12.8" hidden="false" customHeight="false" outlineLevel="0" collapsed="false">
      <c r="A1030" s="2"/>
      <c r="C1030" s="1"/>
      <c r="D1030" s="1"/>
      <c r="E1030" s="1"/>
    </row>
    <row r="1031" customFormat="false" ht="12.8" hidden="false" customHeight="false" outlineLevel="0" collapsed="false">
      <c r="A1031" s="2"/>
      <c r="C1031" s="1"/>
      <c r="D1031" s="1"/>
      <c r="E1031" s="1"/>
    </row>
    <row r="1032" customFormat="false" ht="12.8" hidden="false" customHeight="false" outlineLevel="0" collapsed="false">
      <c r="A1032" s="2"/>
      <c r="C1032" s="1"/>
      <c r="D1032" s="1"/>
      <c r="E1032" s="1"/>
    </row>
  </sheetData>
  <autoFilter ref="A1:E3">
    <filterColumn colId="4">
      <customFilters and="true">
        <customFilter operator="greaterThan" val="0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189</v>
      </c>
      <c r="D1" s="0" t="s">
        <v>438</v>
      </c>
      <c r="E1" s="0" t="s">
        <v>4</v>
      </c>
    </row>
    <row r="2" customFormat="false" ht="12.8" hidden="false" customHeight="false" outlineLevel="0" collapsed="false">
      <c r="A2" s="0" t="s">
        <v>241</v>
      </c>
      <c r="C2" s="0" t="s">
        <v>85</v>
      </c>
      <c r="D2" s="0" t="n">
        <v>151</v>
      </c>
      <c r="E2" s="0" t="n">
        <v>59.93179319</v>
      </c>
    </row>
    <row r="3" customFormat="false" ht="12.8" hidden="false" customHeight="false" outlineLevel="0" collapsed="false">
      <c r="A3" s="0" t="s">
        <v>439</v>
      </c>
      <c r="C3" s="0" t="s">
        <v>440</v>
      </c>
      <c r="D3" s="0" t="n">
        <v>170</v>
      </c>
    </row>
    <row r="4" customFormat="false" ht="12.8" hidden="false" customHeight="false" outlineLevel="0" collapsed="false">
      <c r="A4" s="0" t="s">
        <v>441</v>
      </c>
      <c r="C4" s="0" t="s">
        <v>440</v>
      </c>
      <c r="D4" s="0" t="n">
        <v>170</v>
      </c>
      <c r="E4" s="0" t="n">
        <v>14.62984724</v>
      </c>
    </row>
    <row r="5" customFormat="false" ht="12.8" hidden="false" customHeight="false" outlineLevel="0" collapsed="false">
      <c r="A5" s="0" t="s">
        <v>442</v>
      </c>
      <c r="C5" s="0" t="s">
        <v>440</v>
      </c>
      <c r="D5" s="0" t="n">
        <v>570</v>
      </c>
    </row>
    <row r="6" customFormat="false" ht="12.8" hidden="false" customHeight="false" outlineLevel="0" collapsed="false">
      <c r="A6" s="0" t="s">
        <v>443</v>
      </c>
      <c r="C6" s="0" t="s">
        <v>440</v>
      </c>
      <c r="D6" s="0" t="n">
        <v>570</v>
      </c>
      <c r="E6" s="0" t="n">
        <v>41.66411217</v>
      </c>
    </row>
    <row r="7" customFormat="false" ht="12.8" hidden="false" customHeight="false" outlineLevel="0" collapsed="false">
      <c r="A7" s="0" t="s">
        <v>444</v>
      </c>
      <c r="C7" s="0" t="s">
        <v>440</v>
      </c>
      <c r="D7" s="0" t="n">
        <v>570</v>
      </c>
    </row>
    <row r="8" customFormat="false" ht="12.8" hidden="false" customHeight="false" outlineLevel="0" collapsed="false">
      <c r="A8" s="0" t="s">
        <v>445</v>
      </c>
      <c r="C8" s="0" t="s">
        <v>440</v>
      </c>
      <c r="D8" s="0" t="n">
        <v>370</v>
      </c>
    </row>
    <row r="9" customFormat="false" ht="12.8" hidden="false" customHeight="false" outlineLevel="0" collapsed="false">
      <c r="A9" s="0" t="s">
        <v>446</v>
      </c>
      <c r="C9" s="0" t="s">
        <v>440</v>
      </c>
      <c r="D9" s="0" t="n">
        <v>370</v>
      </c>
      <c r="E9" s="0" t="n">
        <v>19.66438915</v>
      </c>
    </row>
    <row r="10" customFormat="false" ht="12.8" hidden="false" customHeight="false" outlineLevel="0" collapsed="false">
      <c r="A10" s="0" t="s">
        <v>447</v>
      </c>
      <c r="C10" s="0" t="s">
        <v>440</v>
      </c>
      <c r="D10" s="0" t="n">
        <v>370</v>
      </c>
    </row>
    <row r="11" customFormat="false" ht="12.8" hidden="false" customHeight="false" outlineLevel="0" collapsed="false">
      <c r="A11" s="0" t="s">
        <v>448</v>
      </c>
      <c r="C11" s="0" t="s">
        <v>440</v>
      </c>
      <c r="D11" s="0" t="n">
        <v>102</v>
      </c>
    </row>
    <row r="12" customFormat="false" ht="12.8" hidden="false" customHeight="false" outlineLevel="0" collapsed="false">
      <c r="A12" s="0" t="s">
        <v>449</v>
      </c>
      <c r="C12" s="0" t="s">
        <v>440</v>
      </c>
      <c r="D12" s="0" t="n">
        <v>102</v>
      </c>
      <c r="E12" s="0" t="n">
        <v>31.44875954</v>
      </c>
    </row>
    <row r="13" customFormat="false" ht="12.8" hidden="false" customHeight="false" outlineLevel="0" collapsed="false">
      <c r="A13" s="0" t="s">
        <v>450</v>
      </c>
      <c r="C13" s="0" t="s">
        <v>440</v>
      </c>
      <c r="D13" s="0" t="n">
        <v>102</v>
      </c>
    </row>
    <row r="14" customFormat="false" ht="12.8" hidden="false" customHeight="false" outlineLevel="0" collapsed="false">
      <c r="A14" s="0" t="s">
        <v>451</v>
      </c>
      <c r="C14" s="0" t="s">
        <v>440</v>
      </c>
      <c r="D14" s="0" t="n">
        <v>770</v>
      </c>
      <c r="E14" s="0" t="n">
        <v>20.11954101</v>
      </c>
    </row>
    <row r="15" customFormat="false" ht="12.8" hidden="false" customHeight="false" outlineLevel="0" collapsed="false">
      <c r="A15" s="0" t="s">
        <v>452</v>
      </c>
      <c r="C15" s="0" t="s">
        <v>440</v>
      </c>
      <c r="D15" s="0" t="n">
        <v>770</v>
      </c>
    </row>
    <row r="16" customFormat="false" ht="12.8" hidden="false" customHeight="false" outlineLevel="0" collapsed="false">
      <c r="A16" s="0" t="s">
        <v>453</v>
      </c>
      <c r="C16" s="0" t="s">
        <v>440</v>
      </c>
      <c r="D16" s="0" t="n">
        <v>770</v>
      </c>
    </row>
    <row r="17" customFormat="false" ht="12.8" hidden="false" customHeight="false" outlineLevel="0" collapsed="false">
      <c r="A17" s="0" t="s">
        <v>454</v>
      </c>
      <c r="C17" s="0" t="s">
        <v>440</v>
      </c>
      <c r="D17" s="0" t="n">
        <v>130</v>
      </c>
      <c r="E17" s="0" t="n">
        <v>54.59667624</v>
      </c>
    </row>
    <row r="18" customFormat="false" ht="12.8" hidden="false" customHeight="false" outlineLevel="0" collapsed="false">
      <c r="A18" s="0" t="s">
        <v>455</v>
      </c>
      <c r="C18" s="0" t="s">
        <v>440</v>
      </c>
      <c r="D18" s="0" t="n">
        <v>130</v>
      </c>
    </row>
    <row r="19" customFormat="false" ht="12.8" hidden="false" customHeight="false" outlineLevel="0" collapsed="false">
      <c r="A19" s="0" t="s">
        <v>456</v>
      </c>
      <c r="C19" s="0" t="s">
        <v>440</v>
      </c>
      <c r="D19" s="0" t="n">
        <v>130</v>
      </c>
    </row>
    <row r="20" customFormat="false" ht="12.8" hidden="false" customHeight="false" outlineLevel="0" collapsed="false">
      <c r="A20" s="0" t="s">
        <v>457</v>
      </c>
      <c r="C20" s="0" t="s">
        <v>440</v>
      </c>
      <c r="D20" s="0" t="n">
        <v>300</v>
      </c>
      <c r="E20" s="0" t="n">
        <v>82.77252678</v>
      </c>
    </row>
    <row r="21" customFormat="false" ht="12.8" hidden="false" customHeight="false" outlineLevel="0" collapsed="false">
      <c r="A21" s="0" t="s">
        <v>458</v>
      </c>
      <c r="C21" s="0" t="s">
        <v>440</v>
      </c>
      <c r="D21" s="0" t="n">
        <v>700</v>
      </c>
      <c r="E21" s="0" t="n">
        <v>61.24302838</v>
      </c>
    </row>
    <row r="22" customFormat="false" ht="12.8" hidden="false" customHeight="false" outlineLevel="0" collapsed="false">
      <c r="A22" s="0" t="s">
        <v>459</v>
      </c>
      <c r="C22" s="0" t="s">
        <v>440</v>
      </c>
      <c r="D22" s="0" t="n">
        <v>700</v>
      </c>
    </row>
    <row r="23" customFormat="false" ht="12.8" hidden="false" customHeight="false" outlineLevel="0" collapsed="false">
      <c r="A23" s="0" t="s">
        <v>460</v>
      </c>
      <c r="C23" s="0" t="s">
        <v>440</v>
      </c>
      <c r="D23" s="0" t="n">
        <v>700</v>
      </c>
    </row>
    <row r="24" customFormat="false" ht="12.8" hidden="false" customHeight="false" outlineLevel="0" collapsed="false">
      <c r="A24" s="0" t="s">
        <v>461</v>
      </c>
      <c r="C24" s="0" t="s">
        <v>440</v>
      </c>
      <c r="D24" s="0" t="n">
        <v>965</v>
      </c>
      <c r="E24" s="0" t="n">
        <v>51.08955421</v>
      </c>
    </row>
    <row r="25" customFormat="false" ht="12.8" hidden="false" customHeight="false" outlineLevel="0" collapsed="false">
      <c r="A25" s="0" t="s">
        <v>462</v>
      </c>
      <c r="C25" s="0" t="s">
        <v>440</v>
      </c>
      <c r="D25" s="0" t="n">
        <v>965</v>
      </c>
    </row>
    <row r="26" customFormat="false" ht="12.8" hidden="false" customHeight="false" outlineLevel="0" collapsed="false">
      <c r="A26" s="0" t="s">
        <v>463</v>
      </c>
      <c r="C26" s="0" t="s">
        <v>440</v>
      </c>
      <c r="D26" s="0" t="n">
        <v>965</v>
      </c>
    </row>
    <row r="27" customFormat="false" ht="12.8" hidden="false" customHeight="false" outlineLevel="0" collapsed="false">
      <c r="A27" s="0" t="s">
        <v>464</v>
      </c>
      <c r="C27" s="0" t="s">
        <v>85</v>
      </c>
      <c r="D27" s="0" t="n">
        <v>173</v>
      </c>
      <c r="E27" s="0" t="n">
        <v>53.1000796</v>
      </c>
    </row>
    <row r="28" customFormat="false" ht="12.8" hidden="false" customHeight="false" outlineLevel="0" collapsed="false">
      <c r="A28" s="0" t="s">
        <v>465</v>
      </c>
      <c r="C28" s="0" t="s">
        <v>85</v>
      </c>
      <c r="D28" s="0" t="n">
        <v>173</v>
      </c>
    </row>
    <row r="29" customFormat="false" ht="12.8" hidden="false" customHeight="false" outlineLevel="0" collapsed="false">
      <c r="A29" s="0" t="s">
        <v>466</v>
      </c>
      <c r="C29" s="0" t="s">
        <v>85</v>
      </c>
      <c r="D29" s="0" t="n">
        <v>173</v>
      </c>
    </row>
    <row r="30" customFormat="false" ht="12.8" hidden="false" customHeight="false" outlineLevel="0" collapsed="false">
      <c r="A30" s="0" t="s">
        <v>467</v>
      </c>
      <c r="C30" s="0" t="s">
        <v>85</v>
      </c>
      <c r="D30" s="0" t="n">
        <v>965</v>
      </c>
      <c r="E30" s="0" t="n">
        <v>21.16318464</v>
      </c>
    </row>
    <row r="31" customFormat="false" ht="12.8" hidden="false" customHeight="false" outlineLevel="0" collapsed="false">
      <c r="A31" s="0" t="s">
        <v>468</v>
      </c>
      <c r="C31" s="0" t="s">
        <v>85</v>
      </c>
      <c r="D31" s="0" t="n">
        <v>402</v>
      </c>
    </row>
    <row r="32" customFormat="false" ht="12.8" hidden="false" customHeight="false" outlineLevel="0" collapsed="false">
      <c r="A32" s="0" t="s">
        <v>469</v>
      </c>
      <c r="C32" s="0" t="s">
        <v>85</v>
      </c>
      <c r="D32" s="0" t="n">
        <v>402</v>
      </c>
      <c r="E32" s="0" t="n">
        <v>39.80676329</v>
      </c>
    </row>
    <row r="33" customFormat="false" ht="12.8" hidden="false" customHeight="false" outlineLevel="0" collapsed="false">
      <c r="A33" s="0" t="s">
        <v>470</v>
      </c>
      <c r="C33" s="0" t="s">
        <v>85</v>
      </c>
      <c r="D33" s="0" t="n">
        <v>171</v>
      </c>
      <c r="E33" s="0" t="n">
        <v>49.79986197</v>
      </c>
    </row>
    <row r="34" customFormat="false" ht="12.8" hidden="false" customHeight="false" outlineLevel="0" collapsed="false">
      <c r="A34" s="0" t="s">
        <v>471</v>
      </c>
      <c r="C34" s="0" t="s">
        <v>85</v>
      </c>
      <c r="D34" s="0" t="n">
        <v>200</v>
      </c>
    </row>
    <row r="35" customFormat="false" ht="12.8" hidden="false" customHeight="false" outlineLevel="0" collapsed="false">
      <c r="A35" s="0" t="s">
        <v>472</v>
      </c>
      <c r="C35" s="0" t="s">
        <v>85</v>
      </c>
      <c r="D35" s="0" t="n">
        <v>200</v>
      </c>
      <c r="E35" s="0" t="n">
        <v>82.99516908</v>
      </c>
    </row>
    <row r="36" customFormat="false" ht="12.8" hidden="false" customHeight="false" outlineLevel="0" collapsed="false">
      <c r="A36" s="0" t="s">
        <v>473</v>
      </c>
      <c r="C36" s="0" t="s">
        <v>85</v>
      </c>
      <c r="D36" s="0" t="n">
        <v>100</v>
      </c>
    </row>
    <row r="37" customFormat="false" ht="12.8" hidden="false" customHeight="false" outlineLevel="0" collapsed="false">
      <c r="A37" s="0" t="s">
        <v>474</v>
      </c>
      <c r="C37" s="0" t="s">
        <v>85</v>
      </c>
      <c r="D37" s="0" t="n">
        <v>300</v>
      </c>
      <c r="E37" s="0" t="n">
        <v>107.1438958</v>
      </c>
    </row>
    <row r="38" customFormat="false" ht="12.8" hidden="false" customHeight="false" outlineLevel="0" collapsed="false">
      <c r="A38" s="0" t="s">
        <v>475</v>
      </c>
      <c r="C38" s="0" t="s">
        <v>85</v>
      </c>
      <c r="D38" s="0" t="n">
        <v>300</v>
      </c>
    </row>
    <row r="39" customFormat="false" ht="12.8" hidden="false" customHeight="false" outlineLevel="0" collapsed="false">
      <c r="A39" s="0" t="s">
        <v>476</v>
      </c>
      <c r="C39" s="0" t="s">
        <v>85</v>
      </c>
      <c r="D39" s="0" t="n">
        <v>100</v>
      </c>
      <c r="E39" s="0" t="n">
        <v>113.0123138</v>
      </c>
    </row>
    <row r="40" customFormat="false" ht="12.8" hidden="false" customHeight="false" outlineLevel="0" collapsed="false">
      <c r="A40" s="0" t="s">
        <v>477</v>
      </c>
      <c r="C40" s="0" t="s">
        <v>85</v>
      </c>
      <c r="D40" s="0" t="n">
        <v>100</v>
      </c>
    </row>
    <row r="41" customFormat="false" ht="12.8" hidden="false" customHeight="false" outlineLevel="0" collapsed="false">
      <c r="A41" s="0" t="s">
        <v>478</v>
      </c>
      <c r="C41" s="0" t="s">
        <v>85</v>
      </c>
      <c r="D41" s="0" t="n">
        <v>300</v>
      </c>
    </row>
    <row r="42" customFormat="false" ht="12.8" hidden="false" customHeight="false" outlineLevel="0" collapsed="false">
      <c r="A42" s="0" t="s">
        <v>479</v>
      </c>
      <c r="C42" s="0" t="s">
        <v>85</v>
      </c>
      <c r="D42" s="0" t="n">
        <v>490</v>
      </c>
      <c r="E42" s="0" t="n">
        <v>7.636546026</v>
      </c>
    </row>
    <row r="43" customFormat="false" ht="12.8" hidden="false" customHeight="false" outlineLevel="0" collapsed="false">
      <c r="A43" s="0" t="s">
        <v>480</v>
      </c>
      <c r="C43" s="0" t="s">
        <v>85</v>
      </c>
      <c r="D43" s="0" t="n">
        <v>390</v>
      </c>
    </row>
    <row r="44" customFormat="false" ht="12.8" hidden="false" customHeight="false" outlineLevel="0" collapsed="false">
      <c r="A44" s="0" t="s">
        <v>481</v>
      </c>
      <c r="C44" s="0" t="s">
        <v>85</v>
      </c>
      <c r="D44" s="0" t="n">
        <v>90</v>
      </c>
      <c r="E44" s="0" t="n">
        <v>80.48056313</v>
      </c>
    </row>
    <row r="45" customFormat="false" ht="12.8" hidden="false" customHeight="false" outlineLevel="0" collapsed="false">
      <c r="A45" s="0" t="s">
        <v>482</v>
      </c>
      <c r="C45" s="0" t="s">
        <v>85</v>
      </c>
      <c r="D45" s="0" t="n">
        <v>490</v>
      </c>
    </row>
    <row r="46" customFormat="false" ht="12.8" hidden="false" customHeight="false" outlineLevel="0" collapsed="false">
      <c r="A46" s="0" t="s">
        <v>483</v>
      </c>
      <c r="C46" s="0" t="s">
        <v>85</v>
      </c>
      <c r="D46" s="0" t="n">
        <v>90</v>
      </c>
    </row>
    <row r="47" customFormat="false" ht="12.8" hidden="false" customHeight="false" outlineLevel="0" collapsed="false">
      <c r="A47" s="0" t="s">
        <v>484</v>
      </c>
      <c r="C47" s="0" t="s">
        <v>85</v>
      </c>
      <c r="D47" s="0" t="n">
        <v>520</v>
      </c>
      <c r="E47" s="0" t="n">
        <v>90.16563147</v>
      </c>
    </row>
    <row r="48" customFormat="false" ht="12.8" hidden="false" customHeight="false" outlineLevel="0" collapsed="false">
      <c r="A48" s="0" t="s">
        <v>485</v>
      </c>
      <c r="C48" s="0" t="s">
        <v>85</v>
      </c>
      <c r="D48" s="0" t="n">
        <v>520</v>
      </c>
    </row>
    <row r="49" customFormat="false" ht="12.8" hidden="false" customHeight="false" outlineLevel="0" collapsed="false">
      <c r="A49" s="0" t="s">
        <v>486</v>
      </c>
      <c r="C49" s="0" t="s">
        <v>85</v>
      </c>
      <c r="D49" s="0" t="n">
        <v>278</v>
      </c>
      <c r="E49" s="0" t="n">
        <v>53.0177949</v>
      </c>
    </row>
    <row r="50" customFormat="false" ht="12.8" hidden="false" customHeight="false" outlineLevel="0" collapsed="false">
      <c r="A50" s="0" t="s">
        <v>487</v>
      </c>
      <c r="C50" s="0" t="s">
        <v>85</v>
      </c>
      <c r="D50" s="0" t="n">
        <v>107</v>
      </c>
      <c r="E50" s="0" t="n">
        <v>64.2526999</v>
      </c>
    </row>
    <row r="51" customFormat="false" ht="12.8" hidden="false" customHeight="false" outlineLevel="0" collapsed="false">
      <c r="A51" s="0" t="s">
        <v>488</v>
      </c>
      <c r="C51" s="0" t="s">
        <v>85</v>
      </c>
      <c r="D51" s="0" t="n">
        <v>107</v>
      </c>
    </row>
    <row r="52" customFormat="false" ht="12.8" hidden="false" customHeight="false" outlineLevel="0" collapsed="false">
      <c r="A52" s="0" t="s">
        <v>489</v>
      </c>
      <c r="C52" s="0" t="s">
        <v>85</v>
      </c>
      <c r="D52" s="0" t="n">
        <v>107</v>
      </c>
    </row>
    <row r="105" customFormat="false" ht="12.8" hidden="false" customHeight="false" outlineLevel="0" collapsed="false">
      <c r="A105" s="0" t="s">
        <v>490</v>
      </c>
    </row>
    <row r="106" customFormat="false" ht="12.8" hidden="false" customHeight="false" outlineLevel="0" collapsed="false">
      <c r="A106" s="0" t="s">
        <v>491</v>
      </c>
    </row>
    <row r="107" customFormat="false" ht="12.8" hidden="false" customHeight="false" outlineLevel="0" collapsed="false">
      <c r="A107" s="0" t="s">
        <v>492</v>
      </c>
    </row>
    <row r="108" customFormat="false" ht="12.8" hidden="false" customHeight="false" outlineLevel="0" collapsed="false">
      <c r="A108" s="0" t="s">
        <v>493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2021-07-27T22:16:15Z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